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externalLinks/externalLink318.xml" ContentType="application/vnd.openxmlformats-officedocument.spreadsheetml.externalLink+xml"/>
  <Override PartName="/xl/externalLinks/externalLink319.xml" ContentType="application/vnd.openxmlformats-officedocument.spreadsheetml.externalLink+xml"/>
  <Override PartName="/xl/externalLinks/externalLink320.xml" ContentType="application/vnd.openxmlformats-officedocument.spreadsheetml.externalLink+xml"/>
  <Override PartName="/xl/externalLinks/externalLink321.xml" ContentType="application/vnd.openxmlformats-officedocument.spreadsheetml.externalLink+xml"/>
  <Override PartName="/xl/externalLinks/externalLink322.xml" ContentType="application/vnd.openxmlformats-officedocument.spreadsheetml.externalLink+xml"/>
  <Override PartName="/xl/externalLinks/externalLink323.xml" ContentType="application/vnd.openxmlformats-officedocument.spreadsheetml.externalLink+xml"/>
  <Override PartName="/xl/externalLinks/externalLink324.xml" ContentType="application/vnd.openxmlformats-officedocument.spreadsheetml.externalLink+xml"/>
  <Override PartName="/xl/externalLinks/externalLink325.xml" ContentType="application/vnd.openxmlformats-officedocument.spreadsheetml.externalLink+xml"/>
  <Override PartName="/xl/externalLinks/externalLink326.xml" ContentType="application/vnd.openxmlformats-officedocument.spreadsheetml.externalLink+xml"/>
  <Override PartName="/xl/externalLinks/externalLink327.xml" ContentType="application/vnd.openxmlformats-officedocument.spreadsheetml.externalLink+xml"/>
  <Override PartName="/xl/externalLinks/externalLink328.xml" ContentType="application/vnd.openxmlformats-officedocument.spreadsheetml.externalLink+xml"/>
  <Override PartName="/xl/externalLinks/externalLink329.xml" ContentType="application/vnd.openxmlformats-officedocument.spreadsheetml.externalLink+xml"/>
  <Override PartName="/xl/externalLinks/externalLink330.xml" ContentType="application/vnd.openxmlformats-officedocument.spreadsheetml.externalLink+xml"/>
  <Override PartName="/xl/externalLinks/externalLink331.xml" ContentType="application/vnd.openxmlformats-officedocument.spreadsheetml.externalLink+xml"/>
  <Override PartName="/xl/externalLinks/externalLink332.xml" ContentType="application/vnd.openxmlformats-officedocument.spreadsheetml.externalLink+xml"/>
  <Override PartName="/xl/externalLinks/externalLink333.xml" ContentType="application/vnd.openxmlformats-officedocument.spreadsheetml.externalLink+xml"/>
  <Override PartName="/xl/externalLinks/externalLink334.xml" ContentType="application/vnd.openxmlformats-officedocument.spreadsheetml.externalLink+xml"/>
  <Override PartName="/xl/externalLinks/externalLink335.xml" ContentType="application/vnd.openxmlformats-officedocument.spreadsheetml.externalLink+xml"/>
  <Override PartName="/xl/externalLinks/externalLink336.xml" ContentType="application/vnd.openxmlformats-officedocument.spreadsheetml.externalLink+xml"/>
  <Override PartName="/xl/externalLinks/externalLink337.xml" ContentType="application/vnd.openxmlformats-officedocument.spreadsheetml.externalLink+xml"/>
  <Override PartName="/xl/externalLinks/externalLink338.xml" ContentType="application/vnd.openxmlformats-officedocument.spreadsheetml.externalLink+xml"/>
  <Override PartName="/xl/externalLinks/externalLink339.xml" ContentType="application/vnd.openxmlformats-officedocument.spreadsheetml.externalLink+xml"/>
  <Override PartName="/xl/externalLinks/externalLink340.xml" ContentType="application/vnd.openxmlformats-officedocument.spreadsheetml.externalLink+xml"/>
  <Override PartName="/xl/externalLinks/externalLink341.xml" ContentType="application/vnd.openxmlformats-officedocument.spreadsheetml.externalLink+xml"/>
  <Override PartName="/xl/externalLinks/externalLink342.xml" ContentType="application/vnd.openxmlformats-officedocument.spreadsheetml.externalLink+xml"/>
  <Override PartName="/xl/externalLinks/externalLink343.xml" ContentType="application/vnd.openxmlformats-officedocument.spreadsheetml.externalLink+xml"/>
  <Override PartName="/xl/externalLinks/externalLink344.xml" ContentType="application/vnd.openxmlformats-officedocument.spreadsheetml.externalLink+xml"/>
  <Override PartName="/xl/externalLinks/externalLink345.xml" ContentType="application/vnd.openxmlformats-officedocument.spreadsheetml.externalLink+xml"/>
  <Override PartName="/xl/externalLinks/externalLink346.xml" ContentType="application/vnd.openxmlformats-officedocument.spreadsheetml.externalLink+xml"/>
  <Override PartName="/xl/externalLinks/externalLink347.xml" ContentType="application/vnd.openxmlformats-officedocument.spreadsheetml.externalLink+xml"/>
  <Override PartName="/xl/externalLinks/externalLink348.xml" ContentType="application/vnd.openxmlformats-officedocument.spreadsheetml.externalLink+xml"/>
  <Override PartName="/xl/externalLinks/externalLink349.xml" ContentType="application/vnd.openxmlformats-officedocument.spreadsheetml.externalLink+xml"/>
  <Override PartName="/xl/externalLinks/externalLink350.xml" ContentType="application/vnd.openxmlformats-officedocument.spreadsheetml.externalLink+xml"/>
  <Override PartName="/xl/externalLinks/externalLink351.xml" ContentType="application/vnd.openxmlformats-officedocument.spreadsheetml.externalLink+xml"/>
  <Override PartName="/xl/externalLinks/externalLink352.xml" ContentType="application/vnd.openxmlformats-officedocument.spreadsheetml.externalLink+xml"/>
  <Override PartName="/xl/externalLinks/externalLink353.xml" ContentType="application/vnd.openxmlformats-officedocument.spreadsheetml.externalLink+xml"/>
  <Override PartName="/xl/externalLinks/externalLink354.xml" ContentType="application/vnd.openxmlformats-officedocument.spreadsheetml.externalLink+xml"/>
  <Override PartName="/xl/externalLinks/externalLink355.xml" ContentType="application/vnd.openxmlformats-officedocument.spreadsheetml.externalLink+xml"/>
  <Override PartName="/xl/externalLinks/externalLink356.xml" ContentType="application/vnd.openxmlformats-officedocument.spreadsheetml.externalLink+xml"/>
  <Override PartName="/xl/externalLinks/externalLink357.xml" ContentType="application/vnd.openxmlformats-officedocument.spreadsheetml.externalLink+xml"/>
  <Override PartName="/xl/externalLinks/externalLink358.xml" ContentType="application/vnd.openxmlformats-officedocument.spreadsheetml.externalLink+xml"/>
  <Override PartName="/xl/externalLinks/externalLink359.xml" ContentType="application/vnd.openxmlformats-officedocument.spreadsheetml.externalLink+xml"/>
  <Override PartName="/xl/externalLinks/externalLink360.xml" ContentType="application/vnd.openxmlformats-officedocument.spreadsheetml.externalLink+xml"/>
  <Override PartName="/xl/externalLinks/externalLink361.xml" ContentType="application/vnd.openxmlformats-officedocument.spreadsheetml.externalLink+xml"/>
  <Override PartName="/xl/externalLinks/externalLink362.xml" ContentType="application/vnd.openxmlformats-officedocument.spreadsheetml.externalLink+xml"/>
  <Override PartName="/xl/externalLinks/externalLink363.xml" ContentType="application/vnd.openxmlformats-officedocument.spreadsheetml.externalLink+xml"/>
  <Override PartName="/xl/externalLinks/externalLink364.xml" ContentType="application/vnd.openxmlformats-officedocument.spreadsheetml.externalLink+xml"/>
  <Override PartName="/xl/externalLinks/externalLink365.xml" ContentType="application/vnd.openxmlformats-officedocument.spreadsheetml.externalLink+xml"/>
  <Override PartName="/xl/externalLinks/externalLink366.xml" ContentType="application/vnd.openxmlformats-officedocument.spreadsheetml.externalLink+xml"/>
  <Override PartName="/xl/externalLinks/externalLink367.xml" ContentType="application/vnd.openxmlformats-officedocument.spreadsheetml.externalLink+xml"/>
  <Override PartName="/xl/externalLinks/externalLink368.xml" ContentType="application/vnd.openxmlformats-officedocument.spreadsheetml.externalLink+xml"/>
  <Override PartName="/xl/externalLinks/externalLink369.xml" ContentType="application/vnd.openxmlformats-officedocument.spreadsheetml.externalLink+xml"/>
  <Override PartName="/xl/externalLinks/externalLink370.xml" ContentType="application/vnd.openxmlformats-officedocument.spreadsheetml.externalLink+xml"/>
  <Override PartName="/xl/externalLinks/externalLink371.xml" ContentType="application/vnd.openxmlformats-officedocument.spreadsheetml.externalLink+xml"/>
  <Override PartName="/xl/externalLinks/externalLink372.xml" ContentType="application/vnd.openxmlformats-officedocument.spreadsheetml.externalLink+xml"/>
  <Override PartName="/xl/externalLinks/externalLink373.xml" ContentType="application/vnd.openxmlformats-officedocument.spreadsheetml.externalLink+xml"/>
  <Override PartName="/xl/externalLinks/externalLink374.xml" ContentType="application/vnd.openxmlformats-officedocument.spreadsheetml.externalLink+xml"/>
  <Override PartName="/xl/externalLinks/externalLink375.xml" ContentType="application/vnd.openxmlformats-officedocument.spreadsheetml.externalLink+xml"/>
  <Override PartName="/xl/externalLinks/externalLink376.xml" ContentType="application/vnd.openxmlformats-officedocument.spreadsheetml.externalLink+xml"/>
  <Override PartName="/xl/externalLinks/externalLink377.xml" ContentType="application/vnd.openxmlformats-officedocument.spreadsheetml.externalLink+xml"/>
  <Override PartName="/xl/externalLinks/externalLink378.xml" ContentType="application/vnd.openxmlformats-officedocument.spreadsheetml.externalLink+xml"/>
  <Override PartName="/xl/externalLinks/externalLink379.xml" ContentType="application/vnd.openxmlformats-officedocument.spreadsheetml.externalLink+xml"/>
  <Override PartName="/xl/externalLinks/externalLink380.xml" ContentType="application/vnd.openxmlformats-officedocument.spreadsheetml.externalLink+xml"/>
  <Override PartName="/xl/externalLinks/externalLink381.xml" ContentType="application/vnd.openxmlformats-officedocument.spreadsheetml.externalLink+xml"/>
  <Override PartName="/xl/externalLinks/externalLink382.xml" ContentType="application/vnd.openxmlformats-officedocument.spreadsheetml.externalLink+xml"/>
  <Override PartName="/xl/externalLinks/externalLink383.xml" ContentType="application/vnd.openxmlformats-officedocument.spreadsheetml.externalLink+xml"/>
  <Override PartName="/xl/externalLinks/externalLink384.xml" ContentType="application/vnd.openxmlformats-officedocument.spreadsheetml.externalLink+xml"/>
  <Override PartName="/xl/externalLinks/externalLink385.xml" ContentType="application/vnd.openxmlformats-officedocument.spreadsheetml.externalLink+xml"/>
  <Override PartName="/xl/externalLinks/externalLink386.xml" ContentType="application/vnd.openxmlformats-officedocument.spreadsheetml.externalLink+xml"/>
  <Override PartName="/xl/externalLinks/externalLink387.xml" ContentType="application/vnd.openxmlformats-officedocument.spreadsheetml.externalLink+xml"/>
  <Override PartName="/xl/externalLinks/externalLink388.xml" ContentType="application/vnd.openxmlformats-officedocument.spreadsheetml.externalLink+xml"/>
  <Override PartName="/xl/externalLinks/externalLink389.xml" ContentType="application/vnd.openxmlformats-officedocument.spreadsheetml.externalLink+xml"/>
  <Override PartName="/xl/externalLinks/externalLink390.xml" ContentType="application/vnd.openxmlformats-officedocument.spreadsheetml.externalLink+xml"/>
  <Override PartName="/xl/externalLinks/externalLink391.xml" ContentType="application/vnd.openxmlformats-officedocument.spreadsheetml.externalLink+xml"/>
  <Override PartName="/xl/externalLinks/externalLink392.xml" ContentType="application/vnd.openxmlformats-officedocument.spreadsheetml.externalLink+xml"/>
  <Override PartName="/xl/externalLinks/externalLink393.xml" ContentType="application/vnd.openxmlformats-officedocument.spreadsheetml.externalLink+xml"/>
  <Override PartName="/xl/externalLinks/externalLink394.xml" ContentType="application/vnd.openxmlformats-officedocument.spreadsheetml.externalLink+xml"/>
  <Override PartName="/xl/externalLinks/externalLink395.xml" ContentType="application/vnd.openxmlformats-officedocument.spreadsheetml.externalLink+xml"/>
  <Override PartName="/xl/externalLinks/externalLink396.xml" ContentType="application/vnd.openxmlformats-officedocument.spreadsheetml.externalLink+xml"/>
  <Override PartName="/xl/externalLinks/externalLink397.xml" ContentType="application/vnd.openxmlformats-officedocument.spreadsheetml.externalLink+xml"/>
  <Override PartName="/xl/externalLinks/externalLink398.xml" ContentType="application/vnd.openxmlformats-officedocument.spreadsheetml.externalLink+xml"/>
  <Override PartName="/xl/externalLinks/externalLink399.xml" ContentType="application/vnd.openxmlformats-officedocument.spreadsheetml.externalLink+xml"/>
  <Override PartName="/xl/externalLinks/externalLink400.xml" ContentType="application/vnd.openxmlformats-officedocument.spreadsheetml.externalLink+xml"/>
  <Override PartName="/xl/externalLinks/externalLink401.xml" ContentType="application/vnd.openxmlformats-officedocument.spreadsheetml.externalLink+xml"/>
  <Override PartName="/xl/externalLinks/externalLink402.xml" ContentType="application/vnd.openxmlformats-officedocument.spreadsheetml.externalLink+xml"/>
  <Override PartName="/xl/externalLinks/externalLink403.xml" ContentType="application/vnd.openxmlformats-officedocument.spreadsheetml.externalLink+xml"/>
  <Override PartName="/xl/externalLinks/externalLink404.xml" ContentType="application/vnd.openxmlformats-officedocument.spreadsheetml.externalLink+xml"/>
  <Override PartName="/xl/externalLinks/externalLink405.xml" ContentType="application/vnd.openxmlformats-officedocument.spreadsheetml.externalLink+xml"/>
  <Override PartName="/xl/externalLinks/externalLink406.xml" ContentType="application/vnd.openxmlformats-officedocument.spreadsheetml.externalLink+xml"/>
  <Override PartName="/xl/externalLinks/externalLink407.xml" ContentType="application/vnd.openxmlformats-officedocument.spreadsheetml.externalLink+xml"/>
  <Override PartName="/xl/externalLinks/externalLink408.xml" ContentType="application/vnd.openxmlformats-officedocument.spreadsheetml.externalLink+xml"/>
  <Override PartName="/xl/externalLinks/externalLink409.xml" ContentType="application/vnd.openxmlformats-officedocument.spreadsheetml.externalLink+xml"/>
  <Override PartName="/xl/externalLinks/externalLink410.xml" ContentType="application/vnd.openxmlformats-officedocument.spreadsheetml.externalLink+xml"/>
  <Override PartName="/xl/externalLinks/externalLink411.xml" ContentType="application/vnd.openxmlformats-officedocument.spreadsheetml.externalLink+xml"/>
  <Override PartName="/xl/externalLinks/externalLink412.xml" ContentType="application/vnd.openxmlformats-officedocument.spreadsheetml.externalLink+xml"/>
  <Override PartName="/xl/externalLinks/externalLink413.xml" ContentType="application/vnd.openxmlformats-officedocument.spreadsheetml.externalLink+xml"/>
  <Override PartName="/xl/externalLinks/externalLink414.xml" ContentType="application/vnd.openxmlformats-officedocument.spreadsheetml.externalLink+xml"/>
  <Override PartName="/xl/externalLinks/externalLink415.xml" ContentType="application/vnd.openxmlformats-officedocument.spreadsheetml.externalLink+xml"/>
  <Override PartName="/xl/externalLinks/externalLink416.xml" ContentType="application/vnd.openxmlformats-officedocument.spreadsheetml.externalLink+xml"/>
  <Override PartName="/xl/externalLinks/externalLink417.xml" ContentType="application/vnd.openxmlformats-officedocument.spreadsheetml.externalLink+xml"/>
  <Override PartName="/xl/externalLinks/externalLink418.xml" ContentType="application/vnd.openxmlformats-officedocument.spreadsheetml.externalLink+xml"/>
  <Override PartName="/xl/externalLinks/externalLink419.xml" ContentType="application/vnd.openxmlformats-officedocument.spreadsheetml.externalLink+xml"/>
  <Override PartName="/xl/externalLinks/externalLink420.xml" ContentType="application/vnd.openxmlformats-officedocument.spreadsheetml.externalLink+xml"/>
  <Override PartName="/xl/externalLinks/externalLink421.xml" ContentType="application/vnd.openxmlformats-officedocument.spreadsheetml.externalLink+xml"/>
  <Override PartName="/xl/externalLinks/externalLink422.xml" ContentType="application/vnd.openxmlformats-officedocument.spreadsheetml.externalLink+xml"/>
  <Override PartName="/xl/externalLinks/externalLink423.xml" ContentType="application/vnd.openxmlformats-officedocument.spreadsheetml.externalLink+xml"/>
  <Override PartName="/xl/externalLinks/externalLink424.xml" ContentType="application/vnd.openxmlformats-officedocument.spreadsheetml.externalLink+xml"/>
  <Override PartName="/xl/externalLinks/externalLink425.xml" ContentType="application/vnd.openxmlformats-officedocument.spreadsheetml.externalLink+xml"/>
  <Override PartName="/xl/externalLinks/externalLink426.xml" ContentType="application/vnd.openxmlformats-officedocument.spreadsheetml.externalLink+xml"/>
  <Override PartName="/xl/externalLinks/externalLink427.xml" ContentType="application/vnd.openxmlformats-officedocument.spreadsheetml.externalLink+xml"/>
  <Override PartName="/xl/externalLinks/externalLink428.xml" ContentType="application/vnd.openxmlformats-officedocument.spreadsheetml.externalLink+xml"/>
  <Override PartName="/xl/externalLinks/externalLink429.xml" ContentType="application/vnd.openxmlformats-officedocument.spreadsheetml.externalLink+xml"/>
  <Override PartName="/xl/externalLinks/externalLink430.xml" ContentType="application/vnd.openxmlformats-officedocument.spreadsheetml.externalLink+xml"/>
  <Override PartName="/xl/externalLinks/externalLink431.xml" ContentType="application/vnd.openxmlformats-officedocument.spreadsheetml.externalLink+xml"/>
  <Override PartName="/xl/externalLinks/externalLink432.xml" ContentType="application/vnd.openxmlformats-officedocument.spreadsheetml.externalLink+xml"/>
  <Override PartName="/xl/externalLinks/externalLink433.xml" ContentType="application/vnd.openxmlformats-officedocument.spreadsheetml.externalLink+xml"/>
  <Override PartName="/xl/externalLinks/externalLink434.xml" ContentType="application/vnd.openxmlformats-officedocument.spreadsheetml.externalLink+xml"/>
  <Override PartName="/xl/externalLinks/externalLink435.xml" ContentType="application/vnd.openxmlformats-officedocument.spreadsheetml.externalLink+xml"/>
  <Override PartName="/xl/externalLinks/externalLink436.xml" ContentType="application/vnd.openxmlformats-officedocument.spreadsheetml.externalLink+xml"/>
  <Override PartName="/xl/externalLinks/externalLink437.xml" ContentType="application/vnd.openxmlformats-officedocument.spreadsheetml.externalLink+xml"/>
  <Override PartName="/xl/externalLinks/externalLink438.xml" ContentType="application/vnd.openxmlformats-officedocument.spreadsheetml.externalLink+xml"/>
  <Override PartName="/xl/externalLinks/externalLink439.xml" ContentType="application/vnd.openxmlformats-officedocument.spreadsheetml.externalLink+xml"/>
  <Override PartName="/xl/externalLinks/externalLink440.xml" ContentType="application/vnd.openxmlformats-officedocument.spreadsheetml.externalLink+xml"/>
  <Override PartName="/xl/externalLinks/externalLink441.xml" ContentType="application/vnd.openxmlformats-officedocument.spreadsheetml.externalLink+xml"/>
  <Override PartName="/xl/externalLinks/externalLink442.xml" ContentType="application/vnd.openxmlformats-officedocument.spreadsheetml.externalLink+xml"/>
  <Override PartName="/xl/externalLinks/externalLink443.xml" ContentType="application/vnd.openxmlformats-officedocument.spreadsheetml.externalLink+xml"/>
  <Override PartName="/xl/externalLinks/externalLink444.xml" ContentType="application/vnd.openxmlformats-officedocument.spreadsheetml.externalLink+xml"/>
  <Override PartName="/xl/externalLinks/externalLink445.xml" ContentType="application/vnd.openxmlformats-officedocument.spreadsheetml.externalLink+xml"/>
  <Override PartName="/xl/externalLinks/externalLink446.xml" ContentType="application/vnd.openxmlformats-officedocument.spreadsheetml.externalLink+xml"/>
  <Override PartName="/xl/externalLinks/externalLink447.xml" ContentType="application/vnd.openxmlformats-officedocument.spreadsheetml.externalLink+xml"/>
  <Override PartName="/xl/externalLinks/externalLink448.xml" ContentType="application/vnd.openxmlformats-officedocument.spreadsheetml.externalLink+xml"/>
  <Override PartName="/xl/externalLinks/externalLink449.xml" ContentType="application/vnd.openxmlformats-officedocument.spreadsheetml.externalLink+xml"/>
  <Override PartName="/xl/externalLinks/externalLink450.xml" ContentType="application/vnd.openxmlformats-officedocument.spreadsheetml.externalLink+xml"/>
  <Override PartName="/xl/externalLinks/externalLink451.xml" ContentType="application/vnd.openxmlformats-officedocument.spreadsheetml.externalLink+xml"/>
  <Override PartName="/xl/externalLinks/externalLink452.xml" ContentType="application/vnd.openxmlformats-officedocument.spreadsheetml.externalLink+xml"/>
  <Override PartName="/xl/externalLinks/externalLink453.xml" ContentType="application/vnd.openxmlformats-officedocument.spreadsheetml.externalLink+xml"/>
  <Override PartName="/xl/externalLinks/externalLink454.xml" ContentType="application/vnd.openxmlformats-officedocument.spreadsheetml.externalLink+xml"/>
  <Override PartName="/xl/externalLinks/externalLink455.xml" ContentType="application/vnd.openxmlformats-officedocument.spreadsheetml.externalLink+xml"/>
  <Override PartName="/xl/externalLinks/externalLink45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D:\소방 표준단가\2025 표준단가\LG사택 소방작동점검 지적사항 보완_이종근\"/>
    </mc:Choice>
  </mc:AlternateContent>
  <xr:revisionPtr revIDLastSave="0" documentId="13_ncr:1_{6F02A830-8991-4325-AF2E-74336A985A74}" xr6:coauthVersionLast="47" xr6:coauthVersionMax="47" xr10:uidLastSave="{00000000-0000-0000-0000-000000000000}"/>
  <bookViews>
    <workbookView xWindow="-9570" yWindow="-21710" windowWidth="38620" windowHeight="21100" xr2:uid="{00000000-000D-0000-FFFF-FFFF00000000}"/>
  </bookViews>
  <sheets>
    <sheet name="갑지(엑셀)" sheetId="5" r:id="rId1"/>
    <sheet name="내역서(엑셀)" sheetId="11" r:id="rId2"/>
    <sheet name="Upload" sheetId="12" r:id="rId3"/>
    <sheet name="Upload(시중가)-별도입력" sheetId="6" r:id="rId4"/>
    <sheet name="작성 Guide" sheetId="7" r:id="rId5"/>
    <sheet name="할증기준" sheetId="8" r:id="rId6"/>
    <sheet name="공사수립계획서" sheetId="13"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 r:id="rId375"/>
    <externalReference r:id="rId376"/>
    <externalReference r:id="rId377"/>
    <externalReference r:id="rId378"/>
    <externalReference r:id="rId379"/>
    <externalReference r:id="rId380"/>
    <externalReference r:id="rId381"/>
    <externalReference r:id="rId382"/>
    <externalReference r:id="rId383"/>
    <externalReference r:id="rId384"/>
    <externalReference r:id="rId385"/>
    <externalReference r:id="rId386"/>
    <externalReference r:id="rId387"/>
    <externalReference r:id="rId388"/>
    <externalReference r:id="rId389"/>
    <externalReference r:id="rId390"/>
    <externalReference r:id="rId391"/>
    <externalReference r:id="rId392"/>
    <externalReference r:id="rId393"/>
    <externalReference r:id="rId394"/>
    <externalReference r:id="rId395"/>
    <externalReference r:id="rId396"/>
    <externalReference r:id="rId397"/>
    <externalReference r:id="rId398"/>
    <externalReference r:id="rId399"/>
    <externalReference r:id="rId400"/>
    <externalReference r:id="rId401"/>
    <externalReference r:id="rId402"/>
    <externalReference r:id="rId403"/>
    <externalReference r:id="rId404"/>
    <externalReference r:id="rId405"/>
    <externalReference r:id="rId406"/>
    <externalReference r:id="rId407"/>
    <externalReference r:id="rId408"/>
    <externalReference r:id="rId409"/>
    <externalReference r:id="rId410"/>
    <externalReference r:id="rId411"/>
    <externalReference r:id="rId412"/>
    <externalReference r:id="rId413"/>
    <externalReference r:id="rId414"/>
    <externalReference r:id="rId415"/>
    <externalReference r:id="rId416"/>
    <externalReference r:id="rId417"/>
    <externalReference r:id="rId418"/>
    <externalReference r:id="rId419"/>
    <externalReference r:id="rId420"/>
    <externalReference r:id="rId421"/>
    <externalReference r:id="rId422"/>
    <externalReference r:id="rId423"/>
    <externalReference r:id="rId424"/>
    <externalReference r:id="rId425"/>
    <externalReference r:id="rId426"/>
    <externalReference r:id="rId427"/>
    <externalReference r:id="rId428"/>
    <externalReference r:id="rId429"/>
    <externalReference r:id="rId430"/>
    <externalReference r:id="rId431"/>
    <externalReference r:id="rId432"/>
    <externalReference r:id="rId433"/>
    <externalReference r:id="rId434"/>
    <externalReference r:id="rId435"/>
    <externalReference r:id="rId436"/>
    <externalReference r:id="rId437"/>
    <externalReference r:id="rId438"/>
    <externalReference r:id="rId439"/>
    <externalReference r:id="rId440"/>
    <externalReference r:id="rId441"/>
    <externalReference r:id="rId442"/>
    <externalReference r:id="rId443"/>
    <externalReference r:id="rId444"/>
    <externalReference r:id="rId445"/>
    <externalReference r:id="rId446"/>
    <externalReference r:id="rId447"/>
    <externalReference r:id="rId448"/>
    <externalReference r:id="rId449"/>
    <externalReference r:id="rId450"/>
    <externalReference r:id="rId451"/>
    <externalReference r:id="rId452"/>
    <externalReference r:id="rId453"/>
    <externalReference r:id="rId454"/>
    <externalReference r:id="rId455"/>
    <externalReference r:id="rId456"/>
    <externalReference r:id="rId457"/>
    <externalReference r:id="rId458"/>
    <externalReference r:id="rId459"/>
    <externalReference r:id="rId460"/>
    <externalReference r:id="rId461"/>
    <externalReference r:id="rId462"/>
    <externalReference r:id="rId463"/>
  </externalReferences>
  <definedNames>
    <definedName name="_" localSheetId="2">#REF!</definedName>
    <definedName name="_" localSheetId="6">#REF!</definedName>
    <definedName name="_" localSheetId="1">#REF!</definedName>
    <definedName name="_">#REF!</definedName>
    <definedName name="___A52762" localSheetId="6">#REF!</definedName>
    <definedName name="___A52762">#REF!</definedName>
    <definedName name="___A82761" localSheetId="6">#REF!</definedName>
    <definedName name="___A82761">#REF!</definedName>
    <definedName name="__10">#REF!</definedName>
    <definedName name="__11">#REF!</definedName>
    <definedName name="__123Graph_A" hidden="1">#REF!</definedName>
    <definedName name="__123Graph_X" hidden="1">#REF!</definedName>
    <definedName name="__6">#REF!</definedName>
    <definedName name="__7">#REF!</definedName>
    <definedName name="__8">#REF!</definedName>
    <definedName name="__9">#REF!</definedName>
    <definedName name="__A52762" localSheetId="6">#REF!</definedName>
    <definedName name="__A52762">#REF!</definedName>
    <definedName name="__A82761" localSheetId="6">#REF!</definedName>
    <definedName name="__A82761">#REF!</definedName>
    <definedName name="__AA1">#REF!</definedName>
    <definedName name="__bh43" localSheetId="2">BlankMacro1</definedName>
    <definedName name="__bh43" localSheetId="6">BlankMacro1</definedName>
    <definedName name="__bh43" localSheetId="1">BlankMacro1</definedName>
    <definedName name="__bh43">BlankMacro1</definedName>
    <definedName name="__C" localSheetId="2">#REF!</definedName>
    <definedName name="__C" localSheetId="6">#REF!</definedName>
    <definedName name="__C" localSheetId="1">#REF!</definedName>
    <definedName name="__C">#REF!</definedName>
    <definedName name="__C100000" localSheetId="6">#REF!</definedName>
    <definedName name="__C100000">#REF!</definedName>
    <definedName name="__hor1">[1]단면가정!$G$36</definedName>
    <definedName name="__IntlFixup" hidden="1">TRUE</definedName>
    <definedName name="__JA2">#REF!</definedName>
    <definedName name="__KD2" hidden="1">#REF!</definedName>
    <definedName name="__KD3" hidden="1">#REF!</definedName>
    <definedName name="__KE2" hidden="1">#REF!</definedName>
    <definedName name="__kev1" hidden="1">#REF!</definedName>
    <definedName name="__KK2" hidden="1">#REF!</definedName>
    <definedName name="__KK3" hidden="1">#REF!</definedName>
    <definedName name="__LPB1">#REF!</definedName>
    <definedName name="__LPK1">#REF!</definedName>
    <definedName name="__LV02">#REF!</definedName>
    <definedName name="__NON1">#REF!</definedName>
    <definedName name="__PB1">#REF!</definedName>
    <definedName name="__PB2">#REF!</definedName>
    <definedName name="__PB3">#REF!</definedName>
    <definedName name="__S01" hidden="1">#REF!</definedName>
    <definedName name="__TOT1">#REF!</definedName>
    <definedName name="__TOT2">#REF!</definedName>
    <definedName name="__UP1">#REF!</definedName>
    <definedName name="__UP2">#REF!</definedName>
    <definedName name="__ver1">[1]단면가정!$C$16</definedName>
    <definedName name="__ver3">[1]단면가정!$C$30</definedName>
    <definedName name="__XP2">[2]MODELING!$Q$27</definedName>
    <definedName name="__ZP1">[2]MODELING!$W$11</definedName>
    <definedName name="_0" localSheetId="2">[3]직재!#REF!</definedName>
    <definedName name="_0" localSheetId="6">[385]직재!#REF!</definedName>
    <definedName name="_0" localSheetId="1">[3]직재!#REF!</definedName>
    <definedName name="_0">[3]직재!#REF!</definedName>
    <definedName name="_000GJ">0</definedName>
    <definedName name="_000JJ">6092903</definedName>
    <definedName name="_000JN">239840721</definedName>
    <definedName name="_000KB">0</definedName>
    <definedName name="_1">#N/A</definedName>
    <definedName name="_1._PANEL_BD.__LP___1">#REF!</definedName>
    <definedName name="_1.가_설_공_사">#REF!</definedName>
    <definedName name="_1.수원시설">#REF!</definedName>
    <definedName name="_1_1제당">#REF!</definedName>
    <definedName name="_1_2취수탑">#REF!</definedName>
    <definedName name="_1_3_취수탑조정실">#REF!</definedName>
    <definedName name="_1_4_도교">#REF!</definedName>
    <definedName name="_1_5통관">#REF!</definedName>
    <definedName name="_1_7_여수토방수로">#REF!</definedName>
    <definedName name="_1_8_그라우팅">#REF!</definedName>
    <definedName name="_10">#N/A</definedName>
    <definedName name="_10._사급자재대">#REF!</definedName>
    <definedName name="_10.수_장_공_사">#REF!</definedName>
    <definedName name="_11">#N/A</definedName>
    <definedName name="_11.타일및_석공사">#REF!</definedName>
    <definedName name="_11111111111111111111111">#REF!</definedName>
    <definedName name="_12">#N/A</definedName>
    <definedName name="_12.금_속_공_사">#REF!</definedName>
    <definedName name="_13">#N/A</definedName>
    <definedName name="_14">#N/A</definedName>
    <definedName name="_15">#N/A</definedName>
    <definedName name="_15A" localSheetId="6">[386]가격조사서!$D$4:$D$11</definedName>
    <definedName name="_15A">[4]가격조사서!$D$4:$D$11</definedName>
    <definedName name="_16">#N/A</definedName>
    <definedName name="_17">#N/A</definedName>
    <definedName name="_18">#N/A</definedName>
    <definedName name="_19">#N/A</definedName>
    <definedName name="_2">#N/A</definedName>
    <definedName name="_2._가스터빈_발전기기초_및_옥내기기기초__AC___02">#REF!</definedName>
    <definedName name="_2._정수시설">#REF!</definedName>
    <definedName name="_2_1_토공">#REF!</definedName>
    <definedName name="_2_10_우수배제시설">#REF!</definedName>
    <definedName name="_2_11_정수장정문및울타리L_496m">#REF!</definedName>
    <definedName name="_2_12_부대시설">#REF!</definedName>
    <definedName name="_2_13_조경">#REF!</definedName>
    <definedName name="_2_14_기계공사">#REF!</definedName>
    <definedName name="_2_15_혼화지">#REF!</definedName>
    <definedName name="_2_16_슬러지_처리장">#REF!</definedName>
    <definedName name="_2_2_착수정">#REF!</definedName>
    <definedName name="_2_3_침전지">#REF!</definedName>
    <definedName name="_2_4_완속여과지">#REF!</definedName>
    <definedName name="_2_5_정수지">#REF!</definedName>
    <definedName name="_2_6_제1가압장">#REF!</definedName>
    <definedName name="_2_7_염소투입실">#REF!</definedName>
    <definedName name="_2_8_관리사">#REF!</definedName>
    <definedName name="_2_9_구내배관">#REF!</definedName>
    <definedName name="_20">#N/A</definedName>
    <definedName name="_21">#N/A</definedName>
    <definedName name="_22">#N/A</definedName>
    <definedName name="_23">#N/A</definedName>
    <definedName name="_24">#N/A</definedName>
    <definedName name="_25">#N/A</definedName>
    <definedName name="_26">#N/A</definedName>
    <definedName name="_27">#N/A</definedName>
    <definedName name="_28">#N/A</definedName>
    <definedName name="_29">#N/A</definedName>
    <definedName name="_3">#N/A</definedName>
    <definedName name="_3._스팀터빈_건물기초__AC___04">#REF!</definedName>
    <definedName name="_3.철근콘크리트공사">#REF!</definedName>
    <definedName name="_3_1정수장진입도로">#REF!</definedName>
    <definedName name="_3_2.1호이설도로">#REF!</definedName>
    <definedName name="_3_3.2호이설도로">#REF!</definedName>
    <definedName name="_3_도로공사">#REF!</definedName>
    <definedName name="_30">#N/A</definedName>
    <definedName name="_31">#N/A</definedName>
    <definedName name="_32">#N/A</definedName>
    <definedName name="_33">#N/A</definedName>
    <definedName name="_34">#N/A</definedName>
    <definedName name="_35">#N/A</definedName>
    <definedName name="_36">#N/A</definedName>
    <definedName name="_37">#N/A</definedName>
    <definedName name="_38">#N/A</definedName>
    <definedName name="_39">#N/A</definedName>
    <definedName name="_4">#N/A</definedName>
    <definedName name="_4._송수시설">#REF!</definedName>
    <definedName name="_4._스팀터빈_발전기기초_및_옥내기기기초__AC___05">#REF!</definedName>
    <definedName name="_4.철_골_공_사">#REF!</definedName>
    <definedName name="_4_1_1호_송수관로">#REF!</definedName>
    <definedName name="_4_2_제2가압장">#REF!</definedName>
    <definedName name="_4_3_2호송수관로">#REF!</definedName>
    <definedName name="_40">#N/A</definedName>
    <definedName name="_41">#N/A</definedName>
    <definedName name="_42">#N/A</definedName>
    <definedName name="_43">#N/A</definedName>
    <definedName name="_44">#N/A</definedName>
    <definedName name="_45">#N/A</definedName>
    <definedName name="_46">#N/A</definedName>
    <definedName name="_47">#N/A</definedName>
    <definedName name="_48">#N/A</definedName>
    <definedName name="_49">#N/A</definedName>
    <definedName name="_5">#N/A</definedName>
    <definedName name="_5._주제어건물기초__AC___07">#REF!</definedName>
    <definedName name="_5.배수시설">#REF!</definedName>
    <definedName name="_5.조적및_단열공사">#REF!</definedName>
    <definedName name="_5_1.제1배수지">#REF!</definedName>
    <definedName name="_5_2_제2배수지">#REF!</definedName>
    <definedName name="_5_3_배수관">#REF!</definedName>
    <definedName name="_50">#N/A</definedName>
    <definedName name="_51">#N/A</definedName>
    <definedName name="_52">#N/A</definedName>
    <definedName name="_53">#N/A</definedName>
    <definedName name="_54">#N/A</definedName>
    <definedName name="_55">#N/A</definedName>
    <definedName name="_56">#N/A</definedName>
    <definedName name="_57">#N/A</definedName>
    <definedName name="_58">#N/A</definedName>
    <definedName name="_59">#N/A</definedName>
    <definedName name="_6">#N/A</definedName>
    <definedName name="_6._부대공">#REF!</definedName>
    <definedName name="_6.벽_체_공_사">#REF!</definedName>
    <definedName name="_60">#N/A</definedName>
    <definedName name="_61">#N/A</definedName>
    <definedName name="_62">#N/A</definedName>
    <definedName name="_63">#N/A</definedName>
    <definedName name="_64">#N/A</definedName>
    <definedName name="_65">#N/A</definedName>
    <definedName name="_66">#N/A</definedName>
    <definedName name="_67">#N/A</definedName>
    <definedName name="_68">#N/A</definedName>
    <definedName name="_69">#N/A</definedName>
    <definedName name="_7" localSheetId="2">'[5]설직재-1'!#REF!</definedName>
    <definedName name="_7" localSheetId="6">'[387]설직재-1'!#REF!</definedName>
    <definedName name="_7" localSheetId="1">'[5]설직재-1'!#REF!</definedName>
    <definedName name="_7">'[5]설직재-1'!#REF!</definedName>
    <definedName name="_7.미_장_공_사" localSheetId="2">#REF!</definedName>
    <definedName name="_7.미_장_공_사" localSheetId="1">#REF!</definedName>
    <definedName name="_7.미_장_공_사">#REF!</definedName>
    <definedName name="_70">#N/A</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8">#N/A</definedName>
    <definedName name="_8.방_수_공_사" localSheetId="2">#REF!</definedName>
    <definedName name="_8.방_수_공_사" localSheetId="1">#REF!</definedName>
    <definedName name="_8.방_수_공_사">#REF!</definedName>
    <definedName name="_80">#N/A</definedName>
    <definedName name="_81">#N/A</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9">#N/A</definedName>
    <definedName name="_9._골재대" localSheetId="2">#REF!</definedName>
    <definedName name="_9._골재대" localSheetId="1">#REF!</definedName>
    <definedName name="_9._골재대">#REF!</definedName>
    <definedName name="_9.도_장_공_사">#REF!</definedName>
    <definedName name="_90">#N/A</definedName>
    <definedName name="_91">#N/A</definedName>
    <definedName name="_92">#N/A</definedName>
    <definedName name="_93">#N/A</definedName>
    <definedName name="_94">#N/A</definedName>
    <definedName name="_95">#N/A</definedName>
    <definedName name="_96">#N/A</definedName>
    <definedName name="_97">#N/A</definedName>
    <definedName name="_98">#N/A</definedName>
    <definedName name="_99">#N/A</definedName>
    <definedName name="_A1" localSheetId="2">#REF!</definedName>
    <definedName name="_A1" localSheetId="1">#REF!</definedName>
    <definedName name="_A1">#REF!</definedName>
    <definedName name="_A10">3</definedName>
    <definedName name="_A11">[6]BweData!$B$6</definedName>
    <definedName name="_A13">3052</definedName>
    <definedName name="_a14">#REF!</definedName>
    <definedName name="_A15">405790</definedName>
    <definedName name="_A16800" localSheetId="6">#REF!</definedName>
    <definedName name="_A16800">#REF!</definedName>
    <definedName name="_A17">2</definedName>
    <definedName name="_A18">1</definedName>
    <definedName name="_A2">#REF!</definedName>
    <definedName name="_A20">106</definedName>
    <definedName name="_A20000">[7]갑지!#REF!</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2762" localSheetId="6">#REF!</definedName>
    <definedName name="_A52762">#REF!</definedName>
    <definedName name="_A53">0</definedName>
    <definedName name="_A56">0</definedName>
    <definedName name="_A69999" localSheetId="6">#REF!</definedName>
    <definedName name="_A69999">#REF!</definedName>
    <definedName name="_A70000">#REF!</definedName>
    <definedName name="_A82761" localSheetId="6">#REF!</definedName>
    <definedName name="_A82761">#REF!</definedName>
    <definedName name="_A91">20</definedName>
    <definedName name="_A92">20</definedName>
    <definedName name="_A93">20</definedName>
    <definedName name="_A96">20</definedName>
    <definedName name="_A99999">#REF!</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D1">0</definedName>
    <definedName name="_AD4">0</definedName>
    <definedName name="_AD7">0</definedName>
    <definedName name="_AD9">0</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v1">'[8]공사비예산서(토목분)'!#REF!</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name="_B">#REF!</definedName>
    <definedName name="_B11">0</definedName>
    <definedName name="_B12">20566</definedName>
    <definedName name="_B140007">[9]집계!#REF!</definedName>
    <definedName name="_B21">0</definedName>
    <definedName name="_B22">[10]일위대가!$1400:$1413=[10]일위대가!$A$1400</definedName>
    <definedName name="_B51">0</definedName>
    <definedName name="_C" localSheetId="6">#REF!</definedName>
    <definedName name="_C">#REF!</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name="_ctc1" localSheetId="6">#REF!</definedName>
    <definedName name="_ctc1">#REF!</definedName>
    <definedName name="_ctc2">#REF!</definedName>
    <definedName name="_ctc3">#REF!</definedName>
    <definedName name="_ctc4">#REF!</definedName>
    <definedName name="_ctc5">#REF!</definedName>
    <definedName name="_ctc6">#REF!</definedName>
    <definedName name="_Dist_Bin" hidden="1">#REF!</definedName>
    <definedName name="_Dist_Values" hidden="1">#REF!</definedName>
    <definedName name="_DOG1">#REF!</definedName>
    <definedName name="_DOG2">#REF!</definedName>
    <definedName name="_DOG22">#REF!</definedName>
    <definedName name="_DOG3">#REF!</definedName>
    <definedName name="_DOG33">#REF!</definedName>
    <definedName name="_DOG4">#REF!</definedName>
    <definedName name="_DP1">[2]INPUT!$S$4</definedName>
    <definedName name="_DP2">[2]INPUT!$S$5</definedName>
    <definedName name="_DP3">[2]INPUT!$S$6</definedName>
    <definedName name="_DP4">[2]INPUT!$S$7</definedName>
    <definedName name="_DP5">[2]INPUT!$S$8</definedName>
    <definedName name="_DP6">[2]INPUT!$S$9</definedName>
    <definedName name="_E7_E9_E11_E13_">#N/A</definedName>
    <definedName name="_EOO1">#REF!</definedName>
    <definedName name="_Fill" localSheetId="6" hidden="1">[11]암거날개벽!#REF!</definedName>
    <definedName name="_Fill" hidden="1">[11]암거날개벽!#REF!</definedName>
    <definedName name="_xlnm._FilterDatabase" localSheetId="2" hidden="1">#REF!</definedName>
    <definedName name="_xlnm._FilterDatabase" localSheetId="6" hidden="1">공사수립계획서!$A$5:$F$6</definedName>
    <definedName name="_xlnm._FilterDatabase" localSheetId="1" hidden="1">'내역서(엑셀)'!$A$4:$V$17</definedName>
    <definedName name="_xlnm._FilterDatabase" hidden="1">#REF!</definedName>
    <definedName name="_flm1" localSheetId="2">#REF!</definedName>
    <definedName name="_flm1" localSheetId="6">#REF!</definedName>
    <definedName name="_flm1" localSheetId="1">#REF!</definedName>
    <definedName name="_flm1">#REF!</definedName>
    <definedName name="_flm2" localSheetId="6">#REF!</definedName>
    <definedName name="_flm2">#REF!</definedName>
    <definedName name="_flm3">#REF!</definedName>
    <definedName name="_flm4">#REF!</definedName>
    <definedName name="_flm5">#REF!</definedName>
    <definedName name="_flm6">#REF!</definedName>
    <definedName name="_flm7">#REF!</definedName>
    <definedName name="_flv1">#REF!</definedName>
    <definedName name="_flv2">#REF!</definedName>
    <definedName name="_flv3">#REF!</definedName>
    <definedName name="_flv4">#REF!</definedName>
    <definedName name="_flv5">#REF!</definedName>
    <definedName name="_flv6">#REF!</definedName>
    <definedName name="_flv7">#REF!</definedName>
    <definedName name="_G11">0</definedName>
    <definedName name="_G12">269</definedName>
    <definedName name="_G21">0</definedName>
    <definedName name="_G22">1</definedName>
    <definedName name="_G51">0</definedName>
    <definedName name="_G52">0</definedName>
    <definedName name="_G61">0</definedName>
    <definedName name="_G62">0</definedName>
    <definedName name="_G640768">#REF!</definedName>
    <definedName name="_H11">0</definedName>
    <definedName name="_H12">0</definedName>
    <definedName name="_H51">0</definedName>
    <definedName name="_H52">0</definedName>
    <definedName name="_H71223">#REF!</definedName>
    <definedName name="_HSH1">#REF!</definedName>
    <definedName name="_HSH2">#REF!</definedName>
    <definedName name="_IL1">#REF!</definedName>
    <definedName name="_J11">0</definedName>
    <definedName name="_J13">99</definedName>
    <definedName name="_J21">0</definedName>
    <definedName name="_J23">0</definedName>
    <definedName name="_J31">0</definedName>
    <definedName name="_J33">0</definedName>
    <definedName name="_JJ">[12]중기사용료!#REF!</definedName>
    <definedName name="_JJ1">[12]중기사용료!#REF!</definedName>
    <definedName name="_JJ10">[12]중기사용료!#REF!</definedName>
    <definedName name="_JJ100">[12]중기사용료!#REF!</definedName>
    <definedName name="_JJ101">[12]중기사용료!#REF!</definedName>
    <definedName name="_JJ102">[12]중기사용료!#REF!</definedName>
    <definedName name="_JJ103">[12]중기사용료!#REF!</definedName>
    <definedName name="_JJ104">[12]중기사용료!#REF!</definedName>
    <definedName name="_JJ105">[12]중기사용료!#REF!</definedName>
    <definedName name="_JJ106">[12]중기사용료!#REF!</definedName>
    <definedName name="_JJ107">[12]중기사용료!#REF!</definedName>
    <definedName name="_JJ108">[12]중기사용료!#REF!</definedName>
    <definedName name="_JJ109">[12]중기사용료!#REF!</definedName>
    <definedName name="_JJ11">[12]중기사용료!#REF!</definedName>
    <definedName name="_JJ110">[12]중기사용료!#REF!</definedName>
    <definedName name="_JJ111">[12]중기사용료!#REF!</definedName>
    <definedName name="_JJ112">[12]중기사용료!#REF!</definedName>
    <definedName name="_JJ113">[12]중기사용료!#REF!</definedName>
    <definedName name="_JJ114">[12]중기사용료!#REF!</definedName>
    <definedName name="_JJ115">[12]중기사용료!#REF!</definedName>
    <definedName name="_JJ116">[12]중기사용료!#REF!</definedName>
    <definedName name="_JJ117">[12]중기사용료!#REF!</definedName>
    <definedName name="_JJ118">[12]중기사용료!#REF!</definedName>
    <definedName name="_JJ119">[12]중기사용료!#REF!</definedName>
    <definedName name="_JJ12">[12]중기사용료!#REF!</definedName>
    <definedName name="_JJ120">[12]중기사용료!#REF!</definedName>
    <definedName name="_JJ121">[12]중기사용료!#REF!</definedName>
    <definedName name="_JJ122">[12]중기사용료!#REF!</definedName>
    <definedName name="_JJ123">[12]중기사용료!#REF!</definedName>
    <definedName name="_JJ124">[12]중기사용료!#REF!</definedName>
    <definedName name="_JJ125">[12]중기사용료!#REF!</definedName>
    <definedName name="_JJ126">[12]중기사용료!#REF!</definedName>
    <definedName name="_JJ127">[12]중기사용료!#REF!</definedName>
    <definedName name="_JJ128">[12]중기사용료!#REF!</definedName>
    <definedName name="_JJ129">[12]중기사용료!#REF!</definedName>
    <definedName name="_JJ13">[12]중기사용료!#REF!</definedName>
    <definedName name="_JJ130">[12]중기사용료!#REF!</definedName>
    <definedName name="_JJ131">[12]중기사용료!#REF!</definedName>
    <definedName name="_JJ132">[12]중기사용료!#REF!</definedName>
    <definedName name="_JJ133">[12]중기사용료!#REF!</definedName>
    <definedName name="_JJ134">[12]중기사용료!#REF!</definedName>
    <definedName name="_JJ135">[12]중기사용료!#REF!</definedName>
    <definedName name="_JJ136">[12]중기사용료!#REF!</definedName>
    <definedName name="_JJ137">[12]중기사용료!#REF!</definedName>
    <definedName name="_JJ138">[12]중기사용료!#REF!</definedName>
    <definedName name="_JJ139">[12]중기사용료!#REF!</definedName>
    <definedName name="_JJ14">[12]중기사용료!#REF!</definedName>
    <definedName name="_JJ140">[12]중기사용료!#REF!</definedName>
    <definedName name="_JJ141">[12]중기사용료!#REF!</definedName>
    <definedName name="_JJ142">[12]중기사용료!#REF!</definedName>
    <definedName name="_JJ143">[12]중기사용료!#REF!</definedName>
    <definedName name="_JJ144">[12]중기사용료!#REF!</definedName>
    <definedName name="_JJ145">[12]중기사용료!#REF!</definedName>
    <definedName name="_JJ146">[12]중기사용료!#REF!</definedName>
    <definedName name="_JJ147">[12]중기사용료!#REF!</definedName>
    <definedName name="_JJ148">[12]중기사용료!#REF!</definedName>
    <definedName name="_JJ149">[12]중기사용료!#REF!</definedName>
    <definedName name="_JJ15">[12]중기사용료!#REF!</definedName>
    <definedName name="_JJ150">[12]중기사용료!#REF!</definedName>
    <definedName name="_JJ151">[12]중기사용료!#REF!</definedName>
    <definedName name="_JJ152">[12]중기사용료!#REF!</definedName>
    <definedName name="_JJ153">[12]중기사용료!#REF!</definedName>
    <definedName name="_JJ154">[12]중기사용료!#REF!</definedName>
    <definedName name="_JJ156">[12]중기사용료!#REF!</definedName>
    <definedName name="_JJ157">[12]중기사용료!#REF!</definedName>
    <definedName name="_JJ158">[12]중기사용료!#REF!</definedName>
    <definedName name="_JJ159">[12]중기사용료!#REF!</definedName>
    <definedName name="_JJ16">[12]중기사용료!#REF!</definedName>
    <definedName name="_JJ160">[12]중기사용료!#REF!</definedName>
    <definedName name="_JJ161">[12]중기사용료!#REF!</definedName>
    <definedName name="_JJ162">[12]중기사용료!#REF!</definedName>
    <definedName name="_JJ163">[12]중기사용료!#REF!</definedName>
    <definedName name="_JJ164">[12]중기사용료!#REF!</definedName>
    <definedName name="_JJ165">[12]중기사용료!#REF!</definedName>
    <definedName name="_JJ166">[12]중기사용료!#REF!</definedName>
    <definedName name="_JJ167">[12]중기사용료!#REF!</definedName>
    <definedName name="_JJ168">[12]중기사용료!#REF!</definedName>
    <definedName name="_JJ169">[12]중기사용료!#REF!</definedName>
    <definedName name="_JJ17">[12]중기사용료!#REF!</definedName>
    <definedName name="_JJ170">[12]중기사용료!#REF!</definedName>
    <definedName name="_JJ171">[12]중기사용료!#REF!</definedName>
    <definedName name="_JJ172">[12]중기사용료!#REF!</definedName>
    <definedName name="_JJ173">[12]중기사용료!#REF!</definedName>
    <definedName name="_JJ174">[12]중기사용료!#REF!</definedName>
    <definedName name="_JJ175">[12]중기사용료!#REF!</definedName>
    <definedName name="_JJ176">[12]중기사용료!#REF!</definedName>
    <definedName name="_JJ177">[12]중기사용료!#REF!</definedName>
    <definedName name="_JJ178">[12]중기사용료!#REF!</definedName>
    <definedName name="_JJ179">[12]중기사용료!#REF!</definedName>
    <definedName name="_JJ18">[12]중기사용료!#REF!</definedName>
    <definedName name="_JJ180">[12]중기사용료!#REF!</definedName>
    <definedName name="_JJ181">[12]중기사용료!#REF!</definedName>
    <definedName name="_JJ182">[12]중기사용료!#REF!</definedName>
    <definedName name="_JJ183">[12]중기사용료!#REF!</definedName>
    <definedName name="_JJ184">[12]중기사용료!#REF!</definedName>
    <definedName name="_JJ185">[12]중기사용료!#REF!</definedName>
    <definedName name="_JJ186">[12]중기사용료!#REF!</definedName>
    <definedName name="_JJ187">[12]중기사용료!#REF!</definedName>
    <definedName name="_JJ188">[12]중기사용료!#REF!</definedName>
    <definedName name="_JJ189">[12]중기사용료!#REF!</definedName>
    <definedName name="_JJ19">[12]중기사용료!#REF!</definedName>
    <definedName name="_JJ190">[12]중기사용료!#REF!</definedName>
    <definedName name="_JJ191">[12]중기사용료!#REF!</definedName>
    <definedName name="_JJ192">[12]중기사용료!#REF!</definedName>
    <definedName name="_JJ193">[12]중기사용료!#REF!</definedName>
    <definedName name="_JJ194">[12]중기사용료!#REF!</definedName>
    <definedName name="_JJ195">[12]중기사용료!#REF!</definedName>
    <definedName name="_JJ196">[12]중기사용료!#REF!</definedName>
    <definedName name="_JJ197">[12]중기사용료!#REF!</definedName>
    <definedName name="_JJ198">[12]중기사용료!#REF!</definedName>
    <definedName name="_JJ199">[12]중기사용료!#REF!</definedName>
    <definedName name="_JJ2">[12]중기사용료!#REF!</definedName>
    <definedName name="_JJ20">[12]중기사용료!#REF!</definedName>
    <definedName name="_JJ200">[12]중기사용료!#REF!</definedName>
    <definedName name="_JJ201">[12]중기사용료!#REF!</definedName>
    <definedName name="_JJ202">[12]중기사용료!#REF!</definedName>
    <definedName name="_JJ203">[12]중기사용료!#REF!</definedName>
    <definedName name="_JJ204">[12]중기사용료!#REF!</definedName>
    <definedName name="_JJ205">[12]중기사용료!#REF!</definedName>
    <definedName name="_JJ206">[12]중기사용료!#REF!</definedName>
    <definedName name="_JJ207">[12]중기사용료!#REF!</definedName>
    <definedName name="_JJ208">[12]중기사용료!#REF!</definedName>
    <definedName name="_JJ209">[12]중기사용료!#REF!</definedName>
    <definedName name="_JJ21">[12]중기사용료!#REF!</definedName>
    <definedName name="_JJ210">[12]중기사용료!#REF!</definedName>
    <definedName name="_JJ211">[12]중기사용료!#REF!</definedName>
    <definedName name="_JJ212">[12]중기사용료!#REF!</definedName>
    <definedName name="_JJ213">[12]중기사용료!#REF!</definedName>
    <definedName name="_JJ214">[12]중기사용료!#REF!</definedName>
    <definedName name="_JJ215">[12]중기사용료!#REF!</definedName>
    <definedName name="_JJ216">[12]중기사용료!#REF!</definedName>
    <definedName name="_JJ217">[12]중기사용료!#REF!</definedName>
    <definedName name="_JJ218">[12]중기사용료!#REF!</definedName>
    <definedName name="_JJ219">[12]중기사용료!#REF!</definedName>
    <definedName name="_JJ22">[12]중기사용료!#REF!</definedName>
    <definedName name="_JJ220">[12]중기사용료!#REF!</definedName>
    <definedName name="_JJ221">[12]중기사용료!#REF!</definedName>
    <definedName name="_JJ222">[12]중기사용료!#REF!</definedName>
    <definedName name="_JJ223">[12]중기사용료!#REF!</definedName>
    <definedName name="_JJ224">[12]중기사용료!#REF!</definedName>
    <definedName name="_JJ225">[12]중기사용료!#REF!</definedName>
    <definedName name="_JJ226">[12]중기사용료!#REF!</definedName>
    <definedName name="_JJ227">[12]중기사용료!#REF!</definedName>
    <definedName name="_JJ228">[12]중기사용료!#REF!</definedName>
    <definedName name="_JJ229">[12]중기사용료!#REF!</definedName>
    <definedName name="_JJ23">[12]중기사용료!#REF!</definedName>
    <definedName name="_JJ230">[12]중기사용료!#REF!</definedName>
    <definedName name="_jj231">[12]중기사용료!#REF!</definedName>
    <definedName name="_JJ232">[12]중기사용료!#REF!</definedName>
    <definedName name="_JJ233">[12]중기사용료!#REF!</definedName>
    <definedName name="_JJ234">[12]중기사용료!#REF!</definedName>
    <definedName name="_JJ235">[12]중기사용료!#REF!</definedName>
    <definedName name="_JJ236">[12]중기사용료!#REF!</definedName>
    <definedName name="_JJ237">[12]중기사용료!#REF!</definedName>
    <definedName name="_JJ238">[12]중기사용료!#REF!</definedName>
    <definedName name="_JJ239">[12]중기사용료!#REF!</definedName>
    <definedName name="_JJ24">[12]중기사용료!#REF!</definedName>
    <definedName name="_JJ25">[12]중기사용료!#REF!</definedName>
    <definedName name="_JJ26">[12]중기사용료!#REF!</definedName>
    <definedName name="_JJ27">[12]중기사용료!#REF!</definedName>
    <definedName name="_JJ28">[12]중기사용료!#REF!</definedName>
    <definedName name="_JJ29">[12]중기사용료!#REF!</definedName>
    <definedName name="_JJ3">[12]중기사용료!#REF!</definedName>
    <definedName name="_JJ30">[12]중기사용료!#REF!</definedName>
    <definedName name="_JJ31">[12]중기사용료!#REF!</definedName>
    <definedName name="_JJ32">[12]중기사용료!#REF!</definedName>
    <definedName name="_JJ33">[12]중기사용료!#REF!</definedName>
    <definedName name="_JJ34">[12]중기사용료!#REF!</definedName>
    <definedName name="_JJ35">[12]중기사용료!#REF!</definedName>
    <definedName name="_JJ36">[12]중기사용료!#REF!</definedName>
    <definedName name="_JJ37">[12]중기사용료!#REF!</definedName>
    <definedName name="_JJ38">[12]중기사용료!#REF!</definedName>
    <definedName name="_JJ39">[12]중기사용료!#REF!</definedName>
    <definedName name="_JJ4">[12]중기사용료!#REF!</definedName>
    <definedName name="_JJ40">[12]중기사용료!#REF!</definedName>
    <definedName name="_JJ42">[12]중기사용료!#REF!</definedName>
    <definedName name="_JJ43">[12]중기사용료!#REF!</definedName>
    <definedName name="_JJ44">[12]중기사용료!#REF!</definedName>
    <definedName name="_JJ45">[12]중기사용료!#REF!</definedName>
    <definedName name="_JJ46">[12]중기사용료!#REF!</definedName>
    <definedName name="_JJ47">[12]중기사용료!#REF!</definedName>
    <definedName name="_JJ48">[12]중기사용료!#REF!</definedName>
    <definedName name="_JJ49">[12]중기사용료!#REF!</definedName>
    <definedName name="_JJ5">[12]중기사용료!#REF!</definedName>
    <definedName name="_JJ50">[12]중기사용료!#REF!</definedName>
    <definedName name="_JJ51">[12]중기사용료!#REF!</definedName>
    <definedName name="_JJ52">[12]중기사용료!#REF!</definedName>
    <definedName name="_JJ53">[12]중기사용료!#REF!</definedName>
    <definedName name="_JJ54">[12]중기사용료!#REF!</definedName>
    <definedName name="_JJ55">[12]중기사용료!#REF!</definedName>
    <definedName name="_JJ56">[12]중기사용료!#REF!</definedName>
    <definedName name="_JJ57">[12]중기사용료!#REF!</definedName>
    <definedName name="_JJ58">[12]중기사용료!#REF!</definedName>
    <definedName name="_JJ59">[12]중기사용료!#REF!</definedName>
    <definedName name="_JJ6">[12]중기사용료!#REF!</definedName>
    <definedName name="_JJ60">[12]중기사용료!#REF!</definedName>
    <definedName name="_JJ61">[12]중기사용료!#REF!</definedName>
    <definedName name="_JJ62">[12]중기사용료!#REF!</definedName>
    <definedName name="_JJ63">[12]중기사용료!#REF!</definedName>
    <definedName name="_JJ64">[12]중기사용료!#REF!</definedName>
    <definedName name="_JJ65">[12]중기사용료!#REF!</definedName>
    <definedName name="_JJ66">[12]중기사용료!#REF!</definedName>
    <definedName name="_JJ67">[12]중기사용료!#REF!</definedName>
    <definedName name="_JJ68">[12]중기사용료!#REF!</definedName>
    <definedName name="_JJ69">[12]중기사용료!#REF!</definedName>
    <definedName name="_JJ7">[12]중기사용료!#REF!</definedName>
    <definedName name="_JJ70">[12]중기사용료!#REF!</definedName>
    <definedName name="_JJ71">[12]중기사용료!#REF!</definedName>
    <definedName name="_JJ72">[12]중기사용료!#REF!</definedName>
    <definedName name="_JJ73">[12]중기사용료!#REF!</definedName>
    <definedName name="_JJ74">[12]중기사용료!#REF!</definedName>
    <definedName name="_JJ75">[12]중기사용료!#REF!</definedName>
    <definedName name="_JJ76">[12]중기사용료!#REF!</definedName>
    <definedName name="_JJ77">[12]중기사용료!#REF!</definedName>
    <definedName name="_JJ78">[12]중기사용료!#REF!</definedName>
    <definedName name="_JJ79">[12]중기사용료!#REF!</definedName>
    <definedName name="_JJ8">[12]중기사용료!#REF!</definedName>
    <definedName name="_JJ80">[12]중기사용료!#REF!</definedName>
    <definedName name="_JJ81">[12]중기사용료!#REF!</definedName>
    <definedName name="_JJ82">[12]중기사용료!#REF!</definedName>
    <definedName name="_JJ83">[12]중기사용료!#REF!</definedName>
    <definedName name="_JJ84">[12]중기사용료!#REF!</definedName>
    <definedName name="_JJ85">[12]중기사용료!#REF!</definedName>
    <definedName name="_JJ86">[12]중기사용료!#REF!</definedName>
    <definedName name="_JJ87">[12]중기사용료!#REF!</definedName>
    <definedName name="_JJ88">[12]중기사용료!#REF!</definedName>
    <definedName name="_JJ89">[12]중기사용료!#REF!</definedName>
    <definedName name="_JJ9">[12]중기사용료!#REF!</definedName>
    <definedName name="_JJ90">[12]중기사용료!#REF!</definedName>
    <definedName name="_JJ91">[12]중기사용료!#REF!</definedName>
    <definedName name="_JJ92">[12]중기사용료!#REF!</definedName>
    <definedName name="_JJ93">[12]중기사용료!#REF!</definedName>
    <definedName name="_JJ94">[12]중기사용료!#REF!</definedName>
    <definedName name="_JJ95">[12]중기사용료!#REF!</definedName>
    <definedName name="_JJ96">[12]중기사용료!#REF!</definedName>
    <definedName name="_JJ97">[12]중기사용료!#REF!</definedName>
    <definedName name="_JJ98">[12]중기사용료!#REF!</definedName>
    <definedName name="_JJ99">[12]중기사용료!#REF!</definedName>
    <definedName name="_JJJ1" localSheetId="2">#REF!</definedName>
    <definedName name="_JJJ1" localSheetId="6">#REF!</definedName>
    <definedName name="_JJJ1" localSheetId="1">#REF!</definedName>
    <definedName name="_JJJ1">#REF!</definedName>
    <definedName name="_JO11" localSheetId="6">#REF!</definedName>
    <definedName name="_JO11">#REF!</definedName>
    <definedName name="_K02">[10]일위대가!$732:$745=[10]일위대가!$A$732</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809632">#REF!</definedName>
    <definedName name="_K91">0</definedName>
    <definedName name="_Key1" localSheetId="6" hidden="1">[13]내역서!#REF!</definedName>
    <definedName name="_Key1" hidden="1">[13]내역서!#REF!</definedName>
    <definedName name="_Key2" localSheetId="2" hidden="1">#REF!</definedName>
    <definedName name="_Key2" localSheetId="6" hidden="1">#REF!</definedName>
    <definedName name="_Key2" localSheetId="1" hidden="1">#REF!</definedName>
    <definedName name="_Key2" hidden="1">#REF!</definedName>
    <definedName name="_Key3" localSheetId="6" hidden="1">#REF!</definedName>
    <definedName name="_Key3" hidden="1">#REF!</definedName>
    <definedName name="_KK1" localSheetId="6">[12]중기사용료!#REF!</definedName>
    <definedName name="_KK1">[12]중기사용료!#REF!</definedName>
    <definedName name="_KK10" localSheetId="6">[12]중기사용료!#REF!</definedName>
    <definedName name="_KK10">[12]중기사용료!#REF!</definedName>
    <definedName name="_KK100" localSheetId="6">[12]중기사용료!#REF!</definedName>
    <definedName name="_KK100">[12]중기사용료!#REF!</definedName>
    <definedName name="_KK101" localSheetId="6">[12]중기사용료!#REF!</definedName>
    <definedName name="_KK101">[12]중기사용료!#REF!</definedName>
    <definedName name="_KK102" localSheetId="6">[12]중기사용료!#REF!</definedName>
    <definedName name="_KK102">[12]중기사용료!#REF!</definedName>
    <definedName name="_KK103">[12]중기사용료!#REF!</definedName>
    <definedName name="_KK104">[12]중기사용료!#REF!</definedName>
    <definedName name="_KK105">[12]중기사용료!#REF!</definedName>
    <definedName name="_KK106">[12]중기사용료!#REF!</definedName>
    <definedName name="_KK107">[12]중기사용료!#REF!</definedName>
    <definedName name="_KK108">[12]중기사용료!#REF!</definedName>
    <definedName name="_KK109">[12]중기사용료!#REF!</definedName>
    <definedName name="_KK11">[12]중기사용료!#REF!</definedName>
    <definedName name="_KK110">[12]중기사용료!#REF!</definedName>
    <definedName name="_KK111">[12]중기사용료!#REF!</definedName>
    <definedName name="_KK112">[12]중기사용료!#REF!</definedName>
    <definedName name="_KK113">[12]중기사용료!#REF!</definedName>
    <definedName name="_KK114">[12]중기사용료!#REF!</definedName>
    <definedName name="_KK115">[12]중기사용료!#REF!</definedName>
    <definedName name="_KK116">[12]중기사용료!#REF!</definedName>
    <definedName name="_KK117">[12]중기사용료!#REF!</definedName>
    <definedName name="_KK118">[12]중기사용료!#REF!</definedName>
    <definedName name="_KK119">[12]중기사용료!#REF!</definedName>
    <definedName name="_KK12">[12]중기사용료!#REF!</definedName>
    <definedName name="_KK120">[12]중기사용료!#REF!</definedName>
    <definedName name="_KK121">[12]중기사용료!#REF!</definedName>
    <definedName name="_KK122">[12]중기사용료!#REF!</definedName>
    <definedName name="_KK123">[12]중기사용료!#REF!</definedName>
    <definedName name="_KK124">[12]중기사용료!#REF!</definedName>
    <definedName name="_KK125">[12]중기사용료!#REF!</definedName>
    <definedName name="_KK126">[12]중기사용료!#REF!</definedName>
    <definedName name="_KK127">[12]중기사용료!#REF!</definedName>
    <definedName name="_KK128">[12]중기사용료!#REF!</definedName>
    <definedName name="_KK129">[12]중기사용료!#REF!</definedName>
    <definedName name="_KK13">[12]중기사용료!#REF!</definedName>
    <definedName name="_KK130">[12]중기사용료!#REF!</definedName>
    <definedName name="_KK131">[12]중기사용료!#REF!</definedName>
    <definedName name="_KK132">[12]중기사용료!#REF!</definedName>
    <definedName name="_KK133">[12]중기사용료!#REF!</definedName>
    <definedName name="_KK134">[12]중기사용료!#REF!</definedName>
    <definedName name="_KK135">[12]중기사용료!#REF!</definedName>
    <definedName name="_KK136">[12]중기사용료!#REF!</definedName>
    <definedName name="_KK137">[12]중기사용료!#REF!</definedName>
    <definedName name="_KK138">[12]중기사용료!#REF!</definedName>
    <definedName name="_KK139">[12]중기사용료!#REF!</definedName>
    <definedName name="_KK14">[12]중기사용료!#REF!</definedName>
    <definedName name="_KK140">[12]중기사용료!#REF!</definedName>
    <definedName name="_KK141">[12]중기사용료!#REF!</definedName>
    <definedName name="_KK142">[12]중기사용료!#REF!</definedName>
    <definedName name="_KK143">[12]중기사용료!#REF!</definedName>
    <definedName name="_KK144">[12]중기사용료!#REF!</definedName>
    <definedName name="_KK145">[12]중기사용료!#REF!</definedName>
    <definedName name="_KK146">[12]중기사용료!#REF!</definedName>
    <definedName name="_KK147">[12]중기사용료!#REF!</definedName>
    <definedName name="_KK148">[12]중기사용료!#REF!</definedName>
    <definedName name="_KK149">[12]중기사용료!#REF!</definedName>
    <definedName name="_KK15">[12]중기사용료!#REF!</definedName>
    <definedName name="_KK150">[12]중기사용료!#REF!</definedName>
    <definedName name="_KK151">[12]중기사용료!#REF!</definedName>
    <definedName name="_KK152">[12]중기사용료!#REF!</definedName>
    <definedName name="_KK153">[12]중기사용료!#REF!</definedName>
    <definedName name="_KK154">[12]중기사용료!#REF!</definedName>
    <definedName name="_KK156">[12]중기사용료!#REF!</definedName>
    <definedName name="_KK157">[12]중기사용료!#REF!</definedName>
    <definedName name="_KK158">[12]중기사용료!#REF!</definedName>
    <definedName name="_KK159">[12]중기사용료!#REF!</definedName>
    <definedName name="_KK16">[12]중기사용료!#REF!</definedName>
    <definedName name="_KK160">[12]중기사용료!#REF!</definedName>
    <definedName name="_KK161">[12]중기사용료!#REF!</definedName>
    <definedName name="_KK162">[12]중기사용료!#REF!</definedName>
    <definedName name="_KK163">[12]중기사용료!#REF!</definedName>
    <definedName name="_KK164">[12]중기사용료!#REF!</definedName>
    <definedName name="_KK165">[12]중기사용료!#REF!</definedName>
    <definedName name="_KK166">[12]중기사용료!#REF!</definedName>
    <definedName name="_KK167">[12]중기사용료!#REF!</definedName>
    <definedName name="_KK168">[12]중기사용료!#REF!</definedName>
    <definedName name="_KK169">[12]중기사용료!#REF!</definedName>
    <definedName name="_KK17">[12]중기사용료!#REF!</definedName>
    <definedName name="_KK170">[12]중기사용료!#REF!</definedName>
    <definedName name="_KK171">[12]중기사용료!#REF!</definedName>
    <definedName name="_KK172">[12]중기사용료!#REF!</definedName>
    <definedName name="_KK173">[12]중기사용료!#REF!</definedName>
    <definedName name="_KK174">[12]중기사용료!#REF!</definedName>
    <definedName name="_KK175">[12]중기사용료!#REF!</definedName>
    <definedName name="_KK176">[12]중기사용료!#REF!</definedName>
    <definedName name="_KK177">[12]중기사용료!#REF!</definedName>
    <definedName name="_KK178">[12]중기사용료!#REF!</definedName>
    <definedName name="_KK179">[12]중기사용료!#REF!</definedName>
    <definedName name="_KK18">[12]중기사용료!#REF!</definedName>
    <definedName name="_KK180">[12]중기사용료!#REF!</definedName>
    <definedName name="_KK181">[12]중기사용료!#REF!</definedName>
    <definedName name="_KK182">[12]중기사용료!#REF!</definedName>
    <definedName name="_KK183">[12]중기사용료!#REF!</definedName>
    <definedName name="_KK184">[12]중기사용료!#REF!</definedName>
    <definedName name="_KK185">[12]중기사용료!#REF!</definedName>
    <definedName name="_KK186">[12]중기사용료!#REF!</definedName>
    <definedName name="_KK187">[12]중기사용료!#REF!</definedName>
    <definedName name="_KK188">[12]중기사용료!#REF!</definedName>
    <definedName name="_KK189">[12]중기사용료!#REF!</definedName>
    <definedName name="_KK19">[12]중기사용료!#REF!</definedName>
    <definedName name="_KK190">[12]중기사용료!#REF!</definedName>
    <definedName name="_KK191">[12]중기사용료!#REF!</definedName>
    <definedName name="_KK192">[12]중기사용료!#REF!</definedName>
    <definedName name="_KK193">[12]중기사용료!#REF!</definedName>
    <definedName name="_KK194">[12]중기사용료!#REF!</definedName>
    <definedName name="_KK195">[12]중기사용료!#REF!</definedName>
    <definedName name="_KK196">[12]중기사용료!#REF!</definedName>
    <definedName name="_KK197">[12]중기사용료!#REF!</definedName>
    <definedName name="_KK198">[12]중기사용료!#REF!</definedName>
    <definedName name="_KK199">[12]중기사용료!#REF!</definedName>
    <definedName name="_KK2">[12]중기사용료!#REF!</definedName>
    <definedName name="_KK20">[12]중기사용료!#REF!</definedName>
    <definedName name="_KK200">[12]중기사용료!#REF!</definedName>
    <definedName name="_KK201">[12]중기사용료!#REF!</definedName>
    <definedName name="_KK202">[12]중기사용료!#REF!</definedName>
    <definedName name="_KK203">[12]중기사용료!#REF!</definedName>
    <definedName name="_KK204">[12]중기사용료!#REF!</definedName>
    <definedName name="_KK205">[12]중기사용료!#REF!</definedName>
    <definedName name="_KK206">[12]중기사용료!#REF!</definedName>
    <definedName name="_KK207">[12]중기사용료!#REF!</definedName>
    <definedName name="_KK208">[12]중기사용료!#REF!</definedName>
    <definedName name="_KK209">[12]중기사용료!#REF!</definedName>
    <definedName name="_KK21">[12]중기사용료!#REF!</definedName>
    <definedName name="_KK210">[12]중기사용료!#REF!</definedName>
    <definedName name="_KK211">[12]중기사용료!#REF!</definedName>
    <definedName name="_KK212">[12]중기사용료!#REF!</definedName>
    <definedName name="_KK213">[12]중기사용료!#REF!</definedName>
    <definedName name="_KK214">[12]중기사용료!#REF!</definedName>
    <definedName name="_KK215">[12]중기사용료!#REF!</definedName>
    <definedName name="_KK216">[12]중기사용료!#REF!</definedName>
    <definedName name="_KK217">[12]중기사용료!#REF!</definedName>
    <definedName name="_KK218">[12]중기사용료!#REF!</definedName>
    <definedName name="_KK219">[12]중기사용료!#REF!</definedName>
    <definedName name="_KK22">[12]중기사용료!#REF!</definedName>
    <definedName name="_KK220">[12]중기사용료!#REF!</definedName>
    <definedName name="_KK221">[12]중기사용료!#REF!</definedName>
    <definedName name="_KK222">[12]중기사용료!#REF!</definedName>
    <definedName name="_KK223">[12]중기사용료!#REF!</definedName>
    <definedName name="_KK224">[12]중기사용료!#REF!</definedName>
    <definedName name="_KK225">[12]중기사용료!#REF!</definedName>
    <definedName name="_KK226">[12]중기사용료!#REF!</definedName>
    <definedName name="_KK227">[12]중기사용료!#REF!</definedName>
    <definedName name="_KK228">[12]중기사용료!#REF!</definedName>
    <definedName name="_KK229">[12]중기사용료!#REF!</definedName>
    <definedName name="_KK23">[12]중기사용료!#REF!</definedName>
    <definedName name="_KK230">[12]중기사용료!#REF!</definedName>
    <definedName name="_kk231">[12]중기사용료!#REF!</definedName>
    <definedName name="_KK232">[12]중기사용료!#REF!</definedName>
    <definedName name="_KK233">[12]중기사용료!#REF!</definedName>
    <definedName name="_KK234">[12]중기사용료!#REF!</definedName>
    <definedName name="_KK235">[12]중기사용료!#REF!</definedName>
    <definedName name="_KK236">[12]중기사용료!#REF!</definedName>
    <definedName name="_KK237">[12]중기사용료!#REF!</definedName>
    <definedName name="_KK238">[12]중기사용료!#REF!</definedName>
    <definedName name="_KK239">[12]중기사용료!#REF!</definedName>
    <definedName name="_KK24">[12]중기사용료!#REF!</definedName>
    <definedName name="_KK25">[12]중기사용료!#REF!</definedName>
    <definedName name="_KK26">[12]중기사용료!#REF!</definedName>
    <definedName name="_KK27">[12]중기사용료!#REF!</definedName>
    <definedName name="_KK28">[12]중기사용료!#REF!</definedName>
    <definedName name="_KK29">[12]중기사용료!#REF!</definedName>
    <definedName name="_KK3">[12]중기사용료!#REF!</definedName>
    <definedName name="_KK30">[12]중기사용료!#REF!</definedName>
    <definedName name="_KK31">[12]중기사용료!#REF!</definedName>
    <definedName name="_KK32">[12]중기사용료!#REF!</definedName>
    <definedName name="_KK33">[12]중기사용료!#REF!</definedName>
    <definedName name="_KK34">[12]중기사용료!#REF!</definedName>
    <definedName name="_KK35">[12]중기사용료!#REF!</definedName>
    <definedName name="_KK36">[12]중기사용료!#REF!</definedName>
    <definedName name="_KK37">[12]중기사용료!#REF!</definedName>
    <definedName name="_KK38">[12]중기사용료!#REF!</definedName>
    <definedName name="_KK39">[12]중기사용료!#REF!</definedName>
    <definedName name="_KK4">[12]중기사용료!#REF!</definedName>
    <definedName name="_KK40">[12]중기사용료!#REF!</definedName>
    <definedName name="_KK42">[12]중기사용료!#REF!</definedName>
    <definedName name="_KK43">[12]중기사용료!#REF!</definedName>
    <definedName name="_KK44">[12]중기사용료!#REF!</definedName>
    <definedName name="_KK45">[12]중기사용료!#REF!</definedName>
    <definedName name="_KK46">[12]중기사용료!#REF!</definedName>
    <definedName name="_KK47">[12]중기사용료!#REF!</definedName>
    <definedName name="_KK48">[12]중기사용료!#REF!</definedName>
    <definedName name="_KK49">[12]중기사용료!#REF!</definedName>
    <definedName name="_KK5">[12]중기사용료!#REF!</definedName>
    <definedName name="_KK50">[12]중기사용료!#REF!</definedName>
    <definedName name="_KK51">[12]중기사용료!#REF!</definedName>
    <definedName name="_KK52">[12]중기사용료!#REF!</definedName>
    <definedName name="_KK53">[12]중기사용료!#REF!</definedName>
    <definedName name="_KK54">[12]중기사용료!#REF!</definedName>
    <definedName name="_KK55">[12]중기사용료!#REF!</definedName>
    <definedName name="_KK56">[12]중기사용료!#REF!</definedName>
    <definedName name="_KK57">[12]중기사용료!#REF!</definedName>
    <definedName name="_KK58">[12]중기사용료!#REF!</definedName>
    <definedName name="_KK59">[12]중기사용료!#REF!</definedName>
    <definedName name="_KK6">[12]중기사용료!#REF!</definedName>
    <definedName name="_KK60">[12]중기사용료!#REF!</definedName>
    <definedName name="_KK61">[12]중기사용료!#REF!</definedName>
    <definedName name="_KK62">[12]중기사용료!#REF!</definedName>
    <definedName name="_KK63">[12]중기사용료!#REF!</definedName>
    <definedName name="_KK64">[12]중기사용료!#REF!</definedName>
    <definedName name="_KK65">[12]중기사용료!#REF!</definedName>
    <definedName name="_KK66">[12]중기사용료!#REF!</definedName>
    <definedName name="_KK67">[12]중기사용료!#REF!</definedName>
    <definedName name="_KK68">[12]중기사용료!#REF!</definedName>
    <definedName name="_KK69">[12]중기사용료!#REF!</definedName>
    <definedName name="_KK7">[12]중기사용료!#REF!</definedName>
    <definedName name="_KK70">[12]중기사용료!#REF!</definedName>
    <definedName name="_KK71">[12]중기사용료!#REF!</definedName>
    <definedName name="_KK72">[12]중기사용료!#REF!</definedName>
    <definedName name="_KK73">[12]중기사용료!#REF!</definedName>
    <definedName name="_KK74">[12]중기사용료!#REF!</definedName>
    <definedName name="_KK75">[12]중기사용료!#REF!</definedName>
    <definedName name="_KK76">[12]중기사용료!#REF!</definedName>
    <definedName name="_KK77">[12]중기사용료!#REF!</definedName>
    <definedName name="_KK78">[12]중기사용료!#REF!</definedName>
    <definedName name="_KK79">[12]중기사용료!#REF!</definedName>
    <definedName name="_KK8">[12]중기사용료!#REF!</definedName>
    <definedName name="_KK80">[12]중기사용료!#REF!</definedName>
    <definedName name="_KK81">[12]중기사용료!#REF!</definedName>
    <definedName name="_KK82">[12]중기사용료!#REF!</definedName>
    <definedName name="_KK83">[12]중기사용료!#REF!</definedName>
    <definedName name="_KK84">[12]중기사용료!#REF!</definedName>
    <definedName name="_KK85">[12]중기사용료!#REF!</definedName>
    <definedName name="_KK86">[12]중기사용료!#REF!</definedName>
    <definedName name="_KK87">[12]중기사용료!#REF!</definedName>
    <definedName name="_KK88">[12]중기사용료!#REF!</definedName>
    <definedName name="_KK89">[12]중기사용료!#REF!</definedName>
    <definedName name="_KK9">[12]중기사용료!#REF!</definedName>
    <definedName name="_KK90">[12]중기사용료!#REF!</definedName>
    <definedName name="_KK91">[12]중기사용료!#REF!</definedName>
    <definedName name="_KK92">[12]중기사용료!#REF!</definedName>
    <definedName name="_KK93">[12]중기사용료!#REF!</definedName>
    <definedName name="_KK94">[12]중기사용료!#REF!</definedName>
    <definedName name="_KK95">[12]중기사용료!#REF!</definedName>
    <definedName name="_KK96">[12]중기사용료!#REF!</definedName>
    <definedName name="_KK97">[12]중기사용료!#REF!</definedName>
    <definedName name="_KK98">[12]중기사용료!#REF!</definedName>
    <definedName name="_KK99">[12]중기사용료!#REF!</definedName>
    <definedName name="_L11">8400</definedName>
    <definedName name="_lcp1">'[14]2회내역'!#REF!</definedName>
    <definedName name="_LP1" localSheetId="6">[388]부하계산서!#REF!</definedName>
    <definedName name="_LP1">[15]부하계산서!#REF!</definedName>
    <definedName name="_LP2" localSheetId="6">[388]부하계산서!#REF!</definedName>
    <definedName name="_LP2">[15]부하계산서!#REF!</definedName>
    <definedName name="_LP3" localSheetId="6">[388]부하계산서!#REF!</definedName>
    <definedName name="_LP3">[15]부하계산서!#REF!</definedName>
    <definedName name="_LSK1" localSheetId="2">#REF!</definedName>
    <definedName name="_LSK1" localSheetId="6">#REF!</definedName>
    <definedName name="_LSK1" localSheetId="1">#REF!</definedName>
    <definedName name="_LSK1">#REF!</definedName>
    <definedName name="_LSK2" localSheetId="6">#REF!</definedName>
    <definedName name="_LSK2">#REF!</definedName>
    <definedName name="_LSK3" localSheetId="6">#REF!</definedName>
    <definedName name="_LSK3">#REF!</definedName>
    <definedName name="_LU1" localSheetId="6">[388]부하계산서!#REF!</definedName>
    <definedName name="_LU1">[15]부하계산서!#REF!</definedName>
    <definedName name="_LU2" localSheetId="6">[388]부하계산서!#REF!</definedName>
    <definedName name="_LU2">[15]부하계산서!#REF!</definedName>
    <definedName name="_LV01" localSheetId="6">[388]부하계산서!#REF!</definedName>
    <definedName name="_LV01">[15]부하계산서!#REF!</definedName>
    <definedName name="_mup1">[16]전기!$S$13</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MB96" localSheetId="6">#REF!</definedName>
    <definedName name="_NMB96">#REF!</definedName>
    <definedName name="_NN1" localSheetId="2">[12]중기사용료!#REF!</definedName>
    <definedName name="_NN1" localSheetId="6">[12]중기사용료!#REF!</definedName>
    <definedName name="_NN1" localSheetId="1">[12]중기사용료!#REF!</definedName>
    <definedName name="_NN1">[12]중기사용료!#REF!</definedName>
    <definedName name="_NN10" localSheetId="2">[12]중기사용료!#REF!</definedName>
    <definedName name="_NN10" localSheetId="6">[12]중기사용료!#REF!</definedName>
    <definedName name="_NN10" localSheetId="1">[12]중기사용료!#REF!</definedName>
    <definedName name="_NN10">[12]중기사용료!#REF!</definedName>
    <definedName name="_NN100" localSheetId="6">[12]중기사용료!#REF!</definedName>
    <definedName name="_NN100">[12]중기사용료!#REF!</definedName>
    <definedName name="_NN101" localSheetId="6">[12]중기사용료!#REF!</definedName>
    <definedName name="_NN101">[12]중기사용료!#REF!</definedName>
    <definedName name="_NN102">[12]중기사용료!#REF!</definedName>
    <definedName name="_NN103">[12]중기사용료!#REF!</definedName>
    <definedName name="_NN104">[12]중기사용료!#REF!</definedName>
    <definedName name="_NN105">[12]중기사용료!#REF!</definedName>
    <definedName name="_NN106">[12]중기사용료!#REF!</definedName>
    <definedName name="_NN107">[12]중기사용료!#REF!</definedName>
    <definedName name="_NN108">[12]중기사용료!#REF!</definedName>
    <definedName name="_NN109">[12]중기사용료!#REF!</definedName>
    <definedName name="_NN11">[12]중기사용료!#REF!</definedName>
    <definedName name="_NN110">[12]중기사용료!#REF!</definedName>
    <definedName name="_NN111">[12]중기사용료!#REF!</definedName>
    <definedName name="_NN112">[12]중기사용료!#REF!</definedName>
    <definedName name="_NN113">[12]중기사용료!#REF!</definedName>
    <definedName name="_NN114">[12]중기사용료!#REF!</definedName>
    <definedName name="_NN115">[12]중기사용료!#REF!</definedName>
    <definedName name="_NN116">[12]중기사용료!#REF!</definedName>
    <definedName name="_NN117">[12]중기사용료!#REF!</definedName>
    <definedName name="_NN118">[12]중기사용료!#REF!</definedName>
    <definedName name="_NN119">[12]중기사용료!#REF!</definedName>
    <definedName name="_NN12">[12]중기사용료!#REF!</definedName>
    <definedName name="_NN120">[12]중기사용료!#REF!</definedName>
    <definedName name="_NN121">[12]중기사용료!#REF!</definedName>
    <definedName name="_NN122">[12]중기사용료!#REF!</definedName>
    <definedName name="_NN123">[12]중기사용료!#REF!</definedName>
    <definedName name="_NN124">[12]중기사용료!#REF!</definedName>
    <definedName name="_NN125">[12]중기사용료!#REF!</definedName>
    <definedName name="_NN126">[12]중기사용료!#REF!</definedName>
    <definedName name="_NN127">[12]중기사용료!#REF!</definedName>
    <definedName name="_NN128">[12]중기사용료!#REF!</definedName>
    <definedName name="_NN129">[12]중기사용료!#REF!</definedName>
    <definedName name="_NN13">[12]중기사용료!#REF!</definedName>
    <definedName name="_NN130">[12]중기사용료!#REF!</definedName>
    <definedName name="_NN131">[12]중기사용료!#REF!</definedName>
    <definedName name="_NN132">[12]중기사용료!#REF!</definedName>
    <definedName name="_NN133">[12]중기사용료!#REF!</definedName>
    <definedName name="_NN134">[12]중기사용료!#REF!</definedName>
    <definedName name="_NN135">[12]중기사용료!#REF!</definedName>
    <definedName name="_NN136">[12]중기사용료!#REF!</definedName>
    <definedName name="_NN137">[12]중기사용료!#REF!</definedName>
    <definedName name="_NN138">[12]중기사용료!#REF!</definedName>
    <definedName name="_NN139">[12]중기사용료!#REF!</definedName>
    <definedName name="_NN14">[12]중기사용료!#REF!</definedName>
    <definedName name="_NN140">[12]중기사용료!#REF!</definedName>
    <definedName name="_NN141">[12]중기사용료!#REF!</definedName>
    <definedName name="_NN142">[12]중기사용료!#REF!</definedName>
    <definedName name="_NN143">[12]중기사용료!#REF!</definedName>
    <definedName name="_NN144">[12]중기사용료!#REF!</definedName>
    <definedName name="_NN145">[12]중기사용료!#REF!</definedName>
    <definedName name="_NN146">[12]중기사용료!#REF!</definedName>
    <definedName name="_NN147">[12]중기사용료!#REF!</definedName>
    <definedName name="_NN148">[12]중기사용료!#REF!</definedName>
    <definedName name="_NN149">[12]중기사용료!#REF!</definedName>
    <definedName name="_NN15">[12]중기사용료!#REF!</definedName>
    <definedName name="_NN150">[12]중기사용료!#REF!</definedName>
    <definedName name="_NN151">[12]중기사용료!#REF!</definedName>
    <definedName name="_NN152">[12]중기사용료!#REF!</definedName>
    <definedName name="_NN153">[12]중기사용료!#REF!</definedName>
    <definedName name="_NN154">[12]중기사용료!#REF!</definedName>
    <definedName name="_NN156">[12]중기사용료!#REF!</definedName>
    <definedName name="_NN157">[12]중기사용료!#REF!</definedName>
    <definedName name="_NN158">[12]중기사용료!#REF!</definedName>
    <definedName name="_NN159">[12]중기사용료!#REF!</definedName>
    <definedName name="_NN16">[12]중기사용료!#REF!</definedName>
    <definedName name="_NN160">[12]중기사용료!#REF!</definedName>
    <definedName name="_NN161">[12]중기사용료!#REF!</definedName>
    <definedName name="_NN162">[12]중기사용료!#REF!</definedName>
    <definedName name="_NN163">[12]중기사용료!#REF!</definedName>
    <definedName name="_NN164">[12]중기사용료!#REF!</definedName>
    <definedName name="_NN165">[12]중기사용료!#REF!</definedName>
    <definedName name="_NN166">[12]중기사용료!#REF!</definedName>
    <definedName name="_NN167">[12]중기사용료!#REF!</definedName>
    <definedName name="_NN168">[12]중기사용료!#REF!</definedName>
    <definedName name="_NN169">[12]중기사용료!#REF!</definedName>
    <definedName name="_NN17">[12]중기사용료!#REF!</definedName>
    <definedName name="_NN170">[12]중기사용료!#REF!</definedName>
    <definedName name="_NN171">[12]중기사용료!#REF!</definedName>
    <definedName name="_NN172">[12]중기사용료!#REF!</definedName>
    <definedName name="_NN173">[12]중기사용료!#REF!</definedName>
    <definedName name="_NN174">[12]중기사용료!#REF!</definedName>
    <definedName name="_NN175">[12]중기사용료!#REF!</definedName>
    <definedName name="_NN176">[12]중기사용료!#REF!</definedName>
    <definedName name="_NN177">[12]중기사용료!#REF!</definedName>
    <definedName name="_NN178">[12]중기사용료!#REF!</definedName>
    <definedName name="_NN179">[12]중기사용료!#REF!</definedName>
    <definedName name="_NN18">[12]중기사용료!#REF!</definedName>
    <definedName name="_NN180">[12]중기사용료!#REF!</definedName>
    <definedName name="_NN181">[12]중기사용료!#REF!</definedName>
    <definedName name="_NN182">[12]중기사용료!#REF!</definedName>
    <definedName name="_NN183">[12]중기사용료!#REF!</definedName>
    <definedName name="_NN184">[12]중기사용료!#REF!</definedName>
    <definedName name="_NN185">[12]중기사용료!#REF!</definedName>
    <definedName name="_NN186">[12]중기사용료!#REF!</definedName>
    <definedName name="_NN187">[12]중기사용료!#REF!</definedName>
    <definedName name="_NN188">[12]중기사용료!#REF!</definedName>
    <definedName name="_NN189">[12]중기사용료!#REF!</definedName>
    <definedName name="_NN19">[12]중기사용료!#REF!</definedName>
    <definedName name="_NN190">[12]중기사용료!#REF!</definedName>
    <definedName name="_NN191">[12]중기사용료!#REF!</definedName>
    <definedName name="_NN192">[12]중기사용료!#REF!</definedName>
    <definedName name="_NN193">[12]중기사용료!#REF!</definedName>
    <definedName name="_NN194">[12]중기사용료!#REF!</definedName>
    <definedName name="_NN195">[12]중기사용료!#REF!</definedName>
    <definedName name="_NN196">[12]중기사용료!#REF!</definedName>
    <definedName name="_NN197">[12]중기사용료!#REF!</definedName>
    <definedName name="_NN198">[12]중기사용료!#REF!</definedName>
    <definedName name="_NN199">[12]중기사용료!#REF!</definedName>
    <definedName name="_NN2">[12]중기사용료!#REF!</definedName>
    <definedName name="_NN20">[12]중기사용료!#REF!</definedName>
    <definedName name="_NN200">[12]중기사용료!#REF!</definedName>
    <definedName name="_NN201">[12]중기사용료!#REF!</definedName>
    <definedName name="_NN202">[12]중기사용료!#REF!</definedName>
    <definedName name="_NN203">[12]중기사용료!#REF!</definedName>
    <definedName name="_NN204">[12]중기사용료!#REF!</definedName>
    <definedName name="_NN205">[12]중기사용료!#REF!</definedName>
    <definedName name="_NN206">[12]중기사용료!#REF!</definedName>
    <definedName name="_NN207">[12]중기사용료!#REF!</definedName>
    <definedName name="_NN208">[12]중기사용료!#REF!</definedName>
    <definedName name="_NN209">[12]중기사용료!#REF!</definedName>
    <definedName name="_NN21">[12]중기사용료!#REF!</definedName>
    <definedName name="_NN210">[12]중기사용료!#REF!</definedName>
    <definedName name="_NN211">[12]중기사용료!#REF!</definedName>
    <definedName name="_NN212">[12]중기사용료!#REF!</definedName>
    <definedName name="_NN213">[12]중기사용료!#REF!</definedName>
    <definedName name="_NN214">[12]중기사용료!#REF!</definedName>
    <definedName name="_NN215">[12]중기사용료!#REF!</definedName>
    <definedName name="_NN216">[12]중기사용료!#REF!</definedName>
    <definedName name="_NN217">[12]중기사용료!#REF!</definedName>
    <definedName name="_NN218">[12]중기사용료!#REF!</definedName>
    <definedName name="_NN219">[12]중기사용료!#REF!</definedName>
    <definedName name="_NN22">[12]중기사용료!#REF!</definedName>
    <definedName name="_NN220">[12]중기사용료!#REF!</definedName>
    <definedName name="_NN221">[12]중기사용료!#REF!</definedName>
    <definedName name="_NN222">[12]중기사용료!#REF!</definedName>
    <definedName name="_NN223">[12]중기사용료!#REF!</definedName>
    <definedName name="_NN224">[12]중기사용료!#REF!</definedName>
    <definedName name="_NN225">[12]중기사용료!#REF!</definedName>
    <definedName name="_NN226">[12]중기사용료!#REF!</definedName>
    <definedName name="_NN227">[12]중기사용료!#REF!</definedName>
    <definedName name="_NN228">[12]중기사용료!#REF!</definedName>
    <definedName name="_NN229">[12]중기사용료!#REF!</definedName>
    <definedName name="_NN23">[12]중기사용료!#REF!</definedName>
    <definedName name="_NN230">[12]중기사용료!#REF!</definedName>
    <definedName name="_nn231">[12]중기사용료!#REF!</definedName>
    <definedName name="_NN232">[12]중기사용료!#REF!</definedName>
    <definedName name="_NN233">[12]중기사용료!#REF!</definedName>
    <definedName name="_NN234">[12]중기사용료!#REF!</definedName>
    <definedName name="_NN235">[12]중기사용료!#REF!</definedName>
    <definedName name="_NN236">[12]중기사용료!#REF!</definedName>
    <definedName name="_NN237">[12]중기사용료!#REF!</definedName>
    <definedName name="_NN238">[12]중기사용료!#REF!</definedName>
    <definedName name="_NN239">[12]중기사용료!#REF!</definedName>
    <definedName name="_NN24">[12]중기사용료!#REF!</definedName>
    <definedName name="_NN25">[12]중기사용료!#REF!</definedName>
    <definedName name="_NN26">[12]중기사용료!#REF!</definedName>
    <definedName name="_NN27">[12]중기사용료!#REF!</definedName>
    <definedName name="_NN28">[12]중기사용료!#REF!</definedName>
    <definedName name="_NN29">[12]중기사용료!#REF!</definedName>
    <definedName name="_NN3">[12]중기사용료!#REF!</definedName>
    <definedName name="_NN30">[12]중기사용료!#REF!</definedName>
    <definedName name="_NN31">[12]중기사용료!#REF!</definedName>
    <definedName name="_NN32">[12]중기사용료!#REF!</definedName>
    <definedName name="_NN33">[12]중기사용료!#REF!</definedName>
    <definedName name="_NN34">[12]중기사용료!#REF!</definedName>
    <definedName name="_NN35">[12]중기사용료!#REF!</definedName>
    <definedName name="_NN36">[12]중기사용료!#REF!</definedName>
    <definedName name="_NN37">[12]중기사용료!#REF!</definedName>
    <definedName name="_NN38">[12]중기사용료!#REF!</definedName>
    <definedName name="_NN39">[12]중기사용료!#REF!</definedName>
    <definedName name="_NN4">[12]중기사용료!#REF!</definedName>
    <definedName name="_NN40">[12]중기사용료!#REF!</definedName>
    <definedName name="_NN42">[12]중기사용료!#REF!</definedName>
    <definedName name="_NN43">[12]중기사용료!#REF!</definedName>
    <definedName name="_NN44">[12]중기사용료!#REF!</definedName>
    <definedName name="_NN45">[12]중기사용료!#REF!</definedName>
    <definedName name="_NN46">[12]중기사용료!#REF!</definedName>
    <definedName name="_NN47">[12]중기사용료!#REF!</definedName>
    <definedName name="_NN48">[12]중기사용료!#REF!</definedName>
    <definedName name="_NN49">[12]중기사용료!#REF!</definedName>
    <definedName name="_NN5">[12]중기사용료!#REF!</definedName>
    <definedName name="_NN50">[12]중기사용료!#REF!</definedName>
    <definedName name="_NN51">[12]중기사용료!#REF!</definedName>
    <definedName name="_NN52">[12]중기사용료!#REF!</definedName>
    <definedName name="_NN53">[12]중기사용료!#REF!</definedName>
    <definedName name="_NN54">[12]중기사용료!#REF!</definedName>
    <definedName name="_NN55">[12]중기사용료!#REF!</definedName>
    <definedName name="_NN56">[12]중기사용료!#REF!</definedName>
    <definedName name="_NN57">[12]중기사용료!#REF!</definedName>
    <definedName name="_NN58">[12]중기사용료!#REF!</definedName>
    <definedName name="_NN59">[12]중기사용료!#REF!</definedName>
    <definedName name="_NN6">[12]중기사용료!#REF!</definedName>
    <definedName name="_NN60">[12]중기사용료!#REF!</definedName>
    <definedName name="_NN61">[12]중기사용료!#REF!</definedName>
    <definedName name="_NN62">[12]중기사용료!#REF!</definedName>
    <definedName name="_NN63">[12]중기사용료!#REF!</definedName>
    <definedName name="_NN64">[12]중기사용료!#REF!</definedName>
    <definedName name="_NN65">[12]중기사용료!#REF!</definedName>
    <definedName name="_NN66">[12]중기사용료!#REF!</definedName>
    <definedName name="_NN67">[12]중기사용료!#REF!</definedName>
    <definedName name="_NN68">[12]중기사용료!#REF!</definedName>
    <definedName name="_NN69">[12]중기사용료!#REF!</definedName>
    <definedName name="_NN7">[12]중기사용료!#REF!</definedName>
    <definedName name="_NN70">[12]중기사용료!#REF!</definedName>
    <definedName name="_NN71">[12]중기사용료!#REF!</definedName>
    <definedName name="_NN72">[12]중기사용료!#REF!</definedName>
    <definedName name="_NN73">[12]중기사용료!#REF!</definedName>
    <definedName name="_NN74">[12]중기사용료!#REF!</definedName>
    <definedName name="_NN75">[12]중기사용료!#REF!</definedName>
    <definedName name="_NN76">[12]중기사용료!#REF!</definedName>
    <definedName name="_NN77">[12]중기사용료!#REF!</definedName>
    <definedName name="_NN78">[12]중기사용료!#REF!</definedName>
    <definedName name="_NN79">[12]중기사용료!#REF!</definedName>
    <definedName name="_NN8">[12]중기사용료!#REF!</definedName>
    <definedName name="_NN80">[12]중기사용료!#REF!</definedName>
    <definedName name="_NN81">[12]중기사용료!#REF!</definedName>
    <definedName name="_NN82">[12]중기사용료!#REF!</definedName>
    <definedName name="_NN83">[12]중기사용료!#REF!</definedName>
    <definedName name="_NN84">[12]중기사용료!#REF!</definedName>
    <definedName name="_NN85">[12]중기사용료!#REF!</definedName>
    <definedName name="_NN86">[12]중기사용료!#REF!</definedName>
    <definedName name="_NN87">[12]중기사용료!#REF!</definedName>
    <definedName name="_NN88">[12]중기사용료!#REF!</definedName>
    <definedName name="_NN89">[12]중기사용료!#REF!</definedName>
    <definedName name="_NN9">[12]중기사용료!#REF!</definedName>
    <definedName name="_NN90">[12]중기사용료!#REF!</definedName>
    <definedName name="_NN91">[12]중기사용료!#REF!</definedName>
    <definedName name="_NN92">[12]중기사용료!#REF!</definedName>
    <definedName name="_NN93">[12]중기사용료!#REF!</definedName>
    <definedName name="_NN94">[12]중기사용료!#REF!</definedName>
    <definedName name="_NN95">[12]중기사용료!#REF!</definedName>
    <definedName name="_NN96">[12]중기사용료!#REF!</definedName>
    <definedName name="_NN97">[12]중기사용료!#REF!</definedName>
    <definedName name="_NN98">[12]중기사용료!#REF!</definedName>
    <definedName name="_NN99">[12]중기사용료!#REF!</definedName>
    <definedName name="_NO1">[12]중기사용료!#REF!</definedName>
    <definedName name="_NO10">[12]중기사용료!#REF!</definedName>
    <definedName name="_NO100">[12]중기사용료!#REF!</definedName>
    <definedName name="_NO101">[12]중기사용료!#REF!</definedName>
    <definedName name="_NO102">[12]중기사용료!#REF!</definedName>
    <definedName name="_NO103">[12]중기사용료!#REF!</definedName>
    <definedName name="_NO104">[12]중기사용료!#REF!</definedName>
    <definedName name="_NO105">[12]중기사용료!#REF!</definedName>
    <definedName name="_NO106">[12]중기사용료!#REF!</definedName>
    <definedName name="_NO107">[12]중기사용료!#REF!</definedName>
    <definedName name="_NO108">[12]중기사용료!#REF!</definedName>
    <definedName name="_NO109">[12]중기사용료!#REF!</definedName>
    <definedName name="_NO11">[12]중기사용료!#REF!</definedName>
    <definedName name="_NO110">[12]중기사용료!#REF!</definedName>
    <definedName name="_NO111">[12]중기사용료!#REF!</definedName>
    <definedName name="_NO112">[12]중기사용료!#REF!</definedName>
    <definedName name="_NO113">[12]중기사용료!#REF!</definedName>
    <definedName name="_NO114">[12]중기사용료!#REF!</definedName>
    <definedName name="_NO115">[12]중기사용료!#REF!</definedName>
    <definedName name="_NO116">[12]중기사용료!#REF!</definedName>
    <definedName name="_NO117">[12]중기사용료!#REF!</definedName>
    <definedName name="_NO118">[12]중기사용료!#REF!</definedName>
    <definedName name="_NO119">[12]중기사용료!#REF!</definedName>
    <definedName name="_NO12">[12]중기사용료!#REF!</definedName>
    <definedName name="_NO120">[12]중기사용료!#REF!</definedName>
    <definedName name="_NO121">[12]중기사용료!#REF!</definedName>
    <definedName name="_NO122">[12]중기사용료!#REF!</definedName>
    <definedName name="_NO123">[12]중기사용료!#REF!</definedName>
    <definedName name="_NO124">[12]중기사용료!#REF!</definedName>
    <definedName name="_NO125">[12]중기사용료!#REF!</definedName>
    <definedName name="_NO126">[12]중기사용료!#REF!</definedName>
    <definedName name="_NO127">[12]중기사용료!#REF!</definedName>
    <definedName name="_NO128">[12]중기사용료!#REF!</definedName>
    <definedName name="_NO129">[12]중기사용료!#REF!</definedName>
    <definedName name="_NO13">[12]중기사용료!#REF!</definedName>
    <definedName name="_NO130">[12]중기사용료!#REF!</definedName>
    <definedName name="_NO131">[12]중기사용료!#REF!</definedName>
    <definedName name="_NO132">[12]중기사용료!#REF!</definedName>
    <definedName name="_NO133">[12]중기사용료!#REF!</definedName>
    <definedName name="_NO134">[12]중기사용료!#REF!</definedName>
    <definedName name="_NO135">[12]중기사용료!#REF!</definedName>
    <definedName name="_NO136">[12]중기사용료!#REF!</definedName>
    <definedName name="_NO137">[12]중기사용료!#REF!</definedName>
    <definedName name="_NO138">[12]중기사용료!#REF!</definedName>
    <definedName name="_NO139">[12]중기사용료!#REF!</definedName>
    <definedName name="_NO14">[12]중기사용료!#REF!</definedName>
    <definedName name="_NO140">[12]중기사용료!#REF!</definedName>
    <definedName name="_NO141">[12]중기사용료!#REF!</definedName>
    <definedName name="_NO142">[12]중기사용료!#REF!</definedName>
    <definedName name="_NO143">[12]중기사용료!#REF!</definedName>
    <definedName name="_NO144">[12]중기사용료!#REF!</definedName>
    <definedName name="_NO145">[12]중기사용료!#REF!</definedName>
    <definedName name="_NO146">[12]중기사용료!#REF!</definedName>
    <definedName name="_NO147">[12]중기사용료!#REF!</definedName>
    <definedName name="_NO148">[12]중기사용료!#REF!</definedName>
    <definedName name="_NO149">[12]중기사용료!#REF!</definedName>
    <definedName name="_NO15">[12]중기사용료!#REF!</definedName>
    <definedName name="_NO150">[12]중기사용료!#REF!</definedName>
    <definedName name="_NO151">[12]중기사용료!#REF!</definedName>
    <definedName name="_NO152">[12]중기사용료!#REF!</definedName>
    <definedName name="_NO153">[12]중기사용료!#REF!</definedName>
    <definedName name="_NO154">[12]중기사용료!#REF!</definedName>
    <definedName name="_NO156">[12]중기사용료!#REF!</definedName>
    <definedName name="_NO157">[12]중기사용료!#REF!</definedName>
    <definedName name="_NO158">[12]중기사용료!#REF!</definedName>
    <definedName name="_NO159">[12]중기사용료!#REF!</definedName>
    <definedName name="_NO16">[12]중기사용료!#REF!</definedName>
    <definedName name="_NO160">[12]중기사용료!#REF!</definedName>
    <definedName name="_NO161">[12]중기사용료!#REF!</definedName>
    <definedName name="_NO162">[12]중기사용료!#REF!</definedName>
    <definedName name="_NO163">[12]중기사용료!#REF!</definedName>
    <definedName name="_NO164">[12]중기사용료!#REF!</definedName>
    <definedName name="_NO165">[12]중기사용료!#REF!</definedName>
    <definedName name="_NO166">[12]중기사용료!#REF!</definedName>
    <definedName name="_NO167">[12]중기사용료!#REF!</definedName>
    <definedName name="_NO168">[12]중기사용료!#REF!</definedName>
    <definedName name="_NO169">[12]중기사용료!#REF!</definedName>
    <definedName name="_NO17">[12]중기사용료!#REF!</definedName>
    <definedName name="_NO170">[12]중기사용료!#REF!</definedName>
    <definedName name="_NO171">[12]중기사용료!#REF!</definedName>
    <definedName name="_NO172">[12]중기사용료!#REF!</definedName>
    <definedName name="_NO173">[12]중기사용료!#REF!</definedName>
    <definedName name="_NO174">[12]중기사용료!#REF!</definedName>
    <definedName name="_NO175">[12]중기사용료!#REF!</definedName>
    <definedName name="_NO176">[12]중기사용료!#REF!</definedName>
    <definedName name="_NO177">[12]중기사용료!#REF!</definedName>
    <definedName name="_NO178">[12]중기사용료!#REF!</definedName>
    <definedName name="_NO179">[12]중기사용료!#REF!</definedName>
    <definedName name="_NO18">[12]중기사용료!#REF!</definedName>
    <definedName name="_NO180">[12]중기사용료!#REF!</definedName>
    <definedName name="_NO181">[12]중기사용료!#REF!</definedName>
    <definedName name="_NO182">[12]중기사용료!#REF!</definedName>
    <definedName name="_NO183">[12]중기사용료!#REF!</definedName>
    <definedName name="_NO184">[12]중기사용료!#REF!</definedName>
    <definedName name="_NO185">[12]중기사용료!#REF!</definedName>
    <definedName name="_NO186">[12]중기사용료!#REF!</definedName>
    <definedName name="_NO187">[12]중기사용료!#REF!</definedName>
    <definedName name="_NO188">[12]중기사용료!#REF!</definedName>
    <definedName name="_NO189">[12]중기사용료!#REF!</definedName>
    <definedName name="_NO19">[12]중기사용료!#REF!</definedName>
    <definedName name="_NO190">[12]중기사용료!#REF!</definedName>
    <definedName name="_NO191">[12]중기사용료!#REF!</definedName>
    <definedName name="_NO192">[12]중기사용료!#REF!</definedName>
    <definedName name="_NO193">[12]중기사용료!#REF!</definedName>
    <definedName name="_NO194">[12]중기사용료!#REF!</definedName>
    <definedName name="_NO195">[12]중기사용료!#REF!</definedName>
    <definedName name="_NO196">[12]중기사용료!#REF!</definedName>
    <definedName name="_NO197">[12]중기사용료!#REF!</definedName>
    <definedName name="_NO198">[12]중기사용료!#REF!</definedName>
    <definedName name="_NO199">[12]중기사용료!#REF!</definedName>
    <definedName name="_NO2">[12]중기사용료!#REF!</definedName>
    <definedName name="_NO20">[12]중기사용료!#REF!</definedName>
    <definedName name="_NO200">[12]중기사용료!#REF!</definedName>
    <definedName name="_NO201">[12]중기사용료!#REF!</definedName>
    <definedName name="_NO202">[12]중기사용료!#REF!</definedName>
    <definedName name="_NO203">[12]중기사용료!#REF!</definedName>
    <definedName name="_NO204">[12]중기사용료!#REF!</definedName>
    <definedName name="_NO205">[12]중기사용료!#REF!</definedName>
    <definedName name="_NO206">[12]중기사용료!#REF!</definedName>
    <definedName name="_NO207">[12]중기사용료!#REF!</definedName>
    <definedName name="_NO208">[12]중기사용료!#REF!</definedName>
    <definedName name="_NO209">[12]중기사용료!#REF!</definedName>
    <definedName name="_NO21">[12]중기사용료!#REF!</definedName>
    <definedName name="_NO210">[12]중기사용료!#REF!</definedName>
    <definedName name="_NO211">[12]중기사용료!#REF!</definedName>
    <definedName name="_NO212">[12]중기사용료!#REF!</definedName>
    <definedName name="_NO213">[12]중기사용료!#REF!</definedName>
    <definedName name="_NO214">[12]중기사용료!#REF!</definedName>
    <definedName name="_NO215">[12]중기사용료!#REF!</definedName>
    <definedName name="_NO216">[12]중기사용료!#REF!</definedName>
    <definedName name="_NO217">[12]중기사용료!#REF!</definedName>
    <definedName name="_NO218">[12]중기사용료!#REF!</definedName>
    <definedName name="_NO219">[12]중기사용료!#REF!</definedName>
    <definedName name="_NO22">[12]중기사용료!#REF!</definedName>
    <definedName name="_NO220">[12]중기사용료!#REF!</definedName>
    <definedName name="_NO221">[12]중기사용료!#REF!</definedName>
    <definedName name="_NO222">[12]중기사용료!#REF!</definedName>
    <definedName name="_NO223">[12]중기사용료!#REF!</definedName>
    <definedName name="_NO224">[12]중기사용료!#REF!</definedName>
    <definedName name="_NO225">[12]중기사용료!#REF!</definedName>
    <definedName name="_NO226">[12]중기사용료!#REF!</definedName>
    <definedName name="_NO227">[12]중기사용료!#REF!</definedName>
    <definedName name="_NO228">[12]중기사용료!#REF!</definedName>
    <definedName name="_NO229">[12]중기사용료!#REF!</definedName>
    <definedName name="_NO23">[12]중기사용료!#REF!</definedName>
    <definedName name="_NO230">[12]중기사용료!#REF!</definedName>
    <definedName name="_no231">[12]중기사용료!#REF!</definedName>
    <definedName name="_NO232">[12]중기사용료!#REF!</definedName>
    <definedName name="_NO233">[12]중기사용료!#REF!</definedName>
    <definedName name="_NO234">[12]중기사용료!#REF!</definedName>
    <definedName name="_NO235">[12]중기사용료!#REF!</definedName>
    <definedName name="_NO236">[12]중기사용료!#REF!</definedName>
    <definedName name="_NO237">[12]중기사용료!#REF!</definedName>
    <definedName name="_NO238">[12]중기사용료!#REF!</definedName>
    <definedName name="_NO239">[12]중기사용료!#REF!</definedName>
    <definedName name="_NO24">[12]중기사용료!#REF!</definedName>
    <definedName name="_NO25">[12]중기사용료!#REF!</definedName>
    <definedName name="_NO26">[12]중기사용료!#REF!</definedName>
    <definedName name="_NO27">[12]중기사용료!#REF!</definedName>
    <definedName name="_NO28">[12]중기사용료!#REF!</definedName>
    <definedName name="_NO29">[12]중기사용료!#REF!</definedName>
    <definedName name="_NO3">[12]중기사용료!#REF!</definedName>
    <definedName name="_NO30">[12]중기사용료!#REF!</definedName>
    <definedName name="_NO31">[12]중기사용료!#REF!</definedName>
    <definedName name="_NO32">[12]중기사용료!#REF!</definedName>
    <definedName name="_NO33">[12]중기사용료!#REF!</definedName>
    <definedName name="_NO34">[12]중기사용료!#REF!</definedName>
    <definedName name="_NO35">[12]중기사용료!#REF!</definedName>
    <definedName name="_NO36">[12]중기사용료!#REF!</definedName>
    <definedName name="_NO37">[12]중기사용료!#REF!</definedName>
    <definedName name="_NO38">[12]중기사용료!#REF!</definedName>
    <definedName name="_NO39">[12]중기사용료!#REF!</definedName>
    <definedName name="_NO4">[12]중기사용료!#REF!</definedName>
    <definedName name="_NO40">[12]중기사용료!#REF!</definedName>
    <definedName name="_NO42">[12]중기사용료!#REF!</definedName>
    <definedName name="_NO43">[12]중기사용료!#REF!</definedName>
    <definedName name="_NO44">[12]중기사용료!#REF!</definedName>
    <definedName name="_NO45">[12]중기사용료!#REF!</definedName>
    <definedName name="_NO46">[12]중기사용료!#REF!</definedName>
    <definedName name="_NO47">[12]중기사용료!#REF!</definedName>
    <definedName name="_NO48">[12]중기사용료!#REF!</definedName>
    <definedName name="_NO49">[12]중기사용료!#REF!</definedName>
    <definedName name="_NO5">[12]중기사용료!#REF!</definedName>
    <definedName name="_NO50">[12]중기사용료!#REF!</definedName>
    <definedName name="_NO51">[12]중기사용료!#REF!</definedName>
    <definedName name="_NO52">[12]중기사용료!#REF!</definedName>
    <definedName name="_NO53">[12]중기사용료!#REF!</definedName>
    <definedName name="_NO54">[12]중기사용료!#REF!</definedName>
    <definedName name="_NO55">[12]중기사용료!#REF!</definedName>
    <definedName name="_NO56">[12]중기사용료!#REF!</definedName>
    <definedName name="_NO57">[12]중기사용료!#REF!</definedName>
    <definedName name="_NO58">[12]중기사용료!#REF!</definedName>
    <definedName name="_NO59">[12]중기사용료!#REF!</definedName>
    <definedName name="_NO6">[12]중기사용료!#REF!</definedName>
    <definedName name="_NO60">[12]중기사용료!#REF!</definedName>
    <definedName name="_NO61">[12]중기사용료!#REF!</definedName>
    <definedName name="_NO62">[12]중기사용료!#REF!</definedName>
    <definedName name="_NO63">[12]중기사용료!#REF!</definedName>
    <definedName name="_NO64">[12]중기사용료!#REF!</definedName>
    <definedName name="_NO65">[12]중기사용료!#REF!</definedName>
    <definedName name="_NO66">[12]중기사용료!#REF!</definedName>
    <definedName name="_NO67">[12]중기사용료!#REF!</definedName>
    <definedName name="_NO68">[12]중기사용료!#REF!</definedName>
    <definedName name="_NO69">[12]중기사용료!#REF!</definedName>
    <definedName name="_NO7">[12]중기사용료!#REF!</definedName>
    <definedName name="_NO70">[12]중기사용료!#REF!</definedName>
    <definedName name="_NO71">[12]중기사용료!#REF!</definedName>
    <definedName name="_NO72">[12]중기사용료!#REF!</definedName>
    <definedName name="_NO73">[12]중기사용료!#REF!</definedName>
    <definedName name="_NO74">[12]중기사용료!#REF!</definedName>
    <definedName name="_NO75">[12]중기사용료!#REF!</definedName>
    <definedName name="_NO76">[12]중기사용료!#REF!</definedName>
    <definedName name="_NO77">[12]중기사용료!#REF!</definedName>
    <definedName name="_NO78">[12]중기사용료!#REF!</definedName>
    <definedName name="_NO79">[12]중기사용료!#REF!</definedName>
    <definedName name="_NO8">[12]중기사용료!#REF!</definedName>
    <definedName name="_NO80">[12]중기사용료!#REF!</definedName>
    <definedName name="_NO81">[12]중기사용료!#REF!</definedName>
    <definedName name="_NO82">[12]중기사용료!#REF!</definedName>
    <definedName name="_NO83">[12]중기사용료!#REF!</definedName>
    <definedName name="_NO84">[12]중기사용료!#REF!</definedName>
    <definedName name="_NO85">[12]중기사용료!#REF!</definedName>
    <definedName name="_NO86">[12]중기사용료!#REF!</definedName>
    <definedName name="_NO87">[12]중기사용료!#REF!</definedName>
    <definedName name="_NO88">[12]중기사용료!#REF!</definedName>
    <definedName name="_NO89">[12]중기사용료!#REF!</definedName>
    <definedName name="_NO9">[12]중기사용료!#REF!</definedName>
    <definedName name="_NO90">[12]중기사용료!#REF!</definedName>
    <definedName name="_NO91">[12]중기사용료!#REF!</definedName>
    <definedName name="_NO92">[12]중기사용료!#REF!</definedName>
    <definedName name="_NO93">[12]중기사용료!#REF!</definedName>
    <definedName name="_NO94">[12]중기사용료!#REF!</definedName>
    <definedName name="_NO95">[12]중기사용료!#REF!</definedName>
    <definedName name="_NO96">[12]중기사용료!#REF!</definedName>
    <definedName name="_NO97">[12]중기사용료!#REF!</definedName>
    <definedName name="_NO98">[12]중기사용료!#REF!</definedName>
    <definedName name="_NO99">[12]중기사용료!#REF!</definedName>
    <definedName name="_NON2">#N/A</definedName>
    <definedName name="_NP1">#REF!</definedName>
    <definedName name="_NP2">#REF!</definedName>
    <definedName name="_NSH1">#REF!</definedName>
    <definedName name="_NSH2">#REF!</definedName>
    <definedName name="_O03">[10]일위대가!$1516:$1529=[10]일위대가!$A$1516</definedName>
    <definedName name="_Order1" hidden="1">255</definedName>
    <definedName name="_Order2" hidden="1">255</definedName>
    <definedName name="_Parse_Out" hidden="1">[17]설비원가!#REF!</definedName>
    <definedName name="_PI48" localSheetId="2">#REF!</definedName>
    <definedName name="_PI48" localSheetId="6">#REF!</definedName>
    <definedName name="_PI48" localSheetId="1">#REF!</definedName>
    <definedName name="_PI48">#REF!</definedName>
    <definedName name="_PI60" localSheetId="6">#REF!</definedName>
    <definedName name="_PI60">#REF!</definedName>
    <definedName name="_PRN2" localSheetId="6">[13]내역서!#REF!</definedName>
    <definedName name="_PRN2">[13]내역서!#REF!</definedName>
    <definedName name="_PRN3" localSheetId="6">[13]내역서!#REF!</definedName>
    <definedName name="_PRN3">[13]내역서!#REF!</definedName>
    <definedName name="_PRN4" localSheetId="6">[13]내역서!#REF!</definedName>
    <definedName name="_PRN4">[13]내역서!#REF!</definedName>
    <definedName name="_PRN6" localSheetId="6">[13]내역서!#REF!</definedName>
    <definedName name="_PRN6">[13]내역서!#REF!</definedName>
    <definedName name="_PRN7" localSheetId="6">[13]내역서!#REF!</definedName>
    <definedName name="_PRN7">[13]내역서!#REF!</definedName>
    <definedName name="_qhrhtj" localSheetId="2">#REF!</definedName>
    <definedName name="_qhrhtj" localSheetId="6">#REF!</definedName>
    <definedName name="_qhrhtj" localSheetId="1">#REF!</definedName>
    <definedName name="_qhrhtj">#REF!</definedName>
    <definedName name="_QTY1" localSheetId="6">#REF!</definedName>
    <definedName name="_QTY1">#REF!</definedName>
    <definedName name="_QTY2" localSheetId="6">#REF!</definedName>
    <definedName name="_QTY2">#REF!</definedName>
    <definedName name="_R">#REF!</definedName>
    <definedName name="_Regression_Int" hidden="1">1</definedName>
    <definedName name="_RO110">#REF!</definedName>
    <definedName name="_RO22">#REF!</definedName>
    <definedName name="_RO35">#REF!</definedName>
    <definedName name="_RO45">#REF!</definedName>
    <definedName name="_RO60">#REF!</definedName>
    <definedName name="_RO80">#REF!</definedName>
    <definedName name="_RVD100">#REF!</definedName>
    <definedName name="_RVD150">#REF!</definedName>
    <definedName name="_RVD200">#REF!</definedName>
    <definedName name="_RVD250">#REF!</definedName>
    <definedName name="_RVD300">#REF!</definedName>
    <definedName name="_RVD50">#REF!</definedName>
    <definedName name="_slm1">#REF!</definedName>
    <definedName name="_slm2">#REF!</definedName>
    <definedName name="_slm3">#REF!</definedName>
    <definedName name="_slm4">#REF!</definedName>
    <definedName name="_slm5">#REF!</definedName>
    <definedName name="_slm6">#REF!</definedName>
    <definedName name="_slm7">#REF!</definedName>
    <definedName name="_Sort" localSheetId="0" hidden="1">[13]내역서!#REF!</definedName>
    <definedName name="_Sort" localSheetId="6" hidden="1">[13]내역서!#REF!</definedName>
    <definedName name="_Sort" hidden="1">[13]내역서!#REF!</definedName>
    <definedName name="_ST1">#N/A</definedName>
    <definedName name="_STR2020">[18]LANGUAGE!$B$40</definedName>
    <definedName name="_STR2021">[18]LANGUAGE!$B$41</definedName>
    <definedName name="_STR2022">[18]LANGUAGE!$B$42</definedName>
    <definedName name="_STR2023">[18]LANGUAGE!$B$43</definedName>
    <definedName name="_STR2024">[18]LANGUAGE!$B$44</definedName>
    <definedName name="_SUB1" localSheetId="2">#REF!</definedName>
    <definedName name="_SUB1" localSheetId="6">#REF!</definedName>
    <definedName name="_SUB1" localSheetId="1">#REF!</definedName>
    <definedName name="_SUB1">#REF!</definedName>
    <definedName name="_SUB2" localSheetId="6">#REF!</definedName>
    <definedName name="_SUB2">#REF!</definedName>
    <definedName name="_SUB3" localSheetId="6">#REF!</definedName>
    <definedName name="_SUB3">#REF!</definedName>
    <definedName name="_SUB4">#N/A</definedName>
    <definedName name="_sub5">#REF!</definedName>
    <definedName name="_Table1_In1" hidden="1">[19]시행후면적!$O$59:$O$59</definedName>
    <definedName name="_Table1_Out" hidden="1">[19]시행후면적!$O$6006:$O$6006</definedName>
    <definedName name="_TON1" localSheetId="2">#REF!</definedName>
    <definedName name="_TON1" localSheetId="6">#REF!</definedName>
    <definedName name="_TON1" localSheetId="1">#REF!</definedName>
    <definedName name="_TON1">#REF!</definedName>
    <definedName name="_TON2" localSheetId="6">#REF!</definedName>
    <definedName name="_TON2">#REF!</definedName>
    <definedName name="_TY5" localSheetId="6">'[389]제-노임'!#REF!</definedName>
    <definedName name="_TY5">'[20]제-노임'!#REF!</definedName>
    <definedName name="_UAS1" localSheetId="2">#REF!</definedName>
    <definedName name="_UAS1" localSheetId="6">#REF!</definedName>
    <definedName name="_UAS1" localSheetId="1">#REF!</definedName>
    <definedName name="_UAS1">#REF!</definedName>
    <definedName name="_W">#N/A</definedName>
    <definedName name="_wkwk" localSheetId="2">#REF!</definedName>
    <definedName name="_wkwk" localSheetId="6">#REF!</definedName>
    <definedName name="_wkwk" localSheetId="1">#REF!</definedName>
    <definedName name="_wkwk">#REF!</definedName>
    <definedName name="_WW1" localSheetId="6">#REF!</definedName>
    <definedName name="_WW1">#REF!</definedName>
    <definedName name="_WW2">#REF!</definedName>
    <definedName name="_WW3">#REF!</definedName>
    <definedName name="_WW6">#REF!</definedName>
    <definedName name="_WW7">#REF!</definedName>
    <definedName name="_WW8">#REF!</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D0050_1310">111743</definedName>
    <definedName name="_ZD0050_1330">89760</definedName>
    <definedName name="_ZD0050_1340">65734</definedName>
    <definedName name="_ZD0050_1370">110211</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200_1100">13120000</definedName>
    <definedName name="_ZD7200_1200">15317000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[6]BweData!$B$325</definedName>
    <definedName name="_ZZ02">2003</definedName>
    <definedName name="_ZZ09">"충남망건설국"</definedName>
    <definedName name="_ZZ1">#REF!</definedName>
    <definedName name="_ZZ10">""</definedName>
    <definedName name="_ZZ11">""</definedName>
    <definedName name="¤?315">#REF!</definedName>
    <definedName name="¤±392">#REF!</definedName>
    <definedName name="¤±8529">'[21]일위대가(가설)'!#REF!</definedName>
    <definedName name="¤C315" localSheetId="2">#REF!</definedName>
    <definedName name="¤C315" localSheetId="6">#REF!</definedName>
    <definedName name="¤C315" localSheetId="1">#REF!</definedName>
    <definedName name="¤C315">#REF!</definedName>
    <definedName name="¤Ç315" localSheetId="6">#REF!</definedName>
    <definedName name="¤Ç315">#REF!</definedName>
    <definedName name="\" localSheetId="2">BlankMacro1</definedName>
    <definedName name="\" localSheetId="6">BlankMacro1</definedName>
    <definedName name="\" localSheetId="1">BlankMacro1</definedName>
    <definedName name="\">BlankMacro1</definedName>
    <definedName name="\\O" localSheetId="2">[22]견적대비표!#REF!</definedName>
    <definedName name="\\O" localSheetId="6">[390]견적대비표!#REF!</definedName>
    <definedName name="\\O" localSheetId="1">[22]견적대비표!#REF!</definedName>
    <definedName name="\\O">[22]견적대비표!#REF!</definedName>
    <definedName name="\0">#N/A</definedName>
    <definedName name="\2" localSheetId="2">#REF!</definedName>
    <definedName name="\2" localSheetId="6">#REF!</definedName>
    <definedName name="\2" localSheetId="1">#REF!</definedName>
    <definedName name="\2">#REF!</definedName>
    <definedName name="\3TY\43RE" localSheetId="2">BlankMacro1</definedName>
    <definedName name="\3TY\43RE" localSheetId="6">BlankMacro1</definedName>
    <definedName name="\3TY\43RE" localSheetId="1">BlankMacro1</definedName>
    <definedName name="\3TY\43RE">BlankMacro1</definedName>
    <definedName name="\a">#N/A</definedName>
    <definedName name="\AS">#N/A</definedName>
    <definedName name="\b">#N/A</definedName>
    <definedName name="\BH">#N/A</definedName>
    <definedName name="\c">#N/A</definedName>
    <definedName name="\CC">#N/A</definedName>
    <definedName name="\d">#N/A</definedName>
    <definedName name="\DS">#N/A</definedName>
    <definedName name="\e">#N/A</definedName>
    <definedName name="\ES">#N/A</definedName>
    <definedName name="\f">#N/A</definedName>
    <definedName name="\FS">#N/A</definedName>
    <definedName name="\g">#N/A</definedName>
    <definedName name="\GH">#N/A</definedName>
    <definedName name="\h">#N/A</definedName>
    <definedName name="\HH">#N/A</definedName>
    <definedName name="\i">#N/A</definedName>
    <definedName name="\IH">#N/A</definedName>
    <definedName name="\j">#N/A</definedName>
    <definedName name="\JH">#N/A</definedName>
    <definedName name="\k">#N/A</definedName>
    <definedName name="\KH">#N/A</definedName>
    <definedName name="\l" localSheetId="2">#REF!</definedName>
    <definedName name="\l" localSheetId="6">#REF!</definedName>
    <definedName name="\l" localSheetId="1">#REF!</definedName>
    <definedName name="\l">#REF!</definedName>
    <definedName name="\LARGE" localSheetId="2">[23]잡비!#REF!</definedName>
    <definedName name="\LARGE" localSheetId="6">[23]잡비!#REF!</definedName>
    <definedName name="\LARGE" localSheetId="1">[23]잡비!#REF!</definedName>
    <definedName name="\LARGE">[23]잡비!#REF!</definedName>
    <definedName name="\m">#N/A</definedName>
    <definedName name="\MH">#N/A</definedName>
    <definedName name="\MIDDLE" localSheetId="6">[23]잡비!#REF!</definedName>
    <definedName name="\MIDDLE">[23]잡비!#REF!</definedName>
    <definedName name="\n">#N/A</definedName>
    <definedName name="\NH">#N/A</definedName>
    <definedName name="\o" localSheetId="6">[24]에너지동!#REF!</definedName>
    <definedName name="\o">[24]에너지동!#REF!</definedName>
    <definedName name="\p" localSheetId="6">'[25]당월(1)'!#REF!</definedName>
    <definedName name="\p">'[25]당월(1)'!#REF!</definedName>
    <definedName name="\q">#N/A</definedName>
    <definedName name="\QS">#N/A</definedName>
    <definedName name="\r">#N/A</definedName>
    <definedName name="\s">#N/A</definedName>
    <definedName name="\SMALL" localSheetId="6">[23]잡비!#REF!</definedName>
    <definedName name="\SMALL">[23]잡비!#REF!</definedName>
    <definedName name="\SS">#N/A</definedName>
    <definedName name="\t">#N/A</definedName>
    <definedName name="\TH">#N/A</definedName>
    <definedName name="\u">#N/A</definedName>
    <definedName name="\UH">#N/A</definedName>
    <definedName name="\v">#N/A</definedName>
    <definedName name="\VS">#N/A</definedName>
    <definedName name="\w">#N/A</definedName>
    <definedName name="\WS">#N/A</definedName>
    <definedName name="\x">#N/A</definedName>
    <definedName name="\XS">#N/A</definedName>
    <definedName name="\y">#N/A</definedName>
    <definedName name="\YH">#N/A</definedName>
    <definedName name="\z">#N/A</definedName>
    <definedName name="\ZS">#N/A</definedName>
    <definedName name="a" localSheetId="6">#REF!</definedName>
    <definedName name="a">#REF!</definedName>
    <definedName name="A_" localSheetId="6">#REF!</definedName>
    <definedName name="A_">#REF!</definedName>
    <definedName name="a\" localSheetId="2" hidden="1">{#N/A,#N/A,TRUE,"자재관리";#N/A,#N/A,TRUE,"품질"}</definedName>
    <definedName name="a\" localSheetId="0" hidden="1">{#N/A,#N/A,TRUE,"자재관리";#N/A,#N/A,TRUE,"품질"}</definedName>
    <definedName name="a\" localSheetId="6" hidden="1">{#N/A,#N/A,TRUE,"자재관리";#N/A,#N/A,TRUE,"품질"}</definedName>
    <definedName name="a\" localSheetId="1" hidden="1">{#N/A,#N/A,TRUE,"자재관리";#N/A,#N/A,TRUE,"품질"}</definedName>
    <definedName name="a\" hidden="1">{#N/A,#N/A,TRUE,"자재관리";#N/A,#N/A,TRUE,"품질"}</definedName>
    <definedName name="a1F2">#REF!</definedName>
    <definedName name="aa">[26]광혁기성!$A$2:$F$30</definedName>
    <definedName name="AAA">[27]EACT10!$A$1:$J$833</definedName>
    <definedName name="AAAA" localSheetId="2">#REF!</definedName>
    <definedName name="AAAA" localSheetId="6">#REF!</definedName>
    <definedName name="AAAA" localSheetId="1">#REF!</definedName>
    <definedName name="AAAA">#REF!</definedName>
    <definedName name="AAAAA" localSheetId="6">#REF!</definedName>
    <definedName name="AAAAA">#REF!</definedName>
    <definedName name="AAAAAA" localSheetId="6">#REF!</definedName>
    <definedName name="AAAAAA">#REF!</definedName>
    <definedName name="AAAAAAAAAAAAAAAAAAA">#REF!</definedName>
    <definedName name="AB">#REF!</definedName>
    <definedName name="AB_1">#REF!</definedName>
    <definedName name="abap" localSheetId="6">'[391]Util&amp; Real'!$B$91:$B$127</definedName>
    <definedName name="abap">'[28]Util&amp; Real'!$B$91:$B$127</definedName>
    <definedName name="acb">'[29]N賃率-職'!#REF!</definedName>
    <definedName name="ACCESS" localSheetId="2">#REF!</definedName>
    <definedName name="ACCESS" localSheetId="6">#REF!</definedName>
    <definedName name="ACCESS" localSheetId="1">#REF!</definedName>
    <definedName name="ACCESS">#REF!</definedName>
    <definedName name="Access_Button" hidden="1">"물품목_2_제품테이블_List"</definedName>
    <definedName name="Access_Button1" hidden="1">"물품목_2_제품테이블_List"</definedName>
    <definedName name="Access_Button2" hidden="1">"물품목_2_제품테이블_List"</definedName>
    <definedName name="AccessDatabase" hidden="1">"D:\공무jaje\98년품의-수불\98146.mdb"</definedName>
    <definedName name="AcctName">#REF!</definedName>
    <definedName name="AcctPrio">#REF!</definedName>
    <definedName name="AcctPrio_Text">#REF!</definedName>
    <definedName name="ACIDFAN">#REF!</definedName>
    <definedName name="ACIDPUMP">#REF!</definedName>
    <definedName name="ACIDSCRUBBER">#REF!</definedName>
    <definedName name="acz">#REF!</definedName>
    <definedName name="Ad._Creative___Production" localSheetId="6">#REF!</definedName>
    <definedName name="Ad._Creative___Production">#REF!</definedName>
    <definedName name="Ad._Creative_and_Production" localSheetId="6">#REF!</definedName>
    <definedName name="Ad._Creative_and_Production">#REF!</definedName>
    <definedName name="ADD">#REF!</definedName>
    <definedName name="Administrative_SVC___Other_Charge" localSheetId="6">#REF!</definedName>
    <definedName name="Administrative_SVC___Other_Charge">#REF!</definedName>
    <definedName name="Administrative_SVC_Other_Charge" localSheetId="6">#REF!</definedName>
    <definedName name="Administrative_SVC_Other_Charge">#REF!</definedName>
    <definedName name="Advertisement" localSheetId="6">#REF!</definedName>
    <definedName name="Advertisement">#REF!</definedName>
    <definedName name="afa">#N/A</definedName>
    <definedName name="afafas">#REF!</definedName>
    <definedName name="AFC설비">#REF!</definedName>
    <definedName name="aff" localSheetId="2" hidden="1">{#N/A,#N/A,FALSE,"표지"}</definedName>
    <definedName name="aff" localSheetId="6" hidden="1">{#N/A,#N/A,FALSE,"표지"}</definedName>
    <definedName name="aff" localSheetId="1" hidden="1">{#N/A,#N/A,FALSE,"표지"}</definedName>
    <definedName name="aff" hidden="1">{#N/A,#N/A,FALSE,"표지"}</definedName>
    <definedName name="affasdfd">[30]CATV!#REF!</definedName>
    <definedName name="AFSA">#N/A</definedName>
    <definedName name="afsfa">'[31]설직재-1'!#REF!</definedName>
    <definedName name="agagagrgs">[32]AV시스템!#REF!</definedName>
    <definedName name="AGAIN" localSheetId="2">#REF!</definedName>
    <definedName name="AGAIN" localSheetId="6">#REF!</definedName>
    <definedName name="AGAIN" localSheetId="1">#REF!</definedName>
    <definedName name="AGAIN">#REF!</definedName>
    <definedName name="ai" localSheetId="6">#REF!</definedName>
    <definedName name="ai">#REF!</definedName>
    <definedName name="aifjoweidmcx" localSheetId="6">#REF!</definedName>
    <definedName name="aifjoweidmcx">#REF!</definedName>
    <definedName name="AIR" localSheetId="6">#REF!</definedName>
    <definedName name="AIR">#REF!</definedName>
    <definedName name="AJHD">#REF!</definedName>
    <definedName name="akfj">#REF!</definedName>
    <definedName name="AKJFD">#REF!</definedName>
    <definedName name="AKJFL">#REF!</definedName>
    <definedName name="AL">[33]자재단가비교표!#REF!</definedName>
    <definedName name="aldfkuxp" localSheetId="2">#REF!</definedName>
    <definedName name="aldfkuxp" localSheetId="6">#REF!</definedName>
    <definedName name="aldfkuxp" localSheetId="1">#REF!</definedName>
    <definedName name="aldfkuxp">#REF!</definedName>
    <definedName name="ALKALIFAN" localSheetId="6">#REF!</definedName>
    <definedName name="ALKALIFAN">#REF!</definedName>
    <definedName name="ALKALIPUMP" localSheetId="6">#REF!</definedName>
    <definedName name="ALKALIPUMP">#REF!</definedName>
    <definedName name="ALKALISCRUBBER">#REF!</definedName>
    <definedName name="Amend_Matl">#REF!</definedName>
    <definedName name="Amend_MD">#REF!</definedName>
    <definedName name="Amend_Total_Matl">#REF!</definedName>
    <definedName name="Amend_Total_MD">#REF!</definedName>
    <definedName name="ANFRK2">#REF!</definedName>
    <definedName name="ANFRK3">#REF!</definedName>
    <definedName name="anfrkk">#REF!</definedName>
    <definedName name="APAC" localSheetId="6">#REF!</definedName>
    <definedName name="APAC">#REF!</definedName>
    <definedName name="Application_SM_Labor" localSheetId="6">#REF!</definedName>
    <definedName name="Application_SM_Labor">#REF!</definedName>
    <definedName name="Apr" localSheetId="6">OFFSET('[392]4월'!$A$3,0,0,COUNTA('[392]4월'!$A:$A)-1,COUNTA('[392]4월'!$3:$3))</definedName>
    <definedName name="Apr">OFFSET('[34]4월'!$A$3,0,0,COUNTA('[34]4월'!$A:$A)-1,COUNTA('[34]4월'!$3:$3))</definedName>
    <definedName name="AQ" localSheetId="2">#REF!</definedName>
    <definedName name="AQ" localSheetId="6">#REF!</definedName>
    <definedName name="AQ" localSheetId="1">#REF!</definedName>
    <definedName name="AQ">#REF!</definedName>
    <definedName name="area">[35]조건입력!$E$9</definedName>
    <definedName name="AREA0002" localSheetId="2" hidden="1">#REF!</definedName>
    <definedName name="AREA0002" localSheetId="6" hidden="1">#REF!</definedName>
    <definedName name="AREA0002" localSheetId="1" hidden="1">#REF!</definedName>
    <definedName name="AREA0002" hidden="1">#REF!</definedName>
    <definedName name="area2">'[35]조건입력(2)'!$D$9</definedName>
    <definedName name="art" localSheetId="2">#REF!</definedName>
    <definedName name="art" localSheetId="6">#REF!</definedName>
    <definedName name="art" localSheetId="1">#REF!</definedName>
    <definedName name="art">#REF!</definedName>
    <definedName name="AS" localSheetId="6">#REF!</definedName>
    <definedName name="AS">#REF!</definedName>
    <definedName name="ASA" localSheetId="6">[36]I一般比!#REF!</definedName>
    <definedName name="ASA">[36]I一般比!#REF!</definedName>
    <definedName name="asaasa" localSheetId="2">#REF!</definedName>
    <definedName name="asaasa" localSheetId="6">#REF!</definedName>
    <definedName name="asaasa" localSheetId="1">#REF!</definedName>
    <definedName name="asaasa">#REF!</definedName>
    <definedName name="ascon접속" localSheetId="6">#REF!</definedName>
    <definedName name="ascon접속">#REF!</definedName>
    <definedName name="ASD" localSheetId="6">#REF!</definedName>
    <definedName name="ASD">#REF!</definedName>
    <definedName name="asdf">#REF!</definedName>
    <definedName name="asdfa">'[37]N賃率-職'!#REF!</definedName>
    <definedName name="asdhf" localSheetId="2">#REF!</definedName>
    <definedName name="asdhf" localSheetId="6">#REF!</definedName>
    <definedName name="asdhf" localSheetId="1">#REF!</definedName>
    <definedName name="asdhf">#REF!</definedName>
    <definedName name="Asset_Sales" localSheetId="6">#REF!</definedName>
    <definedName name="Asset_Sales">#REF!</definedName>
    <definedName name="Audio_Conference_Service" localSheetId="6">#REF!</definedName>
    <definedName name="Audio_Conference_Service">#REF!</definedName>
    <definedName name="Aug" localSheetId="6">OFFSET('[392]8월'!$A$3,0,0,COUNTA('[392]8월'!$A:$A)-1,COUNTA('[392]8월'!$3:$3))</definedName>
    <definedName name="Aug">OFFSET('[34]8월'!$A$3,0,0,COUNTA('[34]8월'!$A:$A)-1,COUNTA('[34]8월'!$3:$3))</definedName>
    <definedName name="AV1노무" localSheetId="6">#REF!</definedName>
    <definedName name="AV1노무">#REF!</definedName>
    <definedName name="AV1자재" localSheetId="6">#REF!</definedName>
    <definedName name="AV1자재">#REF!</definedName>
    <definedName name="AV노무" localSheetId="6">#REF!</definedName>
    <definedName name="AV노무">#REF!</definedName>
    <definedName name="AV자재" localSheetId="6">#REF!</definedName>
    <definedName name="AV자재">#REF!</definedName>
    <definedName name="aWageInflationHKC">[38]Inputs!$H$40</definedName>
    <definedName name="AXC" localSheetId="2">[20]제직재!#REF!</definedName>
    <definedName name="AXC" localSheetId="6">[389]제직재!#REF!</definedName>
    <definedName name="AXC" localSheetId="1">[20]제직재!#REF!</definedName>
    <definedName name="AXC">[20]제직재!#REF!</definedName>
    <definedName name="A분류" localSheetId="2">[39]!A분류</definedName>
    <definedName name="A분류" localSheetId="6">[39]!A분류</definedName>
    <definedName name="A분류">[39]!A분류</definedName>
    <definedName name="B" localSheetId="2">#REF!</definedName>
    <definedName name="B" localSheetId="6">#REF!</definedName>
    <definedName name="B" localSheetId="1">#REF!</definedName>
    <definedName name="B">#REF!</definedName>
    <definedName name="B_1" localSheetId="6">#REF!</definedName>
    <definedName name="B_1">#REF!</definedName>
    <definedName name="B00" localSheetId="6">#REF!</definedName>
    <definedName name="B00">#REF!</definedName>
    <definedName name="B1A">#REF!</definedName>
    <definedName name="B1WL">#REF!</definedName>
    <definedName name="B1WR">#REF!</definedName>
    <definedName name="B2A">#REF!</definedName>
    <definedName name="B2WL">#REF!</definedName>
    <definedName name="B2WR">#REF!</definedName>
    <definedName name="B3A">#REF!</definedName>
    <definedName name="B4A">#REF!</definedName>
    <definedName name="B5A">#REF!</definedName>
    <definedName name="B6A">#REF!</definedName>
    <definedName name="B7A">#REF!</definedName>
    <definedName name="B8A">#REF!</definedName>
    <definedName name="BA">#REF!</definedName>
    <definedName name="Base_MATL">#REF!</definedName>
    <definedName name="Base_MD">#REF!</definedName>
    <definedName name="Base_Total_Matl">#REF!</definedName>
    <definedName name="Base_Total_MD">#REF!</definedName>
    <definedName name="bb">[26]광혁기성!$A$2:$F$30</definedName>
    <definedName name="BBB">[27]EACT10!$A$1:$J$833</definedName>
    <definedName name="BBBBBB" localSheetId="2">#REF!</definedName>
    <definedName name="BBBBBB" localSheetId="6">#REF!</definedName>
    <definedName name="BBBBBB" localSheetId="1">#REF!</definedName>
    <definedName name="BBBBBB">#REF!</definedName>
    <definedName name="BC">#N/A</definedName>
    <definedName name="bcx" localSheetId="2">'[40]설직재-1'!#REF!</definedName>
    <definedName name="bcx" localSheetId="1">'[40]설직재-1'!#REF!</definedName>
    <definedName name="bcx">'[40]설직재-1'!#REF!</definedName>
    <definedName name="bdsxzhds" localSheetId="2">#REF!</definedName>
    <definedName name="bdsxzhds" localSheetId="6">#REF!</definedName>
    <definedName name="bdsxzhds" localSheetId="1">#REF!</definedName>
    <definedName name="bdsxzhds">#REF!</definedName>
    <definedName name="BEGIN1" localSheetId="6">#REF!</definedName>
    <definedName name="BEGIN1">#REF!</definedName>
    <definedName name="BEGIN2">#N/A</definedName>
    <definedName name="BGIR" localSheetId="2">#REF!</definedName>
    <definedName name="BGIR" localSheetId="6">#REF!</definedName>
    <definedName name="BGIR" localSheetId="1">#REF!</definedName>
    <definedName name="BGIR">#REF!</definedName>
    <definedName name="BHU">#REF!</definedName>
    <definedName name="BidClass">#REF!</definedName>
    <definedName name="BidClass_Text">#REF!</definedName>
    <definedName name="BillingFreq">#REF!</definedName>
    <definedName name="BillingTiming">#REF!</definedName>
    <definedName name="BLDG">[41]LEGEND!$D$8</definedName>
    <definedName name="BLO_1">#N/A</definedName>
    <definedName name="BM.1">#REF!</definedName>
    <definedName name="BM.AFC">#REF!</definedName>
    <definedName name="BMO">#REF!</definedName>
    <definedName name="BN1030SUS">#REF!</definedName>
    <definedName name="BN1040SUS">#REF!</definedName>
    <definedName name="BN1060SUS">#REF!</definedName>
    <definedName name="BN1065SUS">#REF!</definedName>
    <definedName name="BN1230SUS">#REF!</definedName>
    <definedName name="BN1250SUS">#REF!</definedName>
    <definedName name="BN1270SUS">#REF!</definedName>
    <definedName name="BN1275SUS">#REF!</definedName>
    <definedName name="BN16120SUS">[42]단가표!$AB$21</definedName>
    <definedName name="BN1630ST" localSheetId="2">#REF!</definedName>
    <definedName name="BN1630ST" localSheetId="6">#REF!</definedName>
    <definedName name="BN1630ST" localSheetId="1">#REF!</definedName>
    <definedName name="BN1630ST">#REF!</definedName>
    <definedName name="BN1630SUS" localSheetId="6">#REF!</definedName>
    <definedName name="BN1630SUS">#REF!</definedName>
    <definedName name="BN1650ST" localSheetId="6">#REF!</definedName>
    <definedName name="BN1650ST">#REF!</definedName>
    <definedName name="BN1650SUS">#REF!</definedName>
    <definedName name="BN1665SUS">[42]단가표!$AB$23</definedName>
    <definedName name="BN1670SUS" localSheetId="2">#REF!</definedName>
    <definedName name="BN1670SUS" localSheetId="6">#REF!</definedName>
    <definedName name="BN1670SUS" localSheetId="1">#REF!</definedName>
    <definedName name="BN1670SUS">#REF!</definedName>
    <definedName name="BN1880SUS">[42]단가표!$AB$25</definedName>
    <definedName name="BN19100SUS" localSheetId="2">#REF!</definedName>
    <definedName name="BN19100SUS" localSheetId="6">#REF!</definedName>
    <definedName name="BN19100SUS" localSheetId="1">#REF!</definedName>
    <definedName name="BN19100SUS">#REF!</definedName>
    <definedName name="BN19120SUS" localSheetId="6">#REF!</definedName>
    <definedName name="BN19120SUS">#REF!</definedName>
    <definedName name="BN19150SUS" localSheetId="6">#REF!</definedName>
    <definedName name="BN19150SUS">#REF!</definedName>
    <definedName name="BN19175SUS">#REF!</definedName>
    <definedName name="BN19200SUS">#REF!</definedName>
    <definedName name="BN1965SUS">#REF!</definedName>
    <definedName name="BN20150SUS">#REF!</definedName>
    <definedName name="BN2070SUS">#REF!</definedName>
    <definedName name="BN22200SUS">#REF!</definedName>
    <definedName name="BN2290SUS">#REF!</definedName>
    <definedName name="BN2865ST">#REF!</definedName>
    <definedName name="BN3435SUS">#REF!</definedName>
    <definedName name="BOM_OF_ECP">#REF!</definedName>
    <definedName name="BOND">#REF!</definedName>
    <definedName name="BONDOLD">#REF!</definedName>
    <definedName name="bpipgo">#REF!</definedName>
    <definedName name="BPLATE250">#REF!</definedName>
    <definedName name="BPLATE300">#REF!</definedName>
    <definedName name="BPLATE350">#REF!</definedName>
    <definedName name="BQ_Area">#REF!</definedName>
    <definedName name="Brand_new" localSheetId="6">#REF!</definedName>
    <definedName name="Brand_new">#REF!</definedName>
    <definedName name="BREAK">#REF!</definedName>
    <definedName name="BREAK1">#REF!</definedName>
    <definedName name="BSD">'[43]BSD (2)'!#REF!</definedName>
    <definedName name="BSH" localSheetId="2">#REF!</definedName>
    <definedName name="BSH" localSheetId="6">#REF!</definedName>
    <definedName name="BSH" localSheetId="1">#REF!</definedName>
    <definedName name="BSH">#REF!</definedName>
    <definedName name="BTYPE">#N/A</definedName>
    <definedName name="BUDGQTY" localSheetId="2">[44]Sheet5!#REF!</definedName>
    <definedName name="BUDGQTY" localSheetId="1">[44]Sheet5!#REF!</definedName>
    <definedName name="BUDGQTY">[44]Sheet5!#REF!</definedName>
    <definedName name="BUNHO">#N/A</definedName>
    <definedName name="Bus_Rental" localSheetId="2">#REF!</definedName>
    <definedName name="Bus_Rental" localSheetId="6">#REF!</definedName>
    <definedName name="Bus_Rental" localSheetId="1">#REF!</definedName>
    <definedName name="Bus_Rental">#REF!</definedName>
    <definedName name="BUSH" localSheetId="2" hidden="1">{"'Sheet1'!$E$23","'Sheet1'!$A$3:$H$19","'Sheet1'!$A$1:$H$19"}</definedName>
    <definedName name="BUSH" localSheetId="0" hidden="1">{"'Sheet1'!$E$23","'Sheet1'!$A$3:$H$19","'Sheet1'!$A$1:$H$19"}</definedName>
    <definedName name="BUSH" localSheetId="6" hidden="1">{"'Sheet1'!$E$23","'Sheet1'!$A$3:$H$19","'Sheet1'!$A$1:$H$19"}</definedName>
    <definedName name="BUSH" localSheetId="1" hidden="1">{"'Sheet1'!$E$23","'Sheet1'!$A$3:$H$19","'Sheet1'!$A$1:$H$19"}</definedName>
    <definedName name="BUSH" hidden="1">{"'Sheet1'!$E$23","'Sheet1'!$A$3:$H$19","'Sheet1'!$A$1:$H$19"}</definedName>
    <definedName name="Business_Cards" localSheetId="6">#REF!</definedName>
    <definedName name="Business_Cards">#REF!</definedName>
    <definedName name="Business_Electrical" localSheetId="6">#REF!</definedName>
    <definedName name="Business_Electrical">#REF!</definedName>
    <definedName name="Business_Services" localSheetId="6">#REF!</definedName>
    <definedName name="Business_Services">#REF!</definedName>
    <definedName name="Business_Services_1" localSheetId="6">#REF!</definedName>
    <definedName name="Business_Services_1">#REF!</definedName>
    <definedName name="BusType">#REF!</definedName>
    <definedName name="BusType_Text">#REF!</definedName>
    <definedName name="BV">#REF!</definedName>
    <definedName name="B분류" localSheetId="2">[39]!B분류</definedName>
    <definedName name="B분류" localSheetId="6">[39]!B분류</definedName>
    <definedName name="B분류">[39]!B분류</definedName>
    <definedName name="C_" localSheetId="2">[5]제직재!#REF!</definedName>
    <definedName name="C_" localSheetId="6">[387]제직재!#REF!</definedName>
    <definedName name="C_" localSheetId="1">[5]제직재!#REF!</definedName>
    <definedName name="C_">[5]제직재!#REF!</definedName>
    <definedName name="cable" localSheetId="2">#REF!</definedName>
    <definedName name="cable" localSheetId="6">#REF!</definedName>
    <definedName name="cable" localSheetId="1">#REF!</definedName>
    <definedName name="cable">#REF!</definedName>
    <definedName name="cable1">[16]전기!$S$5</definedName>
    <definedName name="CABLE2">[45]적용률!$C$2</definedName>
    <definedName name="Cafeteria" localSheetId="2">#REF!</definedName>
    <definedName name="Cafeteria" localSheetId="6">#REF!</definedName>
    <definedName name="Cafeteria" localSheetId="1">#REF!</definedName>
    <definedName name="Cafeteria">#REF!</definedName>
    <definedName name="Calculation3" localSheetId="6">#REF!</definedName>
    <definedName name="Calculation3">#REF!</definedName>
    <definedName name="CANVAS" localSheetId="6">#REF!</definedName>
    <definedName name="CANVAS">#REF!</definedName>
    <definedName name="CATEGORY">#N/A</definedName>
    <definedName name="CCC" localSheetId="6">'[46]21301동'!#REF!</definedName>
    <definedName name="CCC">'[46]21301동'!#REF!</definedName>
    <definedName name="CCCCCC" localSheetId="2">#REF!</definedName>
    <definedName name="CCCCCC" localSheetId="6">#REF!</definedName>
    <definedName name="CCCCCC" localSheetId="1">#REF!</definedName>
    <definedName name="CCCCCC">#REF!</definedName>
    <definedName name="ccdc" localSheetId="6">#REF!</definedName>
    <definedName name="ccdc">#REF!</definedName>
    <definedName name="CCTV설비" localSheetId="6">#REF!</definedName>
    <definedName name="CCTV설비">#REF!</definedName>
    <definedName name="Certification" localSheetId="6">#REF!</definedName>
    <definedName name="Certification">#REF!</definedName>
    <definedName name="ChangeBy">#REF!</definedName>
    <definedName name="ChangeDate">#REF!</definedName>
    <definedName name="chd">[9]직노!#REF!</definedName>
    <definedName name="CHECK150" localSheetId="2">#REF!</definedName>
    <definedName name="CHECK150" localSheetId="6">#REF!</definedName>
    <definedName name="CHECK150" localSheetId="1">#REF!</definedName>
    <definedName name="CHECK150">#REF!</definedName>
    <definedName name="CHECK25" localSheetId="6">#REF!</definedName>
    <definedName name="CHECK25">#REF!</definedName>
    <definedName name="CHECKPOINT" localSheetId="6">#REF!</definedName>
    <definedName name="CHECKPOINT">#REF!</definedName>
    <definedName name="CHEMICALINJECTION">#REF!</definedName>
    <definedName name="CHEMICALTANK">#REF!</definedName>
    <definedName name="chiller">[35]장비선정!$E$14</definedName>
    <definedName name="China" localSheetId="2">#REF!</definedName>
    <definedName name="China" localSheetId="6">#REF!</definedName>
    <definedName name="China" localSheetId="1">#REF!</definedName>
    <definedName name="China">#REF!</definedName>
    <definedName name="CHO">#N/A</definedName>
    <definedName name="CIS" localSheetId="6">#REF!</definedName>
    <definedName name="CIS">#REF!</definedName>
    <definedName name="CKSP" localSheetId="6">#REF!</definedName>
    <definedName name="CKSP">#REF!</definedName>
    <definedName name="CLIENT">[41]LEGEND!$D$6</definedName>
    <definedName name="Cluster" localSheetId="2">#REF!</definedName>
    <definedName name="Cluster" localSheetId="6">#REF!</definedName>
    <definedName name="Cluster" localSheetId="1">#REF!</definedName>
    <definedName name="Cluster">#REF!</definedName>
    <definedName name="CMDT2" localSheetId="6">#REF!</definedName>
    <definedName name="CMDT2">#REF!</definedName>
    <definedName name="co" localSheetId="6">#REF!</definedName>
    <definedName name="co">#REF!</definedName>
    <definedName name="CODE" localSheetId="6">[13]내역서!#REF!</definedName>
    <definedName name="CODE">[13]내역서!#REF!</definedName>
    <definedName name="CODESUM3" localSheetId="2">[47]!CODESUM3</definedName>
    <definedName name="CODESUM3" localSheetId="6">[47]!CODESUM3</definedName>
    <definedName name="CODESUM3">[47]!CODESUM3</definedName>
    <definedName name="COMB" localSheetId="2">#REF!</definedName>
    <definedName name="COMB" localSheetId="6">#REF!</definedName>
    <definedName name="COMB" localSheetId="1">#REF!</definedName>
    <definedName name="COMB">#REF!</definedName>
    <definedName name="Commercial_Print" localSheetId="6">#REF!</definedName>
    <definedName name="Commercial_Print">#REF!</definedName>
    <definedName name="Commutation" localSheetId="6">#REF!</definedName>
    <definedName name="Commutation">#REF!</definedName>
    <definedName name="COMPANY">#N/A</definedName>
    <definedName name="CompDate">#REF!</definedName>
    <definedName name="Complementary_Workforce_Services__2" localSheetId="6">#REF!</definedName>
    <definedName name="Complementary_Workforce_Services__2">#REF!</definedName>
    <definedName name="Complementary_Workforce_Services_1" localSheetId="6">#REF!</definedName>
    <definedName name="Complementary_Workforce_Services_1">#REF!</definedName>
    <definedName name="Complementary_Workforce_Services_2" localSheetId="6">#REF!</definedName>
    <definedName name="Complementary_Workforce_Services_2">#REF!</definedName>
    <definedName name="CONC">#N/A</definedName>
    <definedName name="CONDUIT">#REF!</definedName>
    <definedName name="Construction" localSheetId="6">#REF!</definedName>
    <definedName name="Construction">#REF!</definedName>
    <definedName name="consultant" localSheetId="6">'[391]Util&amp; Real'!$B$4:$B$58</definedName>
    <definedName name="consultant">'[28]Util&amp; Real'!$B$4:$B$58</definedName>
    <definedName name="Consulting" localSheetId="2">#REF!</definedName>
    <definedName name="Consulting" localSheetId="6">#REF!</definedName>
    <definedName name="Consulting" localSheetId="1">#REF!</definedName>
    <definedName name="Consulting">#REF!</definedName>
    <definedName name="Consulting_2" localSheetId="6">#REF!</definedName>
    <definedName name="Consulting_2">#REF!</definedName>
    <definedName name="Contact_Center_Outsourcing_Services_1" localSheetId="6">#REF!</definedName>
    <definedName name="Contact_Center_Outsourcing_Services_1">#REF!</definedName>
    <definedName name="Contact_Center_Outsourcing_Services_2" localSheetId="6">#REF!</definedName>
    <definedName name="Contact_Center_Outsourcing_Services_2">#REF!</definedName>
    <definedName name="ContAmt">#REF!</definedName>
    <definedName name="ContractResearchGSA" localSheetId="6">[48]summary!#REF!</definedName>
    <definedName name="ContractResearchGSA">[48]summary!#REF!</definedName>
    <definedName name="ContWithAcct" localSheetId="2">#REF!</definedName>
    <definedName name="ContWithAcct" localSheetId="6">#REF!</definedName>
    <definedName name="ContWithAcct" localSheetId="1">#REF!</definedName>
    <definedName name="ContWithAcct">#REF!</definedName>
    <definedName name="ContWithName" localSheetId="6">#REF!</definedName>
    <definedName name="ContWithName">#REF!</definedName>
    <definedName name="ContWithPrio" localSheetId="6">#REF!</definedName>
    <definedName name="ContWithPrio">#REF!</definedName>
    <definedName name="ContWithPrio_Text">#REF!</definedName>
    <definedName name="CONum">#REF!</definedName>
    <definedName name="Copy" localSheetId="6">#REF!</definedName>
    <definedName name="Copy">#REF!</definedName>
    <definedName name="copy2" localSheetId="2" hidden="1">{#N/A,#N/A,TRUE,"자재관리";#N/A,#N/A,TRUE,"품질"}</definedName>
    <definedName name="copy2" localSheetId="0" hidden="1">{#N/A,#N/A,TRUE,"자재관리";#N/A,#N/A,TRUE,"품질"}</definedName>
    <definedName name="copy2" localSheetId="6" hidden="1">{#N/A,#N/A,TRUE,"자재관리";#N/A,#N/A,TRUE,"품질"}</definedName>
    <definedName name="copy2" localSheetId="1" hidden="1">{#N/A,#N/A,TRUE,"자재관리";#N/A,#N/A,TRUE,"품질"}</definedName>
    <definedName name="copy2" hidden="1">{#N/A,#N/A,TRUE,"자재관리";#N/A,#N/A,TRUE,"품질"}</definedName>
    <definedName name="copy3" localSheetId="2" hidden="1">{#N/A,#N/A,TRUE,"자재관리";#N/A,#N/A,TRUE,"품질"}</definedName>
    <definedName name="copy3" localSheetId="0" hidden="1">{#N/A,#N/A,TRUE,"자재관리";#N/A,#N/A,TRUE,"품질"}</definedName>
    <definedName name="copy3" localSheetId="6" hidden="1">{#N/A,#N/A,TRUE,"자재관리";#N/A,#N/A,TRUE,"품질"}</definedName>
    <definedName name="copy3" localSheetId="1" hidden="1">{#N/A,#N/A,TRUE,"자재관리";#N/A,#N/A,TRUE,"품질"}</definedName>
    <definedName name="copy3" hidden="1">{#N/A,#N/A,TRUE,"자재관리";#N/A,#N/A,TRUE,"품질"}</definedName>
    <definedName name="copy4" localSheetId="2" hidden="1">{#N/A,#N/A,FALSE,"자재관리";#N/A,#N/A,FALSE,"자재관리";#N/A,#N/A,FALSE,"자재관리"}</definedName>
    <definedName name="copy4" localSheetId="0" hidden="1">{#N/A,#N/A,FALSE,"자재관리";#N/A,#N/A,FALSE,"자재관리";#N/A,#N/A,FALSE,"자재관리"}</definedName>
    <definedName name="copy4" localSheetId="6" hidden="1">{#N/A,#N/A,FALSE,"자재관리";#N/A,#N/A,FALSE,"자재관리";#N/A,#N/A,FALSE,"자재관리"}</definedName>
    <definedName name="copy4" localSheetId="1" hidden="1">{#N/A,#N/A,FALSE,"자재관리";#N/A,#N/A,FALSE,"자재관리";#N/A,#N/A,FALSE,"자재관리"}</definedName>
    <definedName name="copy4" hidden="1">{#N/A,#N/A,FALSE,"자재관리";#N/A,#N/A,FALSE,"자재관리";#N/A,#N/A,FALSE,"자재관리"}</definedName>
    <definedName name="CorpClient">#REF!</definedName>
    <definedName name="CorpClient_Text">#REF!</definedName>
    <definedName name="CR">#REF!</definedName>
    <definedName name="CRAIN">#REF!</definedName>
    <definedName name="_xlnm.Criteria">#REF!</definedName>
    <definedName name="Criteria_MI">[49]내역!#REF!</definedName>
    <definedName name="csn" localSheetId="2">#REF!</definedName>
    <definedName name="csn" localSheetId="6">#REF!</definedName>
    <definedName name="csn" localSheetId="1">#REF!</definedName>
    <definedName name="csn">#REF!</definedName>
    <definedName name="CurrencyRate" localSheetId="6">#REF!</definedName>
    <definedName name="CurrencyRate">#REF!</definedName>
    <definedName name="Customer_Market_Research" localSheetId="6">#REF!</definedName>
    <definedName name="Customer_Market_Research">#REF!</definedName>
    <definedName name="CV" localSheetId="6">#REF!</definedName>
    <definedName name="CV">#REF!</definedName>
    <definedName name="CV14_2C">[50]단가!#REF!</definedName>
    <definedName name="CV14_4C">[50]단가!#REF!</definedName>
    <definedName name="CV5.5_2">[50]단가!#REF!</definedName>
    <definedName name="CV5.5_4C">[50]단가!#REF!</definedName>
    <definedName name="CV8_2C">[50]단가!#REF!</definedName>
    <definedName name="CV8_4C">[50]단가!#REF!</definedName>
    <definedName name="cvbsdfg">'[51]N賃率-職'!#REF!</definedName>
    <definedName name="cvnx">'[52]N賃率-職'!#REF!</definedName>
    <definedName name="cxbvcx">[53]I一般比!#REF!</definedName>
    <definedName name="cxhgsd" localSheetId="2">#REF!</definedName>
    <definedName name="cxhgsd" localSheetId="6">#REF!</definedName>
    <definedName name="cxhgsd" localSheetId="1">#REF!</definedName>
    <definedName name="cxhgsd">#REF!</definedName>
    <definedName name="D" localSheetId="2" hidden="1">{#N/A,#N/A,FALSE,"자재관리";#N/A,#N/A,FALSE,"자재관리";#N/A,#N/A,FALSE,"자재관리"}</definedName>
    <definedName name="D" localSheetId="0" hidden="1">{#N/A,#N/A,FALSE,"자재관리";#N/A,#N/A,FALSE,"자재관리";#N/A,#N/A,FALSE,"자재관리"}</definedName>
    <definedName name="D" localSheetId="6" hidden="1">{#N/A,#N/A,FALSE,"자재관리";#N/A,#N/A,FALSE,"자재관리";#N/A,#N/A,FALSE,"자재관리"}</definedName>
    <definedName name="D" localSheetId="1" hidden="1">{#N/A,#N/A,FALSE,"자재관리";#N/A,#N/A,FALSE,"자재관리";#N/A,#N/A,FALSE,"자재관리"}</definedName>
    <definedName name="D" hidden="1">{#N/A,#N/A,FALSE,"자재관리";#N/A,#N/A,FALSE,"자재관리";#N/A,#N/A,FALSE,"자재관리"}</definedName>
    <definedName name="D.CPIPE">#REF!</definedName>
    <definedName name="D01_">[44]Sheet5!#REF!</definedName>
    <definedName name="D02_">[44]Sheet5!#REF!</definedName>
    <definedName name="D03_">[44]Sheet5!#REF!</definedName>
    <definedName name="D04_">[44]Sheet5!#REF!</definedName>
    <definedName name="DAA">'[36]N賃率-職'!#REF!</definedName>
    <definedName name="DAMPER" localSheetId="2">#REF!</definedName>
    <definedName name="DAMPER" localSheetId="6">#REF!</definedName>
    <definedName name="DAMPER" localSheetId="1">#REF!</definedName>
    <definedName name="DAMPER">#REF!</definedName>
    <definedName name="DAN" localSheetId="2">[54]을!#REF!</definedName>
    <definedName name="DAN" localSheetId="1">[54]을!#REF!</definedName>
    <definedName name="DAN">[54]을!#REF!</definedName>
    <definedName name="DANGA" localSheetId="2">#REF!,#REF!</definedName>
    <definedName name="DANGA" localSheetId="6">#REF!,#REF!</definedName>
    <definedName name="DANGA" localSheetId="1">#REF!,#REF!</definedName>
    <definedName name="DANGA">#REF!,#REF!</definedName>
    <definedName name="DANWI">#N/A</definedName>
    <definedName name="DASGDF" localSheetId="2">#REF!</definedName>
    <definedName name="DASGDF" localSheetId="6">#REF!</definedName>
    <definedName name="DASGDF" localSheetId="1">#REF!</definedName>
    <definedName name="DASGDF">#REF!</definedName>
    <definedName name="data">#REF!</definedName>
    <definedName name="DATA_MDF">#REF!</definedName>
    <definedName name="datab">'[55]1.우편집중내역서'!$A$3:$D$566</definedName>
    <definedName name="DATABAS" localSheetId="2">#REF!</definedName>
    <definedName name="DATABAS" localSheetId="6">#REF!</definedName>
    <definedName name="DATABAS" localSheetId="1">#REF!</definedName>
    <definedName name="DATABAS">#REF!</definedName>
    <definedName name="_xlnm.Database" localSheetId="6">#REF!</definedName>
    <definedName name="_xlnm.Database">#REF!</definedName>
    <definedName name="Database_MI" localSheetId="6">#REF!</definedName>
    <definedName name="Database_MI">#REF!</definedName>
    <definedName name="database2">#REF!</definedName>
    <definedName name="DataCenter_Utility" localSheetId="6">#REF!</definedName>
    <definedName name="DataCenter_Utility">#REF!</definedName>
    <definedName name="date" localSheetId="6">#REF!</definedName>
    <definedName name="date">#REF!</definedName>
    <definedName name="DAY">#N/A</definedName>
    <definedName name="DD">#REF!</definedName>
    <definedName name="DDAFASDFSD" localSheetId="2" hidden="1">{#N/A,#N/A,FALSE,"Sheet1"}</definedName>
    <definedName name="DDAFASDFSD" localSheetId="6" hidden="1">{#N/A,#N/A,FALSE,"Sheet1"}</definedName>
    <definedName name="DDAFASDFSD" localSheetId="1" hidden="1">{#N/A,#N/A,FALSE,"Sheet1"}</definedName>
    <definedName name="DDAFASDFSD" hidden="1">{#N/A,#N/A,FALSE,"Sheet1"}</definedName>
    <definedName name="DDD">#REF!</definedName>
    <definedName name="DDDD">'[56]표지 (2)'!#REF!</definedName>
    <definedName name="ddddd" localSheetId="2" hidden="1">#REF!</definedName>
    <definedName name="ddddd" localSheetId="6" hidden="1">#REF!</definedName>
    <definedName name="ddddd" localSheetId="1" hidden="1">#REF!</definedName>
    <definedName name="ddddd" hidden="1">#REF!</definedName>
    <definedName name="DDDDDD" localSheetId="6">#REF!</definedName>
    <definedName name="DDDDDD">#REF!</definedName>
    <definedName name="dde">#N/A</definedName>
    <definedName name="DE" localSheetId="6" hidden="1">'[57]갑지(추정)'!#REF!</definedName>
    <definedName name="DE" hidden="1">'[57]갑지(추정)'!#REF!</definedName>
    <definedName name="Dec" localSheetId="6">OFFSET('[392]12월'!$A$3,0,0,COUNTA('[392]12월'!$A:$A)-1,COUNTA('[392]12월'!$3:$3))</definedName>
    <definedName name="Dec">OFFSET('[34]12월'!$A$3,0,0,COUNTA('[34]12월'!$A:$A)-1,COUNTA('[34]12월'!$3:$3))</definedName>
    <definedName name="Delivery" localSheetId="6">#REF!</definedName>
    <definedName name="Delivery">#REF!</definedName>
    <definedName name="Delivery_1" localSheetId="6">#REF!</definedName>
    <definedName name="Delivery_1">#REF!</definedName>
    <definedName name="Delivery_Services" localSheetId="6">#REF!</definedName>
    <definedName name="Delivery_Services">#REF!</definedName>
    <definedName name="DEMO">#REF!</definedName>
    <definedName name="DESCRIPTIONS">#REF!</definedName>
    <definedName name="Design_Develop_Outsourcing" localSheetId="6">#REF!</definedName>
    <definedName name="Design_Develop_Outsourcing">#REF!</definedName>
    <definedName name="Design_Develop_Outsourcing_A_V" localSheetId="6">#REF!</definedName>
    <definedName name="Design_Develop_Outsourcing_A_V">#REF!</definedName>
    <definedName name="Design_Develop_Outsourcing_Appliance" localSheetId="6">#REF!</definedName>
    <definedName name="Design_Develop_Outsourcing_Appliance">#REF!</definedName>
    <definedName name="Design_Develop_Outsourcing_IT" localSheetId="6">#REF!</definedName>
    <definedName name="Design_Develop_Outsourcing_IT">#REF!</definedName>
    <definedName name="Design_Develop_Outsourcing_Others" localSheetId="6">#REF!</definedName>
    <definedName name="Design_Develop_Outsourcing_Others">#REF!</definedName>
    <definedName name="DETAIL">#N/A</definedName>
    <definedName name="Development_Outsourcing_Service" localSheetId="6">#REF!</definedName>
    <definedName name="Development_Outsourcing_Service">#REF!</definedName>
    <definedName name="Development_outsourcing_services" localSheetId="6">#REF!</definedName>
    <definedName name="Development_outsourcing_services">#REF!</definedName>
    <definedName name="df" localSheetId="6">[36]I一般比!#REF!</definedName>
    <definedName name="df">[36]I一般比!#REF!</definedName>
    <definedName name="dfgas" localSheetId="6">[58]I一般比!#REF!</definedName>
    <definedName name="dfgas">[58]I一般比!#REF!</definedName>
    <definedName name="dfghgds">[59]I一般比!#REF!</definedName>
    <definedName name="dfhao" localSheetId="2">#REF!</definedName>
    <definedName name="dfhao" localSheetId="6">#REF!</definedName>
    <definedName name="dfhao" localSheetId="1">#REF!</definedName>
    <definedName name="dfhao">#REF!</definedName>
    <definedName name="dfhd" localSheetId="2">'[60]설직재-1'!#REF!</definedName>
    <definedName name="dfhd" localSheetId="1">'[60]설직재-1'!#REF!</definedName>
    <definedName name="dfhd">'[60]설직재-1'!#REF!</definedName>
    <definedName name="dfhgd">'[61]N賃率-職'!#REF!</definedName>
    <definedName name="dfjalk" localSheetId="2">#REF!</definedName>
    <definedName name="dfjalk" localSheetId="6">#REF!</definedName>
    <definedName name="dfjalk" localSheetId="1">#REF!</definedName>
    <definedName name="dfjalk">#REF!</definedName>
    <definedName name="DFJKSLAEO" localSheetId="6">#REF!</definedName>
    <definedName name="DFJKSLAEO">#REF!</definedName>
    <definedName name="dfsd" localSheetId="6">#REF!</definedName>
    <definedName name="dfsd">#REF!</definedName>
    <definedName name="dfsgas" localSheetId="6">'[52]N賃率-職'!#REF!</definedName>
    <definedName name="dfsgas">'[52]N賃率-職'!#REF!</definedName>
    <definedName name="dfshdt" localSheetId="2">#REF!</definedName>
    <definedName name="dfshdt" localSheetId="6">#REF!</definedName>
    <definedName name="dfshdt" localSheetId="1">#REF!</definedName>
    <definedName name="dfshdt">#REF!</definedName>
    <definedName name="dfshrtsh" localSheetId="2">[62]I一般比!#REF!</definedName>
    <definedName name="dfshrtsh" localSheetId="6">[62]I一般比!#REF!</definedName>
    <definedName name="dfshrtsh" localSheetId="1">[62]I一般比!#REF!</definedName>
    <definedName name="dfshrtsh">[62]I一般比!#REF!</definedName>
    <definedName name="dfshsdh" localSheetId="6">'[63]설직재-1'!#REF!</definedName>
    <definedName name="dfshsdh">'[63]설직재-1'!#REF!</definedName>
    <definedName name="DFV" localSheetId="2" hidden="1">{#N/A,#N/A,FALSE,"자재관리";#N/A,#N/A,FALSE,"자재관리";#N/A,#N/A,FALSE,"자재관리"}</definedName>
    <definedName name="DFV" localSheetId="0" hidden="1">{#N/A,#N/A,FALSE,"자재관리";#N/A,#N/A,FALSE,"자재관리";#N/A,#N/A,FALSE,"자재관리"}</definedName>
    <definedName name="DFV" localSheetId="6" hidden="1">{#N/A,#N/A,FALSE,"자재관리";#N/A,#N/A,FALSE,"자재관리";#N/A,#N/A,FALSE,"자재관리"}</definedName>
    <definedName name="DFV" localSheetId="1" hidden="1">{#N/A,#N/A,FALSE,"자재관리";#N/A,#N/A,FALSE,"자재관리";#N/A,#N/A,FALSE,"자재관리"}</definedName>
    <definedName name="DFV" hidden="1">{#N/A,#N/A,FALSE,"자재관리";#N/A,#N/A,FALSE,"자재관리";#N/A,#N/A,FALSE,"자재관리"}</definedName>
    <definedName name="dg" localSheetId="6">[393]제직재!#REF!</definedName>
    <definedName name="dg">[64]제직재!#REF!</definedName>
    <definedName name="dgdsfdg" localSheetId="2">#REF!</definedName>
    <definedName name="dgdsfdg" localSheetId="6">#REF!</definedName>
    <definedName name="dgdsfdg" localSheetId="1">#REF!</definedName>
    <definedName name="dgdsfdg">#REF!</definedName>
    <definedName name="DGF" localSheetId="6">#REF!</definedName>
    <definedName name="DGF">#REF!</definedName>
    <definedName name="dgfdgdf">[65]J直材4!$F$5:$G$5</definedName>
    <definedName name="dgfsgfs">'[40]설직재-1'!#REF!</definedName>
    <definedName name="dgsd" localSheetId="2">#REF!</definedName>
    <definedName name="dgsd" localSheetId="6">#REF!</definedName>
    <definedName name="dgsd" localSheetId="1">#REF!</definedName>
    <definedName name="dgsd">#REF!</definedName>
    <definedName name="dhfsz">'[66]20관리비율'!$A$1:$D$25</definedName>
    <definedName name="dhshs" localSheetId="2">#REF!</definedName>
    <definedName name="dhshs" localSheetId="6">#REF!</definedName>
    <definedName name="dhshs" localSheetId="1">#REF!</definedName>
    <definedName name="dhshs">#REF!</definedName>
    <definedName name="DIA" localSheetId="6">#REF!</definedName>
    <definedName name="DIA">#REF!</definedName>
    <definedName name="DIF" localSheetId="6">'[67]hvac(제어동)'!#REF!</definedName>
    <definedName name="DIF">'[67]hvac(제어동)'!#REF!</definedName>
    <definedName name="DIKE" localSheetId="2">#REF!</definedName>
    <definedName name="DIKE" localSheetId="6">#REF!</definedName>
    <definedName name="DIKE" localSheetId="1">#REF!</definedName>
    <definedName name="DIKE">#REF!</definedName>
    <definedName name="DIKELINING" localSheetId="6">#REF!</definedName>
    <definedName name="DIKELINING">#REF!</definedName>
    <definedName name="Discount" localSheetId="6">#REF!</definedName>
    <definedName name="Discount">#REF!</definedName>
    <definedName name="discountRate">[38]Inputs!$H$36</definedName>
    <definedName name="DISTRIBUTOR" localSheetId="2">#REF!</definedName>
    <definedName name="DISTRIBUTOR" localSheetId="6">#REF!</definedName>
    <definedName name="DISTRIBUTOR" localSheetId="1">#REF!</definedName>
    <definedName name="DISTRIBUTOR">#REF!</definedName>
    <definedName name="djfhka" localSheetId="6">#REF!</definedName>
    <definedName name="djfhka">#REF!</definedName>
    <definedName name="djfkdfjkdjfkd" localSheetId="2" hidden="1">{#N/A,#N/A,FALSE,"Sheet1"}</definedName>
    <definedName name="djfkdfjkdjfkd" localSheetId="6" hidden="1">{#N/A,#N/A,FALSE,"Sheet1"}</definedName>
    <definedName name="djfkdfjkdjfkd" localSheetId="1" hidden="1">{#N/A,#N/A,FALSE,"Sheet1"}</definedName>
    <definedName name="djfkdfjkdjfkd" hidden="1">{#N/A,#N/A,FALSE,"Sheet1"}</definedName>
    <definedName name="DJHFJ">#REF!</definedName>
    <definedName name="djhfs">#REF!</definedName>
    <definedName name="djkf" hidden="1">#REF!</definedName>
    <definedName name="DJKFJ">#REF!</definedName>
    <definedName name="djkfslkjapoapei93">#REF!</definedName>
    <definedName name="dkd" localSheetId="2" hidden="1">{#N/A,#N/A,FALSE,"자재관리";#N/A,#N/A,FALSE,"자재관리";#N/A,#N/A,FALSE,"자재관리"}</definedName>
    <definedName name="dkd" localSheetId="0" hidden="1">{#N/A,#N/A,FALSE,"자재관리";#N/A,#N/A,FALSE,"자재관리";#N/A,#N/A,FALSE,"자재관리"}</definedName>
    <definedName name="dkd" localSheetId="6" hidden="1">{#N/A,#N/A,FALSE,"자재관리";#N/A,#N/A,FALSE,"자재관리";#N/A,#N/A,FALSE,"자재관리"}</definedName>
    <definedName name="dkd" localSheetId="1" hidden="1">{#N/A,#N/A,FALSE,"자재관리";#N/A,#N/A,FALSE,"자재관리";#N/A,#N/A,FALSE,"자재관리"}</definedName>
    <definedName name="dkd" hidden="1">{#N/A,#N/A,FALSE,"자재관리";#N/A,#N/A,FALSE,"자재관리";#N/A,#N/A,FALSE,"자재관리"}</definedName>
    <definedName name="DKDK">[68]분석!$B$3:$Q$9</definedName>
    <definedName name="DKDKS" localSheetId="2">#REF!</definedName>
    <definedName name="DKDKS" localSheetId="6">#REF!</definedName>
    <definedName name="DKDKS" localSheetId="1">#REF!</definedName>
    <definedName name="DKDKS">#REF!</definedName>
    <definedName name="DKFAJKL" localSheetId="6">#REF!</definedName>
    <definedName name="DKFAJKL">#REF!</definedName>
    <definedName name="DKFDK" localSheetId="2" hidden="1">{#N/A,#N/A,FALSE,"전력간선"}</definedName>
    <definedName name="DKFDK" localSheetId="0" hidden="1">{#N/A,#N/A,FALSE,"전력간선"}</definedName>
    <definedName name="DKFDK" localSheetId="6" hidden="1">{#N/A,#N/A,FALSE,"전력간선"}</definedName>
    <definedName name="DKFDK" localSheetId="1" hidden="1">{#N/A,#N/A,FALSE,"전력간선"}</definedName>
    <definedName name="DKFDK" hidden="1">{#N/A,#N/A,FALSE,"전력간선"}</definedName>
    <definedName name="dkfja">#REF!</definedName>
    <definedName name="dkfjl">#REF!</definedName>
    <definedName name="DKFJLE">#REF!</definedName>
    <definedName name="dkfjsl">#REF!</definedName>
    <definedName name="DKFSLK">#REF!</definedName>
    <definedName name="dkkjkjkjk" localSheetId="2" hidden="1">{#N/A,#N/A,FALSE,"Sheet1"}</definedName>
    <definedName name="dkkjkjkjk" localSheetId="6" hidden="1">{#N/A,#N/A,FALSE,"Sheet1"}</definedName>
    <definedName name="dkkjkjkjk" localSheetId="1" hidden="1">{#N/A,#N/A,FALSE,"Sheet1"}</definedName>
    <definedName name="dkkjkjkjk" hidden="1">{#N/A,#N/A,FALSE,"Sheet1"}</definedName>
    <definedName name="dklsfj">#REF!</definedName>
    <definedName name="DL_HW" localSheetId="6">[394]Internal!$C$141:$C$145</definedName>
    <definedName name="DL_HW">[69]Internal!$C$141:$C$145</definedName>
    <definedName name="DL_OS" localSheetId="6">[394]Internal!$C$148:$C$167</definedName>
    <definedName name="DL_OS">[69]Internal!$C$148:$C$167</definedName>
    <definedName name="dlf">[70]일위대가!#REF!</definedName>
    <definedName name="DLFDML12" localSheetId="2">BlankMacro1</definedName>
    <definedName name="DLFDML12" localSheetId="6">BlankMacro1</definedName>
    <definedName name="DLFDML12" localSheetId="1">BlankMacro1</definedName>
    <definedName name="DLFDML12">BlankMacro1</definedName>
    <definedName name="dlkfjls" localSheetId="2">#REF!</definedName>
    <definedName name="dlkfjls" localSheetId="6">#REF!</definedName>
    <definedName name="dlkfjls" localSheetId="1">#REF!</definedName>
    <definedName name="dlkfjls">#REF!</definedName>
    <definedName name="DLKJDAOJD" localSheetId="2">[71]신우!#REF!</definedName>
    <definedName name="DLKJDAOJD" localSheetId="6">[395]신우!#REF!</definedName>
    <definedName name="DLKJDAOJD" localSheetId="1">[71]신우!#REF!</definedName>
    <definedName name="DLKJDAOJD">[71]신우!#REF!</definedName>
    <definedName name="DLSDF" localSheetId="2">#REF!</definedName>
    <definedName name="DLSDF" localSheetId="6">#REF!</definedName>
    <definedName name="DLSDF" localSheetId="1">#REF!</definedName>
    <definedName name="DLSDF">#REF!</definedName>
    <definedName name="DNJS" localSheetId="6">#REF!</definedName>
    <definedName name="DNJS">#REF!</definedName>
    <definedName name="DOOR1_H" localSheetId="6">#REF!</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P">#REF!</definedName>
    <definedName name="DPAIR">#REF!</definedName>
    <definedName name="DPI">#REF!</definedName>
    <definedName name="DPT">#REF!</definedName>
    <definedName name="DRAINNOZZLE">#REF!</definedName>
    <definedName name="DRAINPOT">#REF!</definedName>
    <definedName name="DRAW_COM">#N/A</definedName>
    <definedName name="DRAW_COM2">#N/A</definedName>
    <definedName name="DRAW_SINGLE">#N/A</definedName>
    <definedName name="DRAW_TICK">#N/A</definedName>
    <definedName name="DRIVE">#REF!</definedName>
    <definedName name="drsg">#REF!</definedName>
    <definedName name="dsaghh">#REF!</definedName>
    <definedName name="dsargda">#REF!</definedName>
    <definedName name="DSDD">[30]CATV!#REF!</definedName>
    <definedName name="dsfdgs">'[29]N賃率-職'!#REF!</definedName>
    <definedName name="dsfgs">[72]직재!#REF!</definedName>
    <definedName name="dsgfdf">'[73]N賃率-職'!#REF!</definedName>
    <definedName name="dsgfhs">'[40]설직재-1'!#REF!</definedName>
    <definedName name="dsgsfd">'[74]20관리비율'!$A$1:$D$25</definedName>
    <definedName name="dshdfs">[75]일위!#REF!</definedName>
    <definedName name="dshds">'[76]제-노임'!#REF!</definedName>
    <definedName name="DSKFJL" localSheetId="2">#REF!</definedName>
    <definedName name="DSKFJL" localSheetId="6">#REF!</definedName>
    <definedName name="DSKFJL" localSheetId="1">#REF!</definedName>
    <definedName name="DSKFJL">#REF!</definedName>
    <definedName name="DSVP" localSheetId="6">#REF!</definedName>
    <definedName name="DSVP">#REF!</definedName>
    <definedName name="DU" localSheetId="6">#REF!</definedName>
    <definedName name="DU">#REF!</definedName>
    <definedName name="DUCT_GONG">#REF!</definedName>
    <definedName name="DUCT공">[77]가설식당!#REF!</definedName>
    <definedName name="dxbdrge">[78]일위!#REF!</definedName>
    <definedName name="dy">#N/A</definedName>
    <definedName name="E">#REF!</definedName>
    <definedName name="E25M">[79]전기일위대가!#REF!</definedName>
    <definedName name="E25P">[79]전기일위대가!#REF!</definedName>
    <definedName name="E31E">[79]전기일위대가!#REF!</definedName>
    <definedName name="E31M">[79]전기일위대가!#REF!</definedName>
    <definedName name="E31P">[79]전기일위대가!#REF!</definedName>
    <definedName name="E32E">[79]전기일위대가!#REF!</definedName>
    <definedName name="E32M">[79]전기일위대가!#REF!</definedName>
    <definedName name="E32P">[79]전기일위대가!#REF!</definedName>
    <definedName name="E33E">[79]전기일위대가!#REF!</definedName>
    <definedName name="E33M">[79]전기일위대가!#REF!</definedName>
    <definedName name="E33P">[79]전기일위대가!#REF!</definedName>
    <definedName name="E34E">[79]전기일위대가!#REF!</definedName>
    <definedName name="E34M">[79]전기일위대가!#REF!</definedName>
    <definedName name="E34P">[79]전기일위대가!#REF!</definedName>
    <definedName name="E36M">[79]전기일위대가!#REF!</definedName>
    <definedName name="E36P">[79]전기일위대가!#REF!</definedName>
    <definedName name="E37M">[79]전기일위대가!#REF!</definedName>
    <definedName name="E37P">[79]전기일위대가!#REF!</definedName>
    <definedName name="E38M">[79]전기일위대가!#REF!</definedName>
    <definedName name="E38P">[79]전기일위대가!#REF!</definedName>
    <definedName name="E39M">[79]전기일위대가!#REF!</definedName>
    <definedName name="E39P">[79]전기일위대가!#REF!</definedName>
    <definedName name="E40M">[79]전기일위대가!#REF!</definedName>
    <definedName name="E40P">[79]전기일위대가!#REF!</definedName>
    <definedName name="E41M">[79]전기일위대가!#REF!</definedName>
    <definedName name="E41P">[79]전기일위대가!#REF!</definedName>
    <definedName name="E42M">[79]전기일위대가!#REF!</definedName>
    <definedName name="E42P">[79]전기일위대가!#REF!</definedName>
    <definedName name="E48M">[79]전기일위대가!#REF!</definedName>
    <definedName name="E48P">[79]전기일위대가!#REF!</definedName>
    <definedName name="E52M">[79]전기일위대가!#REF!</definedName>
    <definedName name="E52P">[79]전기일위대가!#REF!</definedName>
    <definedName name="E53M">[79]전기일위대가!#REF!</definedName>
    <definedName name="E53P">[79]전기일위대가!#REF!</definedName>
    <definedName name="E54M">[79]전기일위대가!#REF!</definedName>
    <definedName name="E54P">[79]전기일위대가!#REF!</definedName>
    <definedName name="E55M">[79]전기일위대가!#REF!</definedName>
    <definedName name="E55P">[79]전기일위대가!#REF!</definedName>
    <definedName name="E56M">[79]전기일위대가!#REF!</definedName>
    <definedName name="E56P">[79]전기일위대가!#REF!</definedName>
    <definedName name="E57M">[79]전기일위대가!#REF!</definedName>
    <definedName name="E57P">[79]전기일위대가!#REF!</definedName>
    <definedName name="E58M">[79]전기일위대가!#REF!</definedName>
    <definedName name="E58P">[79]전기일위대가!#REF!</definedName>
    <definedName name="E59M">[79]전기일위대가!#REF!</definedName>
    <definedName name="E59P">[79]전기일위대가!#REF!</definedName>
    <definedName name="E60M">[79]전기일위대가!#REF!</definedName>
    <definedName name="E60P">[79]전기일위대가!#REF!</definedName>
    <definedName name="E61M">[79]전기일위대가!#REF!</definedName>
    <definedName name="E61P">[79]전기일위대가!#REF!</definedName>
    <definedName name="E62M">[79]전기일위대가!#REF!</definedName>
    <definedName name="E62P">[79]전기일위대가!#REF!</definedName>
    <definedName name="E63M">[79]전기일위대가!#REF!</definedName>
    <definedName name="E63P">[79]전기일위대가!#REF!</definedName>
    <definedName name="E64M">[79]전기일위대가!#REF!</definedName>
    <definedName name="E64P">[79]전기일위대가!#REF!</definedName>
    <definedName name="E65M">[79]전기일위대가!#REF!</definedName>
    <definedName name="E65P">[79]전기일위대가!#REF!</definedName>
    <definedName name="E66M">[79]전기일위대가!#REF!</definedName>
    <definedName name="E66P">[79]전기일위대가!#REF!</definedName>
    <definedName name="E67M">[79]전기일위대가!#REF!</definedName>
    <definedName name="E67P">[79]전기일위대가!#REF!</definedName>
    <definedName name="E68M">[79]전기일위대가!#REF!</definedName>
    <definedName name="Ec">[2]INPUT!$S$22</definedName>
    <definedName name="edgh" localSheetId="2">#REF!</definedName>
    <definedName name="edgh" localSheetId="1">#REF!</definedName>
    <definedName name="edgh">#REF!</definedName>
    <definedName name="EDI" localSheetId="6">#REF!</definedName>
    <definedName name="EDI">#REF!</definedName>
    <definedName name="EDI_service" localSheetId="6">#REF!</definedName>
    <definedName name="EDI_service">#REF!</definedName>
    <definedName name="edit__home__del__branch_\f">#REF!</definedName>
    <definedName name="edtgh">#REF!</definedName>
    <definedName name="Education" localSheetId="6">#REF!</definedName>
    <definedName name="Education">#REF!</definedName>
    <definedName name="Education_2" localSheetId="6">#REF!</definedName>
    <definedName name="Education_2">#REF!</definedName>
    <definedName name="Education_for_class" localSheetId="6">#REF!</definedName>
    <definedName name="Education_for_class">#REF!</definedName>
    <definedName name="eee">[54]을!#REF!</definedName>
    <definedName name="EEEEEE" localSheetId="2">#REF!</definedName>
    <definedName name="EEEEEE" localSheetId="6">#REF!</definedName>
    <definedName name="EEEEEE" localSheetId="1">#REF!</definedName>
    <definedName name="EEEEEE">#REF!</definedName>
    <definedName name="EIRP" localSheetId="6">#REF!</definedName>
    <definedName name="EIRP">#REF!</definedName>
    <definedName name="ELBOW250" localSheetId="6">#REF!</definedName>
    <definedName name="ELBOW250">#REF!</definedName>
    <definedName name="ELBOW300">#REF!</definedName>
    <definedName name="ELBOW350">#REF!</definedName>
    <definedName name="elec1">#REF!</definedName>
    <definedName name="elec2">#REF!</definedName>
    <definedName name="elec3">#REF!</definedName>
    <definedName name="elec4">#REF!</definedName>
    <definedName name="elec5">#REF!</definedName>
    <definedName name="elec6">#REF!</definedName>
    <definedName name="Electronic__Books_Subscription" localSheetId="6">#REF!</definedName>
    <definedName name="Electronic__Books_Subscription">#REF!</definedName>
    <definedName name="Electronic_Books_and_Subscription" localSheetId="6">#REF!</definedName>
    <definedName name="Electronic_Books_and_Subscription">#REF!</definedName>
    <definedName name="Electronic_Books_or_Books_or_Subscription" localSheetId="6">#REF!</definedName>
    <definedName name="Electronic_Books_or_Books_or_Subscription">#REF!</definedName>
    <definedName name="Electronic_Books_or_Subscription" localSheetId="6">#REF!</definedName>
    <definedName name="Electronic_Books_or_Subscription">#REF!</definedName>
    <definedName name="Electronic_Books_Subscription" localSheetId="6">#REF!</definedName>
    <definedName name="Electronic_Books_Subscription">#REF!</definedName>
    <definedName name="Electronic_Marketing_Data" localSheetId="6">#REF!</definedName>
    <definedName name="Electronic_Marketing_Data">#REF!</definedName>
    <definedName name="ELP" localSheetId="6">#REF!</definedName>
    <definedName name="ELP">#REF!</definedName>
    <definedName name="EMC_Certification" localSheetId="6">#REF!</definedName>
    <definedName name="EMC_Certification">#REF!</definedName>
    <definedName name="EMC_Certification1" localSheetId="6">#REF!</definedName>
    <definedName name="EMC_Certification1">#REF!</definedName>
    <definedName name="ENCOST">#N/A</definedName>
    <definedName name="END">#REF!</definedName>
    <definedName name="EngAddress">#REF!</definedName>
    <definedName name="EngCity">#REF!</definedName>
    <definedName name="EngName">#REF!</definedName>
    <definedName name="EngPostal">#REF!</definedName>
    <definedName name="EngPrio">#REF!</definedName>
    <definedName name="EngPrio_Text">#REF!</definedName>
    <definedName name="EngState">#REF!</definedName>
    <definedName name="Enterprise_Software" localSheetId="6">#REF!</definedName>
    <definedName name="Enterprise_Software">#REF!</definedName>
    <definedName name="Enterprise_Software_Maintenance" localSheetId="6">#REF!</definedName>
    <definedName name="Enterprise_Software_Maintenance">#REF!</definedName>
    <definedName name="Environmental" localSheetId="6">#REF!</definedName>
    <definedName name="Environmental">#REF!</definedName>
    <definedName name="Environmental_Certification" localSheetId="6">#REF!</definedName>
    <definedName name="Environmental_Certification">#REF!</definedName>
    <definedName name="Environmental_Certification1" localSheetId="6">#REF!</definedName>
    <definedName name="Environmental_Certification1">#REF!</definedName>
    <definedName name="Equipments" localSheetId="6">#REF!</definedName>
    <definedName name="Equipments">#REF!</definedName>
    <definedName name="ercent">'[35]조건입력(2)'!$G$11</definedName>
    <definedName name="ERER" localSheetId="2">#REF!</definedName>
    <definedName name="ERER" localSheetId="6">#REF!</definedName>
    <definedName name="ERER" localSheetId="1">#REF!</definedName>
    <definedName name="ERER">#REF!</definedName>
    <definedName name="erheyhger" localSheetId="2">[80]I一般比!#REF!</definedName>
    <definedName name="erheyhger" localSheetId="1">[80]I一般比!#REF!</definedName>
    <definedName name="erheyhger">[80]I一般比!#REF!</definedName>
    <definedName name="ert" localSheetId="2" hidden="1">{#N/A,#N/A,FALSE,"구조1"}</definedName>
    <definedName name="ert" localSheetId="6" hidden="1">{#N/A,#N/A,FALSE,"구조1"}</definedName>
    <definedName name="ert" localSheetId="1" hidden="1">{#N/A,#N/A,FALSE,"구조1"}</definedName>
    <definedName name="ert" hidden="1">{#N/A,#N/A,FALSE,"구조1"}</definedName>
    <definedName name="ert3w">[81]工관리비율!$A$1:$D$24</definedName>
    <definedName name="ertewt">[82]직재!#REF!</definedName>
    <definedName name="ertg" localSheetId="6">'[396]20관리비율'!$A$1:$D$25</definedName>
    <definedName name="ertg">'[83]20관리비율'!$A$1:$D$25</definedName>
    <definedName name="ertyw">'[51]N賃率-職'!#REF!</definedName>
    <definedName name="ERWEREW" localSheetId="2">#REF!</definedName>
    <definedName name="ERWEREW" localSheetId="6">#REF!</definedName>
    <definedName name="ERWEREW" localSheetId="1">#REF!</definedName>
    <definedName name="ERWEREW">#REF!</definedName>
    <definedName name="ERYETY" hidden="1">'[84]N賃率-職'!$I$5:$I$30</definedName>
    <definedName name="Es">[2]INPUT!$S$24</definedName>
    <definedName name="ES_T" localSheetId="2">#REF!</definedName>
    <definedName name="ES_T" localSheetId="6">#REF!</definedName>
    <definedName name="ES_T" localSheetId="1">#REF!</definedName>
    <definedName name="ES_T">#REF!</definedName>
    <definedName name="EstCost" localSheetId="6">#REF!</definedName>
    <definedName name="EstCost">#REF!</definedName>
    <definedName name="es적용내역" localSheetId="6">#REF!</definedName>
    <definedName name="es적용내역">#REF!</definedName>
    <definedName name="etshes" localSheetId="6">'[31]설직재-1'!#REF!</definedName>
    <definedName name="etshes">'[31]설직재-1'!#REF!</definedName>
    <definedName name="etwtew" localSheetId="6">[85]직재!#REF!</definedName>
    <definedName name="etwtew">[85]직재!#REF!</definedName>
    <definedName name="EU" localSheetId="2">#REF!</definedName>
    <definedName name="EU" localSheetId="6">#REF!</definedName>
    <definedName name="EU" localSheetId="1">#REF!</definedName>
    <definedName name="EU">#REF!</definedName>
    <definedName name="EVEN" localSheetId="2">#REF!,#REF!,#REF!,#REF!,#REF!,#REF!,#REF!,#REF!,#REF!,#REF!,#REF!,#REF!,#REF!,#REF!,#REF!,#REF!,#REF!,#REF!</definedName>
    <definedName name="EVEN" localSheetId="6">#REF!,#REF!,#REF!,#REF!,#REF!,#REF!,#REF!,#REF!,#REF!,#REF!,#REF!,#REF!,#REF!,#REF!,#REF!,#REF!,#REF!,#REF!</definedName>
    <definedName name="EVEN" localSheetId="1">#REF!,#REF!,#REF!,#REF!,#REF!,#REF!,#REF!,#REF!,#REF!,#REF!,#REF!,#REF!,#REF!,#REF!,#REF!,#REF!,#REF!,#REF!</definedName>
    <definedName name="EVEN">#REF!,#REF!,#REF!,#REF!,#REF!,#REF!,#REF!,#REF!,#REF!,#REF!,#REF!,#REF!,#REF!,#REF!,#REF!,#REF!,#REF!,#REF!</definedName>
    <definedName name="Event_1" localSheetId="6">#REF!</definedName>
    <definedName name="Event_1">#REF!</definedName>
    <definedName name="Event_2" localSheetId="6">#REF!</definedName>
    <definedName name="Event_2">#REF!</definedName>
    <definedName name="EWREWREW" localSheetId="6">#REF!</definedName>
    <definedName name="EWREWREW">#REF!</definedName>
    <definedName name="ewrt" localSheetId="6">'[61]N賃率-職'!#REF!</definedName>
    <definedName name="ewrt">'[61]N賃率-職'!#REF!</definedName>
    <definedName name="ewrta">'[86]20관리비율'!$A$1:$D$25</definedName>
    <definedName name="ewtrewt">[87]직재!#REF!</definedName>
    <definedName name="EXCEL" localSheetId="2">#REF!</definedName>
    <definedName name="EXCEL" localSheetId="6">#REF!</definedName>
    <definedName name="EXCEL" localSheetId="1">#REF!</definedName>
    <definedName name="EXCEL">#REF!</definedName>
    <definedName name="EXE">#N/A</definedName>
    <definedName name="exh6a" localSheetId="2">#REF!</definedName>
    <definedName name="exh6a" localSheetId="6">#REF!</definedName>
    <definedName name="exh6a" localSheetId="1">#REF!</definedName>
    <definedName name="exh6a">#REF!</definedName>
    <definedName name="EXPANSION" localSheetId="6">#REF!</definedName>
    <definedName name="EXPANSION">#REF!</definedName>
    <definedName name="_xlnm.Extract" localSheetId="6">#REF!</definedName>
    <definedName name="_xlnm.Extract">#REF!</definedName>
    <definedName name="Extract_MI">#REF!</definedName>
    <definedName name="F">[33]자재단가비교표!#REF!</definedName>
    <definedName name="Facility_Lease_or_Management_Fee" localSheetId="2">#REF!</definedName>
    <definedName name="Facility_Lease_or_Management_Fee" localSheetId="6">#REF!</definedName>
    <definedName name="Facility_Lease_or_Management_Fee" localSheetId="1">#REF!</definedName>
    <definedName name="Facility_Lease_or_Management_Fee">#REF!</definedName>
    <definedName name="Facility_Maintenance__Design_and_Construction" localSheetId="6">#REF!</definedName>
    <definedName name="Facility_Maintenance__Design_and_Construction">#REF!</definedName>
    <definedName name="Facility_Maintenance_Design_and_Construction" localSheetId="6">#REF!</definedName>
    <definedName name="Facility_Maintenance_Design_and_Construction">#REF!</definedName>
    <definedName name="Facility_Services_and_Operating_Supplies" localSheetId="6">#REF!</definedName>
    <definedName name="Facility_Services_and_Operating_Supplies">#REF!</definedName>
    <definedName name="FACTOR">[88]개요!#REF!</definedName>
    <definedName name="fads">[89]I一般比!#REF!</definedName>
    <definedName name="fbbv" localSheetId="2">#REF!</definedName>
    <definedName name="fbbv" localSheetId="6">#REF!</definedName>
    <definedName name="fbbv" localSheetId="1">#REF!</definedName>
    <definedName name="fbbv">#REF!</definedName>
    <definedName name="fck" localSheetId="6">#REF!</definedName>
    <definedName name="fck">#REF!</definedName>
    <definedName name="fdagaga" localSheetId="6">[32]AV시스템!#REF!</definedName>
    <definedName name="fdagaga">[32]AV시스템!#REF!</definedName>
    <definedName name="fdda" localSheetId="6">'[90]N賃率-職'!#REF!</definedName>
    <definedName name="fdda">'[90]N賃率-職'!#REF!</definedName>
    <definedName name="fdfsdfFffFD">[32]AV시스템!#REF!</definedName>
    <definedName name="FDGAS">'[91]N賃率-職'!#REF!</definedName>
    <definedName name="fdgdas">'[90]N賃率-職'!#REF!</definedName>
    <definedName name="fdgdasg">'[52]N賃率-職'!#REF!</definedName>
    <definedName name="fdgdf">'[40]설직재-1'!#REF!</definedName>
    <definedName name="fdgdfh">[92]일위!#REF!</definedName>
    <definedName name="fdgdsf" localSheetId="2">#REF!</definedName>
    <definedName name="fdgdsf" localSheetId="6">#REF!</definedName>
    <definedName name="fdgdsf" localSheetId="1">#REF!</definedName>
    <definedName name="fdgdsf">#REF!</definedName>
    <definedName name="fdgghds" localSheetId="2">'[93]설직재-1'!#REF!</definedName>
    <definedName name="fdgghds" localSheetId="1">'[93]설직재-1'!#REF!</definedName>
    <definedName name="fdgghds">'[93]설직재-1'!#REF!</definedName>
    <definedName name="fdghdfs">[90]I一般比!#REF!</definedName>
    <definedName name="fdghds">'[58]N賃率-職'!#REF!</definedName>
    <definedName name="fdgsd">'[94]20관리비율'!$A$1:$D$25</definedName>
    <definedName name="fdgz" localSheetId="2">#REF!</definedName>
    <definedName name="fdgz" localSheetId="6">#REF!</definedName>
    <definedName name="fdgz" localSheetId="1">#REF!</definedName>
    <definedName name="fdgz">#REF!</definedName>
    <definedName name="FDHDS" localSheetId="2">[87]직재!#REF!</definedName>
    <definedName name="FDHDS" localSheetId="1">[87]직재!#REF!</definedName>
    <definedName name="FDHDS">[87]직재!#REF!</definedName>
    <definedName name="fdhfd">[95]직재!#REF!</definedName>
    <definedName name="fdhgdfs">[96]I一般比!#REF!</definedName>
    <definedName name="fdhsd">'[97]설직재-1'!#REF!</definedName>
    <definedName name="fdsa" localSheetId="2">#REF!</definedName>
    <definedName name="fdsa" localSheetId="6">#REF!</definedName>
    <definedName name="fdsa" localSheetId="1">#REF!</definedName>
    <definedName name="fdsa">#REF!</definedName>
    <definedName name="FDSAD" localSheetId="2">[32]AV시스템!#REF!</definedName>
    <definedName name="FDSAD" localSheetId="6">[32]AV시스템!#REF!</definedName>
    <definedName name="FDSAD" localSheetId="1">[32]AV시스템!#REF!</definedName>
    <definedName name="FDSAD">[32]AV시스템!#REF!</definedName>
    <definedName name="FDSADFSAD" localSheetId="6">[32]AV시스템!#REF!</definedName>
    <definedName name="FDSADFSAD">[32]AV시스템!#REF!</definedName>
    <definedName name="fdsdfdf" localSheetId="6">'[397]N賃率-職'!#REF!</definedName>
    <definedName name="fdsdfdf">'[98]N賃率-職'!#REF!</definedName>
    <definedName name="FDSFASDFASDF">[32]AV시스템!#REF!</definedName>
    <definedName name="fdsgds">'[99]설직재-1'!#REF!</definedName>
    <definedName name="FDSGFSD">#N/A</definedName>
    <definedName name="fdsghsd">'[58]N賃率-職'!#REF!</definedName>
    <definedName name="fdsgsa">'[100]제-노임'!#REF!</definedName>
    <definedName name="fdshf">[101]J直材4!$F$5:$G$5</definedName>
    <definedName name="fdshgds">'[61]N賃率-職'!#REF!</definedName>
    <definedName name="fdshgsdr" localSheetId="2">#REF!</definedName>
    <definedName name="fdshgsdr" localSheetId="6">#REF!</definedName>
    <definedName name="fdshgsdr" localSheetId="1">#REF!</definedName>
    <definedName name="fdshgsdr">#REF!</definedName>
    <definedName name="fdsjdsj" localSheetId="2">[102]I一般比!#REF!</definedName>
    <definedName name="fdsjdsj" localSheetId="1">[102]I一般比!#REF!</definedName>
    <definedName name="fdsjdsj">[102]I一般比!#REF!</definedName>
    <definedName name="FDSSAFDSAF">[32]AV시스템!#REF!</definedName>
    <definedName name="FE" localSheetId="2">#REF!</definedName>
    <definedName name="FE" localSheetId="6">#REF!</definedName>
    <definedName name="FE" localSheetId="1">#REF!</definedName>
    <definedName name="FE">#REF!</definedName>
    <definedName name="Feb" localSheetId="6">OFFSET('[392]2월'!$A$3,0,0,COUNTA('[392]2월'!$A:$A)-1,COUNTA('[392]2월'!$3:$3))</definedName>
    <definedName name="Feb">OFFSET('[34]2월'!$A$3,0,0,COUNTA('[34]2월'!$A:$A)-1,COUNTA('[34]2월'!$3:$3))</definedName>
    <definedName name="FEEL" localSheetId="2">#REF!</definedName>
    <definedName name="FEEL" localSheetId="6">#REF!</definedName>
    <definedName name="FEEL" localSheetId="1">#REF!</definedName>
    <definedName name="FEEL">#REF!</definedName>
    <definedName name="few" localSheetId="2">[103]I一般比!#REF!</definedName>
    <definedName name="few" localSheetId="6">[398]I一般比!#REF!</definedName>
    <definedName name="few" localSheetId="1">[103]I一般比!#REF!</definedName>
    <definedName name="few">[103]I一般比!#REF!</definedName>
    <definedName name="ff" localSheetId="2" hidden="1">{#N/A,#N/A,TRUE,"1";#N/A,#N/A,TRUE,"2";#N/A,#N/A,TRUE,"3";#N/A,#N/A,TRUE,"4";#N/A,#N/A,TRUE,"5";#N/A,#N/A,TRUE,"6";#N/A,#N/A,TRUE,"7"}</definedName>
    <definedName name="ff" localSheetId="6" hidden="1">{#N/A,#N/A,TRUE,"1";#N/A,#N/A,TRUE,"2";#N/A,#N/A,TRUE,"3";#N/A,#N/A,TRUE,"4";#N/A,#N/A,TRUE,"5";#N/A,#N/A,TRUE,"6";#N/A,#N/A,TRUE,"7"}</definedName>
    <definedName name="ff" localSheetId="1" hidden="1">{#N/A,#N/A,TRUE,"1";#N/A,#N/A,TRUE,"2";#N/A,#N/A,TRUE,"3";#N/A,#N/A,TRUE,"4";#N/A,#N/A,TRUE,"5";#N/A,#N/A,TRUE,"6";#N/A,#N/A,TRUE,"7"}</definedName>
    <definedName name="ff" hidden="1">{#N/A,#N/A,TRUE,"1";#N/A,#N/A,TRUE,"2";#N/A,#N/A,TRUE,"3";#N/A,#N/A,TRUE,"4";#N/A,#N/A,TRUE,"5";#N/A,#N/A,TRUE,"6";#N/A,#N/A,TRUE,"7"}</definedName>
    <definedName name="ffadfdfadfa">[32]AV시스템!#REF!</definedName>
    <definedName name="FFF" localSheetId="2" hidden="1">{#N/A,#N/A,FALSE,"CCTV"}</definedName>
    <definedName name="FFF" localSheetId="0" hidden="1">{#N/A,#N/A,FALSE,"CCTV"}</definedName>
    <definedName name="FFF" localSheetId="6" hidden="1">{#N/A,#N/A,FALSE,"CCTV"}</definedName>
    <definedName name="FFF" localSheetId="1" hidden="1">{#N/A,#N/A,FALSE,"CCTV"}</definedName>
    <definedName name="FFF" hidden="1">{#N/A,#N/A,FALSE,"CCTV"}</definedName>
    <definedName name="FFFF" localSheetId="2" hidden="1">{#N/A,#N/A,FALSE,"자재관리";#N/A,#N/A,FALSE,"자재관리";#N/A,#N/A,FALSE,"자재관리"}</definedName>
    <definedName name="FFFF" localSheetId="0" hidden="1">{#N/A,#N/A,FALSE,"자재관리";#N/A,#N/A,FALSE,"자재관리";#N/A,#N/A,FALSE,"자재관리"}</definedName>
    <definedName name="FFFF" localSheetId="6" hidden="1">{#N/A,#N/A,FALSE,"자재관리";#N/A,#N/A,FALSE,"자재관리";#N/A,#N/A,FALSE,"자재관리"}</definedName>
    <definedName name="FFFF" localSheetId="1" hidden="1">{#N/A,#N/A,FALSE,"자재관리";#N/A,#N/A,FALSE,"자재관리";#N/A,#N/A,FALSE,"자재관리"}</definedName>
    <definedName name="FFFF" hidden="1">{#N/A,#N/A,FALSE,"자재관리";#N/A,#N/A,FALSE,"자재관리";#N/A,#N/A,FALSE,"자재관리"}</definedName>
    <definedName name="FFFFFF" localSheetId="2" hidden="1">{#N/A,#N/A,FALSE,"자재관리";#N/A,#N/A,FALSE,"자재관리";#N/A,#N/A,FALSE,"자재관리"}</definedName>
    <definedName name="FFFFFF" localSheetId="0" hidden="1">{#N/A,#N/A,FALSE,"자재관리";#N/A,#N/A,FALSE,"자재관리";#N/A,#N/A,FALSE,"자재관리"}</definedName>
    <definedName name="FFFFFF" localSheetId="6" hidden="1">{#N/A,#N/A,FALSE,"자재관리";#N/A,#N/A,FALSE,"자재관리";#N/A,#N/A,FALSE,"자재관리"}</definedName>
    <definedName name="FFFFFF" localSheetId="1" hidden="1">{#N/A,#N/A,FALSE,"자재관리";#N/A,#N/A,FALSE,"자재관리";#N/A,#N/A,FALSE,"자재관리"}</definedName>
    <definedName name="FFFFFF" hidden="1">{#N/A,#N/A,FALSE,"자재관리";#N/A,#N/A,FALSE,"자재관리";#N/A,#N/A,FALSE,"자재관리"}</definedName>
    <definedName name="fffffff" localSheetId="2" hidden="1">{#N/A,#N/A,FALSE,"자재관리";#N/A,#N/A,FALSE,"자재관리";#N/A,#N/A,FALSE,"자재관리"}</definedName>
    <definedName name="fffffff" localSheetId="0" hidden="1">{#N/A,#N/A,FALSE,"자재관리";#N/A,#N/A,FALSE,"자재관리";#N/A,#N/A,FALSE,"자재관리"}</definedName>
    <definedName name="fffffff" localSheetId="6" hidden="1">{#N/A,#N/A,FALSE,"자재관리";#N/A,#N/A,FALSE,"자재관리";#N/A,#N/A,FALSE,"자재관리"}</definedName>
    <definedName name="fffffff" localSheetId="1" hidden="1">{#N/A,#N/A,FALSE,"자재관리";#N/A,#N/A,FALSE,"자재관리";#N/A,#N/A,FALSE,"자재관리"}</definedName>
    <definedName name="fffffff" hidden="1">{#N/A,#N/A,FALSE,"자재관리";#N/A,#N/A,FALSE,"자재관리";#N/A,#N/A,FALSE,"자재관리"}</definedName>
    <definedName name="fg" localSheetId="2" hidden="1">{#N/A,#N/A,FALSE,"전력간선"}</definedName>
    <definedName name="fg" localSheetId="0" hidden="1">{#N/A,#N/A,FALSE,"전력간선"}</definedName>
    <definedName name="fg" localSheetId="6" hidden="1">{#N/A,#N/A,FALSE,"전력간선"}</definedName>
    <definedName name="fg" localSheetId="1" hidden="1">{#N/A,#N/A,FALSE,"전력간선"}</definedName>
    <definedName name="fg" hidden="1">{#N/A,#N/A,FALSE,"전력간선"}</definedName>
    <definedName name="FGD">#REF!</definedName>
    <definedName name="fgdsr">'[104]N賃率-職'!#REF!</definedName>
    <definedName name="fgfdjhgf" localSheetId="2">#REF!</definedName>
    <definedName name="fgfdjhgf" localSheetId="6">#REF!</definedName>
    <definedName name="fgfdjhgf" localSheetId="1">#REF!</definedName>
    <definedName name="fgfdjhgf">#REF!</definedName>
    <definedName name="FGGG" localSheetId="6">#REF!</definedName>
    <definedName name="FGGG">#REF!</definedName>
    <definedName name="fgjfjf" localSheetId="6">[58]I一般比!#REF!</definedName>
    <definedName name="fgjfjf">[58]I一般比!#REF!</definedName>
    <definedName name="fgs" localSheetId="6">[105]I一般比!#REF!</definedName>
    <definedName name="fgs">[105]I一般比!#REF!</definedName>
    <definedName name="fhd">'[76]설직재-1'!#REF!</definedName>
    <definedName name="fhdd" localSheetId="2">#REF!</definedName>
    <definedName name="fhdd" localSheetId="6">#REF!</definedName>
    <definedName name="fhdd" localSheetId="1">#REF!</definedName>
    <definedName name="fhdd">#REF!</definedName>
    <definedName name="FHFH" hidden="1">[106]수량산출!$A$1:$A$8561</definedName>
    <definedName name="FHFK" hidden="1">[106]수량산출!#REF!</definedName>
    <definedName name="fhsdfg" localSheetId="2">#REF!</definedName>
    <definedName name="fhsdfg" localSheetId="6">#REF!</definedName>
    <definedName name="fhsdfg" localSheetId="1">#REF!</definedName>
    <definedName name="fhsdfg">#REF!</definedName>
    <definedName name="Finance" localSheetId="6">#REF!</definedName>
    <definedName name="Finance">#REF!</definedName>
    <definedName name="FIRST" localSheetId="6">#REF!</definedName>
    <definedName name="FIRST">#REF!</definedName>
    <definedName name="firstYear">[38]Inputs!$H$29</definedName>
    <definedName name="FiscalIDNum" localSheetId="2">#REF!</definedName>
    <definedName name="FiscalIDNum" localSheetId="6">#REF!</definedName>
    <definedName name="FiscalIDNum" localSheetId="1">#REF!</definedName>
    <definedName name="FiscalIDNum">#REF!</definedName>
    <definedName name="FIXT">[107]데이타!$U$23:$V$50</definedName>
    <definedName name="fjfjf">[108]일위!#REF!</definedName>
    <definedName name="fk">#N/A</definedName>
    <definedName name="fkalsjdioa">#REF!</definedName>
    <definedName name="FLATBAR">#REF!</definedName>
    <definedName name="FLEXIBLE100">#REF!</definedName>
    <definedName name="FLEXIBLE150">#REF!</definedName>
    <definedName name="FLEXIBLE200">#REF!</definedName>
    <definedName name="FLEXIBLE250">#REF!</definedName>
    <definedName name="FLEXIBLE50">[109]단가표!$F$10</definedName>
    <definedName name="Flowers" localSheetId="2">#REF!</definedName>
    <definedName name="Flowers" localSheetId="6">#REF!</definedName>
    <definedName name="Flowers" localSheetId="1">#REF!</definedName>
    <definedName name="Flowers">#REF!</definedName>
    <definedName name="FormTitle" localSheetId="6">#REF!</definedName>
    <definedName name="FormTitle">#REF!</definedName>
    <definedName name="FRAR" localSheetId="6">#REF!</definedName>
    <definedName name="FRAR">#REF!</definedName>
    <definedName name="from" localSheetId="6">#REF!</definedName>
    <definedName name="from">#REF!</definedName>
    <definedName name="FRP">#REF!</definedName>
    <definedName name="FRPDUCT">#REF!</definedName>
    <definedName name="FRPFL">#REF!</definedName>
    <definedName name="FRPUP">#REF!</definedName>
    <definedName name="FRP공">#REF!</definedName>
    <definedName name="FSAFDAF">[32]AV시스템!#REF!</definedName>
    <definedName name="FSAFDASF">[32]AV시스템!#REF!</definedName>
    <definedName name="FSAFDFA">[32]AV시스템!#REF!</definedName>
    <definedName name="FSAFDSSA">[30]CATV!#REF!</definedName>
    <definedName name="FSAFSAFF">[32]AV시스템!#REF!</definedName>
    <definedName name="FSASFAS">[32]AV시스템!#REF!</definedName>
    <definedName name="fsdfhsd">[95]직재!#REF!</definedName>
    <definedName name="fsdgd">#N/A</definedName>
    <definedName name="fsdhfds">'[110]20관리비율'!$A$1:$D$25</definedName>
    <definedName name="FSFAFASF">[30]CATV!#REF!</definedName>
    <definedName name="FSFAFFAF">[32]AV시스템!#REF!</definedName>
    <definedName name="FSFDF">[32]AV시스템!#REF!</definedName>
    <definedName name="FSFDFAS">[32]AV시스템!#REF!</definedName>
    <definedName name="FSWADJK" localSheetId="2">#REF!</definedName>
    <definedName name="FSWADJK" localSheetId="6">#REF!</definedName>
    <definedName name="FSWADJK" localSheetId="1">#REF!</definedName>
    <definedName name="FSWADJK">#REF!</definedName>
    <definedName name="Furniture___Carpeting___Floor_Covering" localSheetId="6">#REF!</definedName>
    <definedName name="Furniture___Carpeting___Floor_Covering">#REF!</definedName>
    <definedName name="Furniture_or_Carpeting_and_Floor_Covering" localSheetId="6">#REF!</definedName>
    <definedName name="Furniture_or_Carpeting_and_Floor_Covering">#REF!</definedName>
    <definedName name="FV">#REF!</definedName>
    <definedName name="FVD">#REF!</definedName>
    <definedName name="FVDOLD">#REF!</definedName>
    <definedName name="fy">[2]INPUT!$S$23</definedName>
    <definedName name="G" localSheetId="2">#REF!</definedName>
    <definedName name="G" localSheetId="1">#REF!</definedName>
    <definedName name="G">#REF!</definedName>
    <definedName name="GAB" localSheetId="2">[54]을!#REF!</definedName>
    <definedName name="GAB" localSheetId="1">[54]을!#REF!</definedName>
    <definedName name="GAB">[54]을!#REF!</definedName>
    <definedName name="Garments_or_Uniform" localSheetId="2">#REF!</definedName>
    <definedName name="Garments_or_Uniform" localSheetId="6">#REF!</definedName>
    <definedName name="Garments_or_Uniform" localSheetId="1">#REF!</definedName>
    <definedName name="Garments_or_Uniform">#REF!</definedName>
    <definedName name="Garments_Uniform" localSheetId="6">#REF!</definedName>
    <definedName name="Garments_Uniform">#REF!</definedName>
    <definedName name="gasg" localSheetId="6">[105]I一般比!#REF!</definedName>
    <definedName name="gasg">[105]I一般比!#REF!</definedName>
    <definedName name="gasket" localSheetId="2">#REF!</definedName>
    <definedName name="gasket" localSheetId="6">#REF!</definedName>
    <definedName name="gasket" localSheetId="1">#REF!</definedName>
    <definedName name="gasket">#REF!</definedName>
    <definedName name="GASKET1F" localSheetId="6">#REF!</definedName>
    <definedName name="GASKET1F">#REF!</definedName>
    <definedName name="GASKET3F" localSheetId="6">#REF!</definedName>
    <definedName name="GASKET3F">#REF!</definedName>
    <definedName name="GASKETRISER">#REF!</definedName>
    <definedName name="GASKETROOF">#REF!</definedName>
    <definedName name="GCODE">#N/A</definedName>
    <definedName name="gdasgf">#REF!</definedName>
    <definedName name="GDERE">[111]I一般比!#REF!</definedName>
    <definedName name="gdfds">[72]직재!#REF!</definedName>
    <definedName name="gdfgfd">'[112]설직재-1'!#REF!</definedName>
    <definedName name="gdhfd">'[113]20관리비율'!$A$1:$D$25</definedName>
    <definedName name="gdhgdst">[95]직재!#REF!</definedName>
    <definedName name="General_Technology_Outsourcing" localSheetId="2">#REF!</definedName>
    <definedName name="General_Technology_Outsourcing" localSheetId="6">#REF!</definedName>
    <definedName name="General_Technology_Outsourcing" localSheetId="1">#REF!</definedName>
    <definedName name="General_Technology_Outsourcing">#REF!</definedName>
    <definedName name="GERWY">[114]J直材4!$F$5:$G$5</definedName>
    <definedName name="gfasgfa">[93]제직재!#REF!</definedName>
    <definedName name="gfdhgdf" localSheetId="2">#REF!</definedName>
    <definedName name="gfdhgdf" localSheetId="6">#REF!</definedName>
    <definedName name="gfdhgdf" localSheetId="1">#REF!</definedName>
    <definedName name="gfdhgdf">#REF!</definedName>
    <definedName name="GFDS" localSheetId="6">#REF!</definedName>
    <definedName name="GFDS">#REF!</definedName>
    <definedName name="gfdsh">[81]工관리비율!$A$1:$D$24</definedName>
    <definedName name="gfgdfg" hidden="1">[115]차액보증!#REF!</definedName>
    <definedName name="gfjdjkyt" hidden="1">'[84]N賃率-職'!$I$5:$I$30</definedName>
    <definedName name="gg" localSheetId="2" hidden="1">{#N/A,#N/A,FALSE,"표지"}</definedName>
    <definedName name="gg" localSheetId="6" hidden="1">{#N/A,#N/A,FALSE,"표지"}</definedName>
    <definedName name="gg" localSheetId="1" hidden="1">{#N/A,#N/A,FALSE,"표지"}</definedName>
    <definedName name="gg" hidden="1">{#N/A,#N/A,FALSE,"표지"}</definedName>
    <definedName name="GGG" localSheetId="2">BLCH</definedName>
    <definedName name="GGG" localSheetId="6">BLCH</definedName>
    <definedName name="GGG" localSheetId="1">BLCH</definedName>
    <definedName name="GGG">BLCH</definedName>
    <definedName name="gggg" localSheetId="2" hidden="1">{#N/A,#N/A,FALSE,"포장1";#N/A,#N/A,FALSE,"포장1"}</definedName>
    <definedName name="gggg" localSheetId="6" hidden="1">{#N/A,#N/A,FALSE,"포장1";#N/A,#N/A,FALSE,"포장1"}</definedName>
    <definedName name="gggg" localSheetId="1" hidden="1">{#N/A,#N/A,FALSE,"포장1";#N/A,#N/A,FALSE,"포장1"}</definedName>
    <definedName name="gggg" hidden="1">{#N/A,#N/A,FALSE,"포장1";#N/A,#N/A,FALSE,"포장1"}</definedName>
    <definedName name="GGGGGGG">#REF!</definedName>
    <definedName name="GH">#REF!</definedName>
    <definedName name="ghdfhtr">[95]직재!#REF!</definedName>
    <definedName name="ghds">'[52]N賃率-職'!#REF!</definedName>
    <definedName name="ghdsg" hidden="1">'[116]N賃率-職'!$I$5:$I$30</definedName>
    <definedName name="ghnfdg">'[86]20관리비율'!$A$1:$D$25</definedName>
    <definedName name="GMAmount" localSheetId="2">#REF!</definedName>
    <definedName name="GMAmount" localSheetId="6">#REF!</definedName>
    <definedName name="GMAmount" localSheetId="1">#REF!</definedName>
    <definedName name="GMAmount">#REF!</definedName>
    <definedName name="GMPercent" localSheetId="6">#REF!</definedName>
    <definedName name="GMPercent">#REF!</definedName>
    <definedName name="GONGJONG" localSheetId="6">#REF!</definedName>
    <definedName name="GONGJONG">#REF!</definedName>
    <definedName name="GO번호">#REF!</definedName>
    <definedName name="GPRIC">#N/A</definedName>
    <definedName name="GP견적">[117]원가!$F$40</definedName>
    <definedName name="Grade" localSheetId="2">#REF!</definedName>
    <definedName name="Grade" localSheetId="6">#REF!</definedName>
    <definedName name="Grade" localSheetId="1">#REF!</definedName>
    <definedName name="Grade">#REF!</definedName>
    <definedName name="GRDF" localSheetId="6">#REF!</definedName>
    <definedName name="GRDF">#REF!</definedName>
    <definedName name="GRID" localSheetId="6">#REF!</definedName>
    <definedName name="GRID">#REF!</definedName>
    <definedName name="Gsa" localSheetId="6">[48]summary!#REF!</definedName>
    <definedName name="Gsa">[48]summary!#REF!</definedName>
    <definedName name="gsdf">#N/A</definedName>
    <definedName name="gsg" localSheetId="2">#REF!</definedName>
    <definedName name="gsg" localSheetId="6">#REF!</definedName>
    <definedName name="gsg" localSheetId="1">#REF!</definedName>
    <definedName name="gsg">#REF!</definedName>
    <definedName name="GUBUN">#N/A</definedName>
    <definedName name="H" localSheetId="2">#REF!</definedName>
    <definedName name="H" localSheetId="1">#REF!</definedName>
    <definedName name="H">#REF!</definedName>
    <definedName name="H_W_Develop_Outsourcing" localSheetId="6">#REF!</definedName>
    <definedName name="H_W_Develop_Outsourcing">#REF!</definedName>
    <definedName name="H_W_Develop_Outsourcing_A_V" localSheetId="6">#REF!</definedName>
    <definedName name="H_W_Develop_Outsourcing_A_V">#REF!</definedName>
    <definedName name="H_W_Develop_Outsourcing_Appliance" localSheetId="6">#REF!</definedName>
    <definedName name="H_W_Develop_Outsourcing_Appliance">#REF!</definedName>
    <definedName name="H_W_Develop_Outsourcing_IT" localSheetId="6">#REF!</definedName>
    <definedName name="H_W_Develop_Outsourcing_IT">#REF!</definedName>
    <definedName name="H_W_Develop_Outsourcing_Others" localSheetId="6">#REF!</definedName>
    <definedName name="H_W_Develop_Outsourcing_Others">#REF!</definedName>
    <definedName name="H100x100x6x8t_단중">#REF!</definedName>
    <definedName name="h1050G735">'[118]단가표 '!#REF!</definedName>
    <definedName name="H125x125x6.5x9t_단중" localSheetId="2">#REF!</definedName>
    <definedName name="H125x125x6.5x9t_단중" localSheetId="6">#REF!</definedName>
    <definedName name="H125x125x6.5x9t_단중" localSheetId="1">#REF!</definedName>
    <definedName name="H125x125x6.5x9t_단중">#REF!</definedName>
    <definedName name="H150x100x6x9t_단중" localSheetId="6">#REF!</definedName>
    <definedName name="H150x100x6x9t_단중">#REF!</definedName>
    <definedName name="H1L" localSheetId="6">#REF!</definedName>
    <definedName name="H1L">#REF!</definedName>
    <definedName name="H1R">#REF!</definedName>
    <definedName name="H1WL">#REF!</definedName>
    <definedName name="H1WR">#REF!</definedName>
    <definedName name="H2L">#REF!</definedName>
    <definedName name="H2R">#REF!</definedName>
    <definedName name="H2WL">#REF!</definedName>
    <definedName name="H2WR">#REF!</definedName>
    <definedName name="H3L">#REF!</definedName>
    <definedName name="H3R">#REF!</definedName>
    <definedName name="H3WL">#REF!</definedName>
    <definedName name="H3WR">#REF!</definedName>
    <definedName name="H4L">#REF!</definedName>
    <definedName name="H4R">#REF!</definedName>
    <definedName name="H5L">#REF!</definedName>
    <definedName name="H5R">#REF!</definedName>
    <definedName name="H6L">#REF!</definedName>
    <definedName name="H6R">#REF!</definedName>
    <definedName name="H7L">#REF!</definedName>
    <definedName name="H7R">#REF!</definedName>
    <definedName name="H9A">#REF!</definedName>
    <definedName name="HAF">#REF!</definedName>
    <definedName name="HAFJDHO">#REF!</definedName>
    <definedName name="han_code" localSheetId="2">[119]!han_code</definedName>
    <definedName name="han_code" localSheetId="6">[119]!han_code</definedName>
    <definedName name="han_code">[119]!han_code</definedName>
    <definedName name="HANGER" localSheetId="2">#REF!</definedName>
    <definedName name="HANGER" localSheetId="6">#REF!</definedName>
    <definedName name="HANGER" localSheetId="1">#REF!</definedName>
    <definedName name="HANGER">#REF!</definedName>
    <definedName name="HANGER1000이상" localSheetId="6">#REF!</definedName>
    <definedName name="HANGER1000이상">#REF!</definedName>
    <definedName name="HANGER250" localSheetId="6">#REF!</definedName>
    <definedName name="HANGER250">#REF!</definedName>
    <definedName name="HANGER300">#REF!</definedName>
    <definedName name="HANGER350">#REF!</definedName>
    <definedName name="hanger400">#REF!</definedName>
    <definedName name="HANGER500">#REF!</definedName>
    <definedName name="hanger550">#REF!</definedName>
    <definedName name="hanger600">#REF!</definedName>
    <definedName name="hanger700">#REF!</definedName>
    <definedName name="hanger800">#REF!</definedName>
    <definedName name="hanger900">#REF!</definedName>
    <definedName name="HANGERA">#REF!</definedName>
    <definedName name="HANGERB">#REF!</definedName>
    <definedName name="HapCKVA">#N/A</definedName>
    <definedName name="HapCKvar">#N/A</definedName>
    <definedName name="HapCKW">#N/A</definedName>
    <definedName name="HapIKVA">#N/A</definedName>
    <definedName name="HapIKvar">#N/A</definedName>
    <definedName name="HapIKW">#N/A</definedName>
    <definedName name="HapKVA">#N/A</definedName>
    <definedName name="HapSKVA">#N/A</definedName>
    <definedName name="HapSKW">#N/A</definedName>
    <definedName name="HB">[2]INPUT!$H$22</definedName>
    <definedName name="HBV" localSheetId="2">#REF!</definedName>
    <definedName name="HBV" localSheetId="1">#REF!</definedName>
    <definedName name="HBV">#REF!</definedName>
    <definedName name="HCR">#REF!</definedName>
    <definedName name="HD">#REF!</definedName>
    <definedName name="hdfj">'[99]설직재-1'!#REF!</definedName>
    <definedName name="HDSVP" localSheetId="2">#REF!</definedName>
    <definedName name="HDSVP" localSheetId="6">#REF!</definedName>
    <definedName name="HDSVP" localSheetId="1">#REF!</definedName>
    <definedName name="HDSVP">#REF!</definedName>
    <definedName name="height">[35]조건입력!$B$6</definedName>
    <definedName name="height1" localSheetId="2">#REF!</definedName>
    <definedName name="height1" localSheetId="6">#REF!</definedName>
    <definedName name="height1" localSheetId="1">#REF!</definedName>
    <definedName name="height1">#REF!</definedName>
    <definedName name="height2">'[35]조건입력(2)'!$B$6</definedName>
    <definedName name="Helpdesk" localSheetId="2">#REF!</definedName>
    <definedName name="Helpdesk" localSheetId="6">#REF!</definedName>
    <definedName name="Helpdesk" localSheetId="1">#REF!</definedName>
    <definedName name="Helpdesk">#REF!</definedName>
    <definedName name="HFDD" localSheetId="2">'[37]N賃率-職'!#REF!</definedName>
    <definedName name="HFDD" localSheetId="6">'[37]N賃率-職'!#REF!</definedName>
    <definedName name="HFDD" localSheetId="1">'[37]N賃率-職'!#REF!</definedName>
    <definedName name="HFDD">'[37]N賃率-職'!#REF!</definedName>
    <definedName name="hfdjjfgjhg" localSheetId="2">[102]I一般比!#REF!</definedName>
    <definedName name="hfdjjfgjhg" localSheetId="6">[102]I一般比!#REF!</definedName>
    <definedName name="hfdjjfgjhg" localSheetId="1">[102]I一般比!#REF!</definedName>
    <definedName name="hfdjjfgjhg">[102]I一般比!#REF!</definedName>
    <definedName name="hfesahtr" localSheetId="2">#REF!</definedName>
    <definedName name="hfesahtr" localSheetId="6">#REF!</definedName>
    <definedName name="hfesahtr" localSheetId="1">#REF!</definedName>
    <definedName name="hfesahtr">#REF!</definedName>
    <definedName name="hfjfd" localSheetId="2">'[120]제-노임'!#REF!</definedName>
    <definedName name="hfjfd" localSheetId="6">'[120]제-노임'!#REF!</definedName>
    <definedName name="hfjfd" localSheetId="1">'[120]제-노임'!#REF!</definedName>
    <definedName name="hfjfd">'[120]제-노임'!#REF!</definedName>
    <definedName name="hgdfshgdf" localSheetId="2">[121]직재!#REF!</definedName>
    <definedName name="hgdfshgdf" localSheetId="6">[121]직재!#REF!</definedName>
    <definedName name="hgdfshgdf" localSheetId="1">[121]직재!#REF!</definedName>
    <definedName name="hgdfshgdf">[121]직재!#REF!</definedName>
    <definedName name="HGF" localSheetId="6">'[399]20관리비율'!$A$1:$D$25</definedName>
    <definedName name="HGF">'[122]20관리비율'!$A$1:$D$25</definedName>
    <definedName name="hgkjgfd" hidden="1">'[123]N賃率-職'!$I$5:$I$30</definedName>
    <definedName name="HGKJKFG">[111]I一般比!#REF!</definedName>
    <definedName name="hgsdh" localSheetId="2">#REF!</definedName>
    <definedName name="hgsdh" localSheetId="6">#REF!</definedName>
    <definedName name="hgsdh" localSheetId="1">#REF!</definedName>
    <definedName name="hgsdh">#REF!</definedName>
    <definedName name="HH" localSheetId="6">#REF!</definedName>
    <definedName name="HH">#REF!</definedName>
    <definedName name="HHAF" localSheetId="6">#REF!</definedName>
    <definedName name="HHAF">#REF!</definedName>
    <definedName name="hhghshs" localSheetId="6">[32]AV시스템!#REF!</definedName>
    <definedName name="hhghshs">[32]AV시스템!#REF!</definedName>
    <definedName name="HHH" localSheetId="2" hidden="1">#REF!</definedName>
    <definedName name="HHH" localSheetId="6" hidden="1">#REF!</definedName>
    <definedName name="HHH" localSheetId="1" hidden="1">#REF!</definedName>
    <definedName name="HHH" hidden="1">#REF!</definedName>
    <definedName name="HHHH" localSheetId="6" hidden="1">#REF!</definedName>
    <definedName name="HHHH" hidden="1">#REF!</definedName>
    <definedName name="HHHHH" localSheetId="2" hidden="1">{#N/A,#N/A,FALSE,"자재관리";#N/A,#N/A,FALSE,"자재관리";#N/A,#N/A,FALSE,"자재관리"}</definedName>
    <definedName name="HHHHH" localSheetId="0" hidden="1">{#N/A,#N/A,FALSE,"자재관리";#N/A,#N/A,FALSE,"자재관리";#N/A,#N/A,FALSE,"자재관리"}</definedName>
    <definedName name="HHHHH" localSheetId="6" hidden="1">{#N/A,#N/A,FALSE,"자재관리";#N/A,#N/A,FALSE,"자재관리";#N/A,#N/A,FALSE,"자재관리"}</definedName>
    <definedName name="HHHHH" localSheetId="1" hidden="1">{#N/A,#N/A,FALSE,"자재관리";#N/A,#N/A,FALSE,"자재관리";#N/A,#N/A,FALSE,"자재관리"}</definedName>
    <definedName name="HHHHH" hidden="1">{#N/A,#N/A,FALSE,"자재관리";#N/A,#N/A,FALSE,"자재관리";#N/A,#N/A,FALSE,"자재관리"}</definedName>
    <definedName name="HHHHHH" localSheetId="2" hidden="1">{#N/A,#N/A,FALSE,"자재관리";#N/A,#N/A,FALSE,"자재관리";#N/A,#N/A,FALSE,"자재관리"}</definedName>
    <definedName name="HHHHHH" localSheetId="0" hidden="1">{#N/A,#N/A,FALSE,"자재관리";#N/A,#N/A,FALSE,"자재관리";#N/A,#N/A,FALSE,"자재관리"}</definedName>
    <definedName name="HHHHHH" localSheetId="6" hidden="1">{#N/A,#N/A,FALSE,"자재관리";#N/A,#N/A,FALSE,"자재관리";#N/A,#N/A,FALSE,"자재관리"}</definedName>
    <definedName name="HHHHHH" localSheetId="1" hidden="1">{#N/A,#N/A,FALSE,"자재관리";#N/A,#N/A,FALSE,"자재관리";#N/A,#N/A,FALSE,"자재관리"}</definedName>
    <definedName name="HHHHHH" hidden="1">{#N/A,#N/A,FALSE,"자재관리";#N/A,#N/A,FALSE,"자재관리";#N/A,#N/A,FALSE,"자재관리"}</definedName>
    <definedName name="HHMF">#REF!</definedName>
    <definedName name="HI_전선관">#REF!</definedName>
    <definedName name="hiip">#REF!</definedName>
    <definedName name="HIT">'[124]2F 회의실견적(5_14 일대)'!$J$31</definedName>
    <definedName name="hjdjhg">'[61]N賃率-職'!#REF!</definedName>
    <definedName name="hjkjhg">[125]I一般比!#REF!</definedName>
    <definedName name="hkfgkh">[120]제직재!#REF!</definedName>
    <definedName name="hkjlkl" localSheetId="2" hidden="1">{#N/A,#N/A,FALSE,"토공2"}</definedName>
    <definedName name="hkjlkl" localSheetId="6" hidden="1">{#N/A,#N/A,FALSE,"토공2"}</definedName>
    <definedName name="hkjlkl" localSheetId="1" hidden="1">{#N/A,#N/A,FALSE,"토공2"}</definedName>
    <definedName name="hkjlkl" hidden="1">{#N/A,#N/A,FALSE,"토공2"}</definedName>
    <definedName name="hkygu">[93]제직재!#REF!</definedName>
    <definedName name="hl" localSheetId="2">#REF!</definedName>
    <definedName name="hl" localSheetId="6">#REF!</definedName>
    <definedName name="hl" localSheetId="1">#REF!</definedName>
    <definedName name="hl">#REF!</definedName>
    <definedName name="HMF" localSheetId="6">#REF!</definedName>
    <definedName name="HMF">#REF!</definedName>
    <definedName name="HMOTOR" localSheetId="6">#REF!</definedName>
    <definedName name="HMOTOR">#REF!</definedName>
    <definedName name="HOTEL" localSheetId="6">#REF!</definedName>
    <definedName name="HOTEL">#REF!</definedName>
    <definedName name="hour">[35]조건입력!$E$11</definedName>
    <definedName name="hour2">'[35]조건입력(2)'!$D$12</definedName>
    <definedName name="HPUMP" localSheetId="2">#REF!</definedName>
    <definedName name="HPUMP" localSheetId="6">#REF!</definedName>
    <definedName name="HPUMP" localSheetId="1">#REF!</definedName>
    <definedName name="HPUMP">#REF!</definedName>
    <definedName name="HR" localSheetId="6">#REF!</definedName>
    <definedName name="HR">#REF!</definedName>
    <definedName name="HR_Consulting" localSheetId="6">#REF!</definedName>
    <definedName name="HR_Consulting">#REF!</definedName>
    <definedName name="HSH">#REF!</definedName>
    <definedName name="HSV">#REF!</definedName>
    <definedName name="HT">[2]INPUT!$H$21</definedName>
    <definedName name="hthhghfhh">[32]AV시스템!#REF!</definedName>
    <definedName name="HTML_CodePage" hidden="1">949</definedName>
    <definedName name="HTML_Control" localSheetId="2" hidden="1">{"'Sheet1'!$E$23","'Sheet1'!$A$3:$H$19","'Sheet1'!$A$1:$H$19"}</definedName>
    <definedName name="HTML_Control" localSheetId="0" hidden="1">{"'Sheet1'!$E$23","'Sheet1'!$A$3:$H$19","'Sheet1'!$A$1:$H$19"}</definedName>
    <definedName name="HTML_Control" localSheetId="6" hidden="1">{"'Sheet1'!$E$23","'Sheet1'!$A$3:$H$19","'Sheet1'!$A$1:$H$19"}</definedName>
    <definedName name="HTML_Control" localSheetId="1"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HVAFP">#REF!</definedName>
    <definedName name="HVMF">#REF!</definedName>
    <definedName name="HWEI">#REF!</definedName>
    <definedName name="HWL">#REF!</definedName>
    <definedName name="HWR">#REF!</definedName>
    <definedName name="HW신규일위">[9]직노!#REF!</definedName>
    <definedName name="H할">[126]FACTOR!#REF!</definedName>
    <definedName name="I_3._PVC_DUCT_설치공사">[127]물량산출근거!#REF!</definedName>
    <definedName name="ID" localSheetId="2">#REF!,#REF!</definedName>
    <definedName name="ID" localSheetId="6">#REF!,#REF!</definedName>
    <definedName name="ID" localSheetId="1">#REF!,#REF!</definedName>
    <definedName name="ID">#REF!,#REF!</definedName>
    <definedName name="IDF직노" localSheetId="2">#REF!</definedName>
    <definedName name="IDF직노" localSheetId="6">#REF!</definedName>
    <definedName name="IDF직노" localSheetId="1">#REF!</definedName>
    <definedName name="IDF직노">#REF!</definedName>
    <definedName name="IdxDiscountFactor" localSheetId="2">[48]summary!#REF!</definedName>
    <definedName name="IdxDiscountFactor" localSheetId="6">[48]summary!#REF!</definedName>
    <definedName name="IdxDiscountFactor" localSheetId="1">[48]summary!#REF!</definedName>
    <definedName name="IdxDiscountFactor">[48]summary!#REF!</definedName>
    <definedName name="IdxWageInflationHkc" localSheetId="2">[48]summary!#REF!</definedName>
    <definedName name="IdxWageInflationHkc" localSheetId="6">[48]summary!#REF!</definedName>
    <definedName name="IdxWageInflationHkc" localSheetId="1">[48]summary!#REF!</definedName>
    <definedName name="IdxWageInflationHkc">[48]summary!#REF!</definedName>
    <definedName name="IL" localSheetId="2">#REF!</definedName>
    <definedName name="IL" localSheetId="6">#REF!</definedName>
    <definedName name="IL" localSheetId="1">#REF!</definedName>
    <definedName name="IL">#REF!</definedName>
    <definedName name="ilch">[128]ilch!$A$3:$M$25</definedName>
    <definedName name="imsi" localSheetId="2" hidden="1">#REF!</definedName>
    <definedName name="imsi" localSheetId="1" hidden="1">#REF!</definedName>
    <definedName name="imsi" hidden="1">#REF!</definedName>
    <definedName name="IN" localSheetId="6">#REF!</definedName>
    <definedName name="IN">#REF!</definedName>
    <definedName name="In_store_Display" localSheetId="6">#REF!</definedName>
    <definedName name="In_store_Display">#REF!</definedName>
    <definedName name="Inland_Transportation" localSheetId="6">#REF!</definedName>
    <definedName name="Inland_Transportation">#REF!</definedName>
    <definedName name="Installation" localSheetId="6">#REF!</definedName>
    <definedName name="Installation">#REF!</definedName>
    <definedName name="InstBillingMethod">#REF!</definedName>
    <definedName name="Insurance" localSheetId="6">#REF!</definedName>
    <definedName name="Insurance">#REF!</definedName>
    <definedName name="International_Transportation" localSheetId="6">#REF!</definedName>
    <definedName name="International_Transportation">#REF!</definedName>
    <definedName name="Internet_Service" localSheetId="6">#REF!</definedName>
    <definedName name="Internet_Service">#REF!</definedName>
    <definedName name="INTPUT">#REF!</definedName>
    <definedName name="INTPUTDATA">'[129]#REF'!$A$1</definedName>
    <definedName name="INVERTER설치">[130]일위대가목록!#REF!</definedName>
    <definedName name="IO" localSheetId="2">#REF!</definedName>
    <definedName name="IO" localSheetId="6">#REF!</definedName>
    <definedName name="IO" localSheetId="1">#REF!</definedName>
    <definedName name="IO">#REF!</definedName>
    <definedName name="ISContResearchasi">[38]NPV!$I$318:$M$318</definedName>
    <definedName name="ISContResearchavi">[38]NPV!$I$416:$M$416</definedName>
    <definedName name="ISContResearchcstn">[38]NPV!$I$180:$M$180</definedName>
    <definedName name="ISContResearchMSTN">[38]NPV!$I$54:$M$54</definedName>
    <definedName name="IsOrgRd_Asi">[38]NPV!$I$321:$M$321</definedName>
    <definedName name="IsOrgRd_CSTN">[38]NPV!$I$181:$M$181</definedName>
    <definedName name="IsOrgRd_MSTN">[38]NPV!$I$55:$M$55</definedName>
    <definedName name="IsRevenueAvi">[38]NPV!$I$402:$M$402</definedName>
    <definedName name="IsRevenueCSTN">[38]NPV!$I$148:$M$148</definedName>
    <definedName name="IsRevenueMSTN">[38]NPV!$I$18:$M$18</definedName>
    <definedName name="IT" localSheetId="2">#REF!</definedName>
    <definedName name="IT" localSheetId="6">#REF!</definedName>
    <definedName name="IT" localSheetId="1">#REF!</definedName>
    <definedName name="IT">#REF!</definedName>
    <definedName name="IT_Certification_Part" localSheetId="6">#REF!</definedName>
    <definedName name="IT_Certification_Part">#REF!</definedName>
    <definedName name="IT_Consulting" localSheetId="6">#REF!</definedName>
    <definedName name="IT_Consulting">#REF!</definedName>
    <definedName name="IT_Product" localSheetId="6">#REF!</definedName>
    <definedName name="IT_Product">#REF!</definedName>
    <definedName name="IT_Service" localSheetId="6">#REF!</definedName>
    <definedName name="IT_Service">#REF!</definedName>
    <definedName name="IT_Supplier_Name" localSheetId="6">#REF!</definedName>
    <definedName name="IT_Supplier_Name">#REF!</definedName>
    <definedName name="IT_Vendor_Code" localSheetId="6">#REF!</definedName>
    <definedName name="IT_Vendor_Code">#REF!</definedName>
    <definedName name="ITEM" localSheetId="6">[131]ITEM!#REF!</definedName>
    <definedName name="ITEM">[131]ITEM!#REF!</definedName>
    <definedName name="item3">[132]ITEM!$B$2:$I$858</definedName>
    <definedName name="ITEMDESC">[44]Sheet5!#REF!</definedName>
    <definedName name="J" localSheetId="6">'[400]Util&amp; Real'!$B$91:$B$127</definedName>
    <definedName name="J">'[133]Util&amp; Real'!$B$91:$B$127</definedName>
    <definedName name="JA" localSheetId="2">#REF!</definedName>
    <definedName name="JA" localSheetId="6">#REF!</definedName>
    <definedName name="JA" localSheetId="1">#REF!</definedName>
    <definedName name="JA">#REF!</definedName>
    <definedName name="Jan" localSheetId="6">OFFSET('[392]1월'!$A$3,0,0,COUNTA('[392]1월'!$A:$A)-1,COUNTA('[392]1월'!$3:$3))</definedName>
    <definedName name="Jan">OFFSET('[34]1월'!$A$3,0,0,COUNTA('[34]1월'!$A:$A)-1,COUNTA('[34]1월'!$3:$3))</definedName>
    <definedName name="jfdeshfd" localSheetId="2">#REF!</definedName>
    <definedName name="jfdeshfd" localSheetId="6">#REF!</definedName>
    <definedName name="jfdeshfd" localSheetId="1">#REF!</definedName>
    <definedName name="jfdeshfd">#REF!</definedName>
    <definedName name="jgff" localSheetId="2">'[58]N賃率-職'!#REF!</definedName>
    <definedName name="jgff" localSheetId="6">'[58]N賃率-職'!#REF!</definedName>
    <definedName name="jgff" localSheetId="1">'[58]N賃率-職'!#REF!</definedName>
    <definedName name="jgff">'[58]N賃率-職'!#REF!</definedName>
    <definedName name="jgfjd" localSheetId="2">'[99]설직재-1'!#REF!</definedName>
    <definedName name="jgfjd" localSheetId="6">'[99]설직재-1'!#REF!</definedName>
    <definedName name="jgfjd" localSheetId="1">'[99]설직재-1'!#REF!</definedName>
    <definedName name="jgfjd">'[99]설직재-1'!#REF!</definedName>
    <definedName name="jgfjf">[134]J直材4!$F$5:$G$5</definedName>
    <definedName name="jghjg">'[112]제-노임'!#REF!</definedName>
    <definedName name="jghkjh">'[135]20관리비율'!$A$1:$D$25</definedName>
    <definedName name="JH">[136]정부노임단가!$A$5:$F$215</definedName>
    <definedName name="jhkghj">'[94]20관리비율'!$A$1:$D$25</definedName>
    <definedName name="jhkhg">[58]I一般比!#REF!</definedName>
    <definedName name="JJ">[137]정부노임단가!$A$5:$F$215</definedName>
    <definedName name="JJJ" localSheetId="2">#REF!</definedName>
    <definedName name="JJJ" localSheetId="6">#REF!</definedName>
    <definedName name="JJJ" localSheetId="1">#REF!</definedName>
    <definedName name="JJJ">#REF!</definedName>
    <definedName name="JJJJ" localSheetId="2" hidden="1">{#N/A,#N/A,FALSE,"자재관리";#N/A,#N/A,FALSE,"자재관리";#N/A,#N/A,FALSE,"자재관리"}</definedName>
    <definedName name="JJJJ" localSheetId="0" hidden="1">{#N/A,#N/A,FALSE,"자재관리";#N/A,#N/A,FALSE,"자재관리";#N/A,#N/A,FALSE,"자재관리"}</definedName>
    <definedName name="JJJJ" localSheetId="6" hidden="1">{#N/A,#N/A,FALSE,"자재관리";#N/A,#N/A,FALSE,"자재관리";#N/A,#N/A,FALSE,"자재관리"}</definedName>
    <definedName name="JJJJ" localSheetId="1" hidden="1">{#N/A,#N/A,FALSE,"자재관리";#N/A,#N/A,FALSE,"자재관리";#N/A,#N/A,FALSE,"자재관리"}</definedName>
    <definedName name="JJJJ" hidden="1">{#N/A,#N/A,FALSE,"자재관리";#N/A,#N/A,FALSE,"자재관리";#N/A,#N/A,FALSE,"자재관리"}</definedName>
    <definedName name="jjljk" localSheetId="2" hidden="1">{#N/A,#N/A,FALSE,"표지"}</definedName>
    <definedName name="jjljk" localSheetId="6" hidden="1">{#N/A,#N/A,FALSE,"표지"}</definedName>
    <definedName name="jjljk" localSheetId="1" hidden="1">{#N/A,#N/A,FALSE,"표지"}</definedName>
    <definedName name="jjljk" hidden="1">{#N/A,#N/A,FALSE,"표지"}</definedName>
    <definedName name="jk">[138]명세서!#REF!</definedName>
    <definedName name="jkghjgk" localSheetId="2" hidden="1">#REF!</definedName>
    <definedName name="jkghjgk" localSheetId="6" hidden="1">#REF!</definedName>
    <definedName name="jkghjgk" localSheetId="1" hidden="1">#REF!</definedName>
    <definedName name="jkghjgk" hidden="1">#REF!</definedName>
    <definedName name="jkhghkjg" localSheetId="6">#REF!</definedName>
    <definedName name="jkhghkjg">#REF!</definedName>
    <definedName name="jkhgkjj">[139]J直材4!$F$5:$G$5</definedName>
    <definedName name="jllklkl" localSheetId="2" hidden="1">{#N/A,#N/A,TRUE,"1";#N/A,#N/A,TRUE,"2";#N/A,#N/A,TRUE,"3";#N/A,#N/A,TRUE,"4";#N/A,#N/A,TRUE,"5";#N/A,#N/A,TRUE,"6";#N/A,#N/A,TRUE,"7"}</definedName>
    <definedName name="jllklkl" localSheetId="6" hidden="1">{#N/A,#N/A,TRUE,"1";#N/A,#N/A,TRUE,"2";#N/A,#N/A,TRUE,"3";#N/A,#N/A,TRUE,"4";#N/A,#N/A,TRUE,"5";#N/A,#N/A,TRUE,"6";#N/A,#N/A,TRUE,"7"}</definedName>
    <definedName name="jllklkl" localSheetId="1" hidden="1">{#N/A,#N/A,TRUE,"1";#N/A,#N/A,TRUE,"2";#N/A,#N/A,TRUE,"3";#N/A,#N/A,TRUE,"4";#N/A,#N/A,TRUE,"5";#N/A,#N/A,TRUE,"6";#N/A,#N/A,TRUE,"7"}</definedName>
    <definedName name="jllklkl" hidden="1">{#N/A,#N/A,TRUE,"1";#N/A,#N/A,TRUE,"2";#N/A,#N/A,TRUE,"3";#N/A,#N/A,TRUE,"4";#N/A,#N/A,TRUE,"5";#N/A,#N/A,TRUE,"6";#N/A,#N/A,TRUE,"7"}</definedName>
    <definedName name="Jul" localSheetId="6">OFFSET('[392]7월'!$A$3,0,0,COUNTA('[392]7월'!$A:$A)-1,COUNTA('[392]7월'!$3:$3))</definedName>
    <definedName name="Jul">OFFSET('[34]7월'!$A$3,0,0,COUNTA('[34]7월'!$A:$A)-1,COUNTA('[34]7월'!$3:$3))</definedName>
    <definedName name="Jun" localSheetId="6">OFFSET('[392]6월'!$A$3,0,0,COUNTA('[392]6월'!$A:$A)-1,COUNTA('[392]6월'!$3:$3))</definedName>
    <definedName name="Jun">OFFSET('[34]6월'!$A$3,0,0,COUNTA('[34]6월'!$A:$A)-1,COUNTA('[34]6월'!$3:$3))</definedName>
    <definedName name="jygfjkdf" localSheetId="2">#REF!</definedName>
    <definedName name="jygfjkdf" localSheetId="6">#REF!</definedName>
    <definedName name="jygfjkdf" localSheetId="1">#REF!</definedName>
    <definedName name="jygfjkdf">#REF!</definedName>
    <definedName name="K" localSheetId="2" hidden="1">{#N/A,#N/A,FALSE,"자재관리";#N/A,#N/A,FALSE,"자재관리";#N/A,#N/A,FALSE,"자재관리"}</definedName>
    <definedName name="K" localSheetId="0" hidden="1">{#N/A,#N/A,FALSE,"자재관리";#N/A,#N/A,FALSE,"자재관리";#N/A,#N/A,FALSE,"자재관리"}</definedName>
    <definedName name="K" localSheetId="6" hidden="1">{#N/A,#N/A,FALSE,"자재관리";#N/A,#N/A,FALSE,"자재관리";#N/A,#N/A,FALSE,"자재관리"}</definedName>
    <definedName name="K" localSheetId="1" hidden="1">{#N/A,#N/A,FALSE,"자재관리";#N/A,#N/A,FALSE,"자재관리";#N/A,#N/A,FALSE,"자재관리"}</definedName>
    <definedName name="K" hidden="1">{#N/A,#N/A,FALSE,"자재관리";#N/A,#N/A,FALSE,"자재관리";#N/A,#N/A,FALSE,"자재관리"}</definedName>
    <definedName name="KA">[140]MOTOR!$B$61:$E$68</definedName>
    <definedName name="kd">[141]I一般比!#REF!</definedName>
    <definedName name="kdfjaiow" localSheetId="2">#REF!</definedName>
    <definedName name="kdfjaiow" localSheetId="6">#REF!</definedName>
    <definedName name="kdfjaiow" localSheetId="1">#REF!</definedName>
    <definedName name="kdfjaiow">#REF!</definedName>
    <definedName name="KDJ" localSheetId="6">#REF!</definedName>
    <definedName name="KDJ">#REF!</definedName>
    <definedName name="KEY_E" localSheetId="6">#REF!</definedName>
    <definedName name="KEY_E">#REF!</definedName>
    <definedName name="kfjaje">#REF!</definedName>
    <definedName name="KFJG">#REF!</definedName>
    <definedName name="kgfkyftyijk">[105]I一般比!#REF!</definedName>
    <definedName name="KIMREDEMISTER" localSheetId="2">#REF!</definedName>
    <definedName name="KIMREDEMISTER" localSheetId="6">#REF!</definedName>
    <definedName name="KIMREDEMISTER" localSheetId="1">#REF!</definedName>
    <definedName name="KIMREDEMISTER">#REF!</definedName>
    <definedName name="KIMREPACKING" localSheetId="6">#REF!</definedName>
    <definedName name="KIMREPACKING">#REF!</definedName>
    <definedName name="kjkcm" localSheetId="6">#REF!</definedName>
    <definedName name="kjkcm">#REF!</definedName>
    <definedName name="kk" localSheetId="6">[401]기준_국가명!$C$3:$H$3</definedName>
    <definedName name="kk">[142]기준_국가명!$C$3:$H$3</definedName>
    <definedName name="kkk" hidden="1">[143]Total!#REF!</definedName>
    <definedName name="KKKK" localSheetId="2">BLCH</definedName>
    <definedName name="KKKK" localSheetId="6">BLCH</definedName>
    <definedName name="KKKK" localSheetId="1">BLCH</definedName>
    <definedName name="KKKK">BLCH</definedName>
    <definedName name="kkkkk" localSheetId="2" hidden="1">{#N/A,#N/A,FALSE,"자재관리";#N/A,#N/A,FALSE,"자재관리";#N/A,#N/A,FALSE,"자재관리"}</definedName>
    <definedName name="kkkkk" localSheetId="0" hidden="1">{#N/A,#N/A,FALSE,"자재관리";#N/A,#N/A,FALSE,"자재관리";#N/A,#N/A,FALSE,"자재관리"}</definedName>
    <definedName name="kkkkk" localSheetId="6" hidden="1">{#N/A,#N/A,FALSE,"자재관리";#N/A,#N/A,FALSE,"자재관리";#N/A,#N/A,FALSE,"자재관리"}</definedName>
    <definedName name="kkkkk" localSheetId="1" hidden="1">{#N/A,#N/A,FALSE,"자재관리";#N/A,#N/A,FALSE,"자재관리";#N/A,#N/A,FALSE,"자재관리"}</definedName>
    <definedName name="kkkkk" hidden="1">{#N/A,#N/A,FALSE,"자재관리";#N/A,#N/A,FALSE,"자재관리";#N/A,#N/A,FALSE,"자재관리"}</definedName>
    <definedName name="kklj" localSheetId="2" hidden="1">{#N/A,#N/A,FALSE,"포장1";#N/A,#N/A,FALSE,"포장1"}</definedName>
    <definedName name="kklj" localSheetId="6" hidden="1">{#N/A,#N/A,FALSE,"포장1";#N/A,#N/A,FALSE,"포장1"}</definedName>
    <definedName name="kklj" localSheetId="1" hidden="1">{#N/A,#N/A,FALSE,"포장1";#N/A,#N/A,FALSE,"포장1"}</definedName>
    <definedName name="kklj" hidden="1">{#N/A,#N/A,FALSE,"포장1";#N/A,#N/A,FALSE,"포장1"}</definedName>
    <definedName name="knauf" localSheetId="2" hidden="1">{#N/A,#N/A,FALSE,"자재관리";#N/A,#N/A,FALSE,"자재관리";#N/A,#N/A,FALSE,"자재관리"}</definedName>
    <definedName name="knauf" localSheetId="0" hidden="1">{#N/A,#N/A,FALSE,"자재관리";#N/A,#N/A,FALSE,"자재관리";#N/A,#N/A,FALSE,"자재관리"}</definedName>
    <definedName name="knauf" localSheetId="6" hidden="1">{#N/A,#N/A,FALSE,"자재관리";#N/A,#N/A,FALSE,"자재관리";#N/A,#N/A,FALSE,"자재관리"}</definedName>
    <definedName name="knauf" localSheetId="1" hidden="1">{#N/A,#N/A,FALSE,"자재관리";#N/A,#N/A,FALSE,"자재관리";#N/A,#N/A,FALSE,"자재관리"}</definedName>
    <definedName name="knauf" hidden="1">{#N/A,#N/A,FALSE,"자재관리";#N/A,#N/A,FALSE,"자재관리";#N/A,#N/A,FALSE,"자재관리"}</definedName>
    <definedName name="ksjafie">#REF!</definedName>
    <definedName name="L" localSheetId="2" hidden="1">{#N/A,#N/A,TRUE,"자재관리";#N/A,#N/A,TRUE,"품질"}</definedName>
    <definedName name="L" localSheetId="0" hidden="1">{#N/A,#N/A,TRUE,"자재관리";#N/A,#N/A,TRUE,"품질"}</definedName>
    <definedName name="L" localSheetId="6" hidden="1">{#N/A,#N/A,TRUE,"자재관리";#N/A,#N/A,TRUE,"품질"}</definedName>
    <definedName name="L" localSheetId="1" hidden="1">{#N/A,#N/A,TRUE,"자재관리";#N/A,#N/A,TRUE,"품질"}</definedName>
    <definedName name="L" hidden="1">{#N/A,#N/A,TRUE,"자재관리";#N/A,#N/A,TRUE,"품질"}</definedName>
    <definedName name="LA">#REF!</definedName>
    <definedName name="LAB">#REF!</definedName>
    <definedName name="labor">[144]전기!$U$4</definedName>
    <definedName name="labor1">[16]전기!$U$4</definedName>
    <definedName name="LAMP" localSheetId="2">#REF!</definedName>
    <definedName name="LAMP" localSheetId="6">#REF!</definedName>
    <definedName name="LAMP" localSheetId="1">#REF!</definedName>
    <definedName name="LAMP">#REF!</definedName>
    <definedName name="lasdkj" localSheetId="6">#REF!</definedName>
    <definedName name="lasdkj">#REF!</definedName>
    <definedName name="LAST" localSheetId="6">#REF!</definedName>
    <definedName name="LAST">#REF!</definedName>
    <definedName name="LAST1">#REF!</definedName>
    <definedName name="Laundry_Services" localSheetId="6">#REF!</definedName>
    <definedName name="Laundry_Services">#REF!</definedName>
    <definedName name="LB">#REF!</definedName>
    <definedName name="ldskjf">#REF!</definedName>
    <definedName name="LED">#REF!</definedName>
    <definedName name="Legal" localSheetId="6">#REF!</definedName>
    <definedName name="Legal">#REF!</definedName>
    <definedName name="lf">#REF!</definedName>
    <definedName name="LG">#REF!</definedName>
    <definedName name="LINE">#REF!</definedName>
    <definedName name="LINE_1">#N/A</definedName>
    <definedName name="LINE_2">#N/A</definedName>
    <definedName name="LINE_3">#N/A</definedName>
    <definedName name="LINING">#REF!</definedName>
    <definedName name="list" localSheetId="6">#REF!</definedName>
    <definedName name="list">#REF!</definedName>
    <definedName name="ll" localSheetId="2">[145]외천교!#REF!</definedName>
    <definedName name="ll" localSheetId="6">[145]외천교!#REF!</definedName>
    <definedName name="ll" localSheetId="1">[145]외천교!#REF!</definedName>
    <definedName name="ll">[145]외천교!#REF!</definedName>
    <definedName name="LLL" localSheetId="2" hidden="1">#REF!</definedName>
    <definedName name="LLL" localSheetId="6" hidden="1">#REF!</definedName>
    <definedName name="LLL" localSheetId="1" hidden="1">#REF!</definedName>
    <definedName name="LLL" hidden="1">#REF!</definedName>
    <definedName name="LLLL" localSheetId="6">#REF!</definedName>
    <definedName name="LLLL">#REF!</definedName>
    <definedName name="LMO" localSheetId="6">#REF!</definedName>
    <definedName name="LMO">#REF!</definedName>
    <definedName name="load">'[35]조건입력(2)'!$D$10</definedName>
    <definedName name="load2">'[35]조건입력(2)'!$D$10</definedName>
    <definedName name="LOCATION">[41]LEGEND!$D$7</definedName>
    <definedName name="Logistics" localSheetId="2">#REF!</definedName>
    <definedName name="Logistics" localSheetId="6">#REF!</definedName>
    <definedName name="Logistics" localSheetId="1">#REF!</definedName>
    <definedName name="Logistics">#REF!</definedName>
    <definedName name="Logistics_1" localSheetId="6">#REF!</definedName>
    <definedName name="Logistics_1">#REF!</definedName>
    <definedName name="Logistics_2" localSheetId="6">#REF!</definedName>
    <definedName name="Logistics_2">#REF!</definedName>
    <definedName name="LOOP">#REF!</definedName>
    <definedName name="LOOP1">#REF!</definedName>
    <definedName name="LOOP2">#REF!</definedName>
    <definedName name="LOOP3">#REF!</definedName>
    <definedName name="LOOP4">#REF!</definedName>
    <definedName name="LOOP5">#REF!</definedName>
    <definedName name="LP1A">#REF!</definedName>
    <definedName name="LP1B">#REF!</definedName>
    <definedName name="LP2A">#REF!</definedName>
    <definedName name="LP2B">#REF!</definedName>
    <definedName name="LP3A">#REF!</definedName>
    <definedName name="LP3B">#REF!</definedName>
    <definedName name="LPB">#REF!</definedName>
    <definedName name="LPBA">#REF!</definedName>
    <definedName name="LPBB">#REF!</definedName>
    <definedName name="LPG">#REF!</definedName>
    <definedName name="LPGSOCKET">#REF!</definedName>
    <definedName name="LPI">#REF!</definedName>
    <definedName name="LPKA">#REF!</definedName>
    <definedName name="LPKB">#REF!</definedName>
    <definedName name="LPM">#REF!</definedName>
    <definedName name="LPMA">#REF!</definedName>
    <definedName name="LPO">#REF!</definedName>
    <definedName name="LPOA">#REF!</definedName>
    <definedName name="LPRIC">#N/A</definedName>
    <definedName name="LsContResearchLTPS">'[38]LTPS Calculations'!$I$113:$M$113</definedName>
    <definedName name="LSH" localSheetId="2">#REF!</definedName>
    <definedName name="LSH" localSheetId="6">#REF!</definedName>
    <definedName name="LSH" localSheetId="1">#REF!</definedName>
    <definedName name="LSH">#REF!</definedName>
    <definedName name="LSK" localSheetId="6">#REF!</definedName>
    <definedName name="LSK">#REF!</definedName>
    <definedName name="LsRdCost3">'[38]LTPS Calculations'!$I$114:$M$114</definedName>
    <definedName name="LsUnitRDCost3" localSheetId="6">'[38]LTPS Calculations'!#REF!</definedName>
    <definedName name="LsUnitRDCost3">'[38]LTPS Calculations'!#REF!</definedName>
    <definedName name="LV02A" localSheetId="2">#REF!</definedName>
    <definedName name="LV02A" localSheetId="6">#REF!</definedName>
    <definedName name="LV02A" localSheetId="1">#REF!</definedName>
    <definedName name="LV02A">#REF!</definedName>
    <definedName name="LV02B" localSheetId="6">#REF!</definedName>
    <definedName name="LV02B">#REF!</definedName>
    <definedName name="LV04A" localSheetId="6">#REF!</definedName>
    <definedName name="LV04A">#REF!</definedName>
    <definedName name="LV04B">#REF!</definedName>
    <definedName name="L옹벽">[9]기본일위!$1:$1048576</definedName>
    <definedName name="L형측구" localSheetId="2">#REF!</definedName>
    <definedName name="L형측구" localSheetId="6">#REF!</definedName>
    <definedName name="L형측구" localSheetId="1">#REF!</definedName>
    <definedName name="L형측구">#REF!</definedName>
    <definedName name="L형측구깨기" localSheetId="6">#REF!</definedName>
    <definedName name="L형측구깨기">#REF!</definedName>
    <definedName name="M">#N/A</definedName>
    <definedName name="M13직노" localSheetId="2">#REF!</definedName>
    <definedName name="M13직노" localSheetId="6">#REF!</definedName>
    <definedName name="M13직노" localSheetId="1">#REF!</definedName>
    <definedName name="M13직노">#REF!</definedName>
    <definedName name="M3GASKET1F">#REF!</definedName>
    <definedName name="M3GASKET3F">#REF!</definedName>
    <definedName name="M3GASKETROOF">#REF!</definedName>
    <definedName name="M3INSTALLATION">#REF!</definedName>
    <definedName name="M3PIPE">#REF!</definedName>
    <definedName name="M3SCRUBBER추가">#REF!</definedName>
    <definedName name="M3STEEL1F">#REF!</definedName>
    <definedName name="M3STEEL3F">#REF!</definedName>
    <definedName name="M3STEELROOF">#REF!</definedName>
    <definedName name="M3포장비1F">#REF!</definedName>
    <definedName name="M3포장비3F">#REF!</definedName>
    <definedName name="Macro1" localSheetId="2">[146]!Macro1</definedName>
    <definedName name="Macro1" localSheetId="6">[146]!Macro1</definedName>
    <definedName name="Macro1">[146]!Macro1</definedName>
    <definedName name="Macro10" localSheetId="2">[147]!Macro10</definedName>
    <definedName name="Macro10" localSheetId="6">[147]!Macro10</definedName>
    <definedName name="Macro10">[147]!Macro10</definedName>
    <definedName name="Macro11" localSheetId="2">[148]!Macro11</definedName>
    <definedName name="Macro11" localSheetId="6">[148]!Macro11</definedName>
    <definedName name="Macro11">[148]!Macro11</definedName>
    <definedName name="Macro12" localSheetId="2">[147]!Macro12</definedName>
    <definedName name="Macro12" localSheetId="6">[147]!Macro12</definedName>
    <definedName name="Macro12">[147]!Macro12</definedName>
    <definedName name="Macro13" localSheetId="2">[147]!Macro13</definedName>
    <definedName name="Macro13" localSheetId="6">[147]!Macro13</definedName>
    <definedName name="Macro13">[147]!Macro13</definedName>
    <definedName name="Macro14" localSheetId="2">[147]!Macro14</definedName>
    <definedName name="Macro14" localSheetId="6">[147]!Macro14</definedName>
    <definedName name="Macro14">[147]!Macro14</definedName>
    <definedName name="Macro2" localSheetId="2">[147]!Macro2</definedName>
    <definedName name="Macro2" localSheetId="6">[147]!Macro2</definedName>
    <definedName name="Macro2">[147]!Macro2</definedName>
    <definedName name="MACRO20" localSheetId="2">[146]!Macro2</definedName>
    <definedName name="MACRO20" localSheetId="6">[146]!Macro2</definedName>
    <definedName name="MACRO20">[146]!Macro2</definedName>
    <definedName name="MACRO3" localSheetId="2">[149]!Macro3</definedName>
    <definedName name="MACRO3" localSheetId="6">[149]!Macro3</definedName>
    <definedName name="MACRO3">[149]!Macro3</definedName>
    <definedName name="Macro4" localSheetId="2">'[148]ⴭⴭⴭⴭ'!Macro4</definedName>
    <definedName name="Macro4" localSheetId="6">[148]!Macro4</definedName>
    <definedName name="Macro4">'[148]ⴭⴭⴭⴭ'!Macro4</definedName>
    <definedName name="Macro5" localSheetId="2">[147]!Macro5</definedName>
    <definedName name="Macro5" localSheetId="6">[147]!Macro5</definedName>
    <definedName name="Macro5">[147]!Macro5</definedName>
    <definedName name="Macro6" localSheetId="2">[147]!Macro6</definedName>
    <definedName name="Macro6" localSheetId="6">[147]!Macro6</definedName>
    <definedName name="Macro6">[147]!Macro6</definedName>
    <definedName name="Macro7" localSheetId="2">[147]!Macro7</definedName>
    <definedName name="Macro7" localSheetId="6">[147]!Macro7</definedName>
    <definedName name="Macro7">[147]!Macro7</definedName>
    <definedName name="Macro8" localSheetId="2">[147]!Macro8</definedName>
    <definedName name="Macro8" localSheetId="6">[147]!Macro8</definedName>
    <definedName name="Macro8">[147]!Macro8</definedName>
    <definedName name="Macro9" localSheetId="2">[147]!Macro9</definedName>
    <definedName name="Macro9" localSheetId="6">[147]!Macro9</definedName>
    <definedName name="Macro9">[147]!Macro9</definedName>
    <definedName name="Main" localSheetId="2">#REF!</definedName>
    <definedName name="Main" localSheetId="6">#REF!</definedName>
    <definedName name="Main" localSheetId="1">#REF!</definedName>
    <definedName name="Main">#REF!</definedName>
    <definedName name="MAINPART" localSheetId="6">#REF!</definedName>
    <definedName name="MAINPART">#REF!</definedName>
    <definedName name="Manufacturing_Equipments" localSheetId="6">#REF!</definedName>
    <definedName name="Manufacturing_Equipments">#REF!</definedName>
    <definedName name="Manufacturing_Outsourcing_1" localSheetId="6">#REF!</definedName>
    <definedName name="Manufacturing_Outsourcing_1">#REF!</definedName>
    <definedName name="Manufacturing_Outsourcing_2" localSheetId="6">#REF!</definedName>
    <definedName name="Manufacturing_Outsourcing_2">#REF!</definedName>
    <definedName name="Mar" localSheetId="6">OFFSET('[392]3월'!$A$3,0,0,COUNTA('[392]3월'!$A:$A)-1,COUNTA('[392]3월'!$3:$3))</definedName>
    <definedName name="Mar">OFFSET('[34]3월'!$A$3,0,0,COUNTA('[34]3월'!$A:$A)-1,COUNTA('[34]3월'!$3:$3))</definedName>
    <definedName name="Marketing_Communications" localSheetId="6">#REF!</definedName>
    <definedName name="Marketing_Communications">#REF!</definedName>
    <definedName name="Marketing_Consulting" localSheetId="6">#REF!</definedName>
    <definedName name="Marketing_Consulting">#REF!</definedName>
    <definedName name="Marketing_Research" localSheetId="6">#REF!</definedName>
    <definedName name="Marketing_Research">#REF!</definedName>
    <definedName name="Marketing_Research_2" localSheetId="6">#REF!</definedName>
    <definedName name="Marketing_Research_2">#REF!</definedName>
    <definedName name="MarketType">#REF!</definedName>
    <definedName name="MarketType_Text">#REF!</definedName>
    <definedName name="MATO">'[9]#REF'!$A$10:$F$46</definedName>
    <definedName name="May" localSheetId="6">OFFSET('[392]5월'!$A$3,0,0,COUNTA('[392]5월'!$A:$A)-1,COUNTA('[392]5월'!$3:$3))</definedName>
    <definedName name="May">OFFSET('[34]5월'!$A$3,0,0,COUNTA('[34]5월'!$A:$A)-1,COUNTA('[34]5월'!$3:$3))</definedName>
    <definedName name="MC" localSheetId="2" hidden="1">{#N/A,#N/A,FALSE,"자재관리";#N/A,#N/A,FALSE,"자재관리";#N/A,#N/A,FALSE,"자재관리"}</definedName>
    <definedName name="MC" localSheetId="0" hidden="1">{#N/A,#N/A,FALSE,"자재관리";#N/A,#N/A,FALSE,"자재관리";#N/A,#N/A,FALSE,"자재관리"}</definedName>
    <definedName name="MC" localSheetId="6" hidden="1">{#N/A,#N/A,FALSE,"자재관리";#N/A,#N/A,FALSE,"자재관리";#N/A,#N/A,FALSE,"자재관리"}</definedName>
    <definedName name="MC" localSheetId="1" hidden="1">{#N/A,#N/A,FALSE,"자재관리";#N/A,#N/A,FALSE,"자재관리";#N/A,#N/A,FALSE,"자재관리"}</definedName>
    <definedName name="MC" hidden="1">{#N/A,#N/A,FALSE,"자재관리";#N/A,#N/A,FALSE,"자재관리";#N/A,#N/A,FALSE,"자재관리"}</definedName>
    <definedName name="MCCCCN" localSheetId="6">[388]부하계산서!#REF!</definedName>
    <definedName name="MCCCCN">[15]부하계산서!#REF!</definedName>
    <definedName name="MCCCN" localSheetId="6">[388]부하계산서!#REF!</definedName>
    <definedName name="MCCCN">[15]부하계산서!#REF!</definedName>
    <definedName name="MCCE" localSheetId="2">#REF!</definedName>
    <definedName name="MCCE" localSheetId="6">#REF!</definedName>
    <definedName name="MCCE" localSheetId="1">#REF!</definedName>
    <definedName name="MCCE">#REF!</definedName>
    <definedName name="MCCEA" localSheetId="6">#REF!</definedName>
    <definedName name="MCCEA">#REF!</definedName>
    <definedName name="MCCEB" localSheetId="6">#REF!</definedName>
    <definedName name="MCCEB">#REF!</definedName>
    <definedName name="MCCF">#REF!</definedName>
    <definedName name="MCCN">#REF!</definedName>
    <definedName name="MCCP">#REF!</definedName>
    <definedName name="MCCS">#REF!</definedName>
    <definedName name="mcvbm">[61]I一般比!#REF!</definedName>
    <definedName name="MEA" localSheetId="2">#REF!</definedName>
    <definedName name="MEA" localSheetId="6">#REF!</definedName>
    <definedName name="MEA" localSheetId="1">#REF!</definedName>
    <definedName name="MEA">#REF!</definedName>
    <definedName name="MEASURE" localSheetId="2">[44]Sheet5!#REF!</definedName>
    <definedName name="MEASURE" localSheetId="6">[44]Sheet5!#REF!</definedName>
    <definedName name="MEASURE" localSheetId="1">[44]Sheet5!#REF!</definedName>
    <definedName name="MEASURE">[44]Sheet5!#REF!</definedName>
    <definedName name="Mech_Develop_Outsourcing_A_V" localSheetId="2">#REF!</definedName>
    <definedName name="Mech_Develop_Outsourcing_A_V" localSheetId="6">#REF!</definedName>
    <definedName name="Mech_Develop_Outsourcing_A_V" localSheetId="1">#REF!</definedName>
    <definedName name="Mech_Develop_Outsourcing_A_V">#REF!</definedName>
    <definedName name="Mech_Develop_Outsourcing_Appliance" localSheetId="6">#REF!</definedName>
    <definedName name="Mech_Develop_Outsourcing_Appliance">#REF!</definedName>
    <definedName name="Mech_Develop_Outsourcing_IT" localSheetId="6">#REF!</definedName>
    <definedName name="Mech_Develop_Outsourcing_IT">#REF!</definedName>
    <definedName name="Mech_Develop_Outsourcing_Others" localSheetId="6">#REF!</definedName>
    <definedName name="Mech_Develop_Outsourcing_Others">#REF!</definedName>
    <definedName name="Mechanical_Develop_Outsourcing" localSheetId="6">#REF!</definedName>
    <definedName name="Mechanical_Develop_Outsourcing">#REF!</definedName>
    <definedName name="Media_Buying" localSheetId="6">#REF!</definedName>
    <definedName name="Media_Buying">#REF!</definedName>
    <definedName name="Medical" localSheetId="6">#REF!</definedName>
    <definedName name="Medical">#REF!</definedName>
    <definedName name="MENU1">[23]잡비!#REF!</definedName>
    <definedName name="MENU2">[23]잡비!#REF!</definedName>
    <definedName name="MH_소수점">[150]Total!$D$3</definedName>
    <definedName name="MHL175W" localSheetId="2">#REF!</definedName>
    <definedName name="MHL175W" localSheetId="6">#REF!</definedName>
    <definedName name="MHL175W" localSheetId="1">#REF!</definedName>
    <definedName name="MHL175W">#REF!</definedName>
    <definedName name="MHL250W" localSheetId="6">#REF!</definedName>
    <definedName name="MHL250W">#REF!</definedName>
    <definedName name="MHL400W" localSheetId="6">#REF!</definedName>
    <definedName name="MHL400W">#REF!</definedName>
    <definedName name="million">1000000</definedName>
    <definedName name="MM">#REF!</definedName>
    <definedName name="MMMM" localSheetId="2">BLCH</definedName>
    <definedName name="MMMM" localSheetId="6">BLCH</definedName>
    <definedName name="MMMM" localSheetId="1">BLCH</definedName>
    <definedName name="MMMM">BLCH</definedName>
    <definedName name="MNHL">[148]Sheet1!$A$4:$H$5</definedName>
    <definedName name="Module1.FormPrint" localSheetId="2">[151]!Module1.FormPrint</definedName>
    <definedName name="Module1.FormPrint" localSheetId="6">[151]!Module1.FormPrint</definedName>
    <definedName name="Module1.FormPrint">[151]!Module1.FormPrint</definedName>
    <definedName name="Mold" localSheetId="2">#REF!</definedName>
    <definedName name="Mold" localSheetId="6">#REF!</definedName>
    <definedName name="Mold" localSheetId="1">#REF!</definedName>
    <definedName name="Mold">#REF!</definedName>
    <definedName name="Mold_1" localSheetId="6">#REF!</definedName>
    <definedName name="Mold_1">#REF!</definedName>
    <definedName name="Mold_2" localSheetId="6">#REF!</definedName>
    <definedName name="Mold_2">#REF!</definedName>
    <definedName name="MONEY" localSheetId="6">#REF!,#REF!</definedName>
    <definedName name="MONEY">#REF!,#REF!</definedName>
    <definedName name="MONTH" localSheetId="6">#REF!</definedName>
    <definedName name="MONTH">#REF!</definedName>
    <definedName name="MOTOR" localSheetId="6">#REF!</definedName>
    <definedName name="MOTOR">#REF!</definedName>
    <definedName name="MOTOR__농형_전폐" localSheetId="6">#REF!</definedName>
    <definedName name="MOTOR__농형_전폐">#REF!</definedName>
    <definedName name="Mould_1" localSheetId="6">#REF!</definedName>
    <definedName name="Mould_1">#REF!</definedName>
    <definedName name="Mould_2" localSheetId="6">#REF!</definedName>
    <definedName name="Mould_2">#REF!</definedName>
    <definedName name="MOUNT">#REF!</definedName>
    <definedName name="MPRIC">#N/A</definedName>
    <definedName name="MT">#REF!</definedName>
    <definedName name="mtt">[145]외천교!#REF!</definedName>
    <definedName name="MwSalesVolCellLTPS" localSheetId="6">'[38]Mobile Window'!#REF!</definedName>
    <definedName name="MwSalesVolCellLTPS">'[38]Mobile Window'!#REF!</definedName>
    <definedName name="MwSalesVolSphLTPS" localSheetId="6">'[38]Mobile Window'!#REF!</definedName>
    <definedName name="MwSalesVolSphLTPS">'[38]Mobile Window'!#REF!</definedName>
    <definedName name="n" localSheetId="2">#REF!</definedName>
    <definedName name="n" localSheetId="6">#REF!</definedName>
    <definedName name="n" localSheetId="1">#REF!</definedName>
    <definedName name="n">#REF!</definedName>
    <definedName name="N00" localSheetId="2">[152]감가상각!#REF!</definedName>
    <definedName name="N00" localSheetId="1">[152]감가상각!#REF!</definedName>
    <definedName name="N00">[152]감가상각!#REF!</definedName>
    <definedName name="N1S" localSheetId="2">#REF!</definedName>
    <definedName name="N1S" localSheetId="6">#REF!</definedName>
    <definedName name="N1S" localSheetId="1">#REF!</definedName>
    <definedName name="N1S">#REF!</definedName>
    <definedName name="N2S" localSheetId="6">#REF!</definedName>
    <definedName name="N2S">#REF!</definedName>
    <definedName name="N3S" localSheetId="6">#REF!</definedName>
    <definedName name="N3S">#REF!</definedName>
    <definedName name="NA" localSheetId="6">#REF!</definedName>
    <definedName name="NA">#REF!</definedName>
    <definedName name="NAK">#N/A</definedName>
    <definedName name="NAM">#REF!</definedName>
    <definedName name="NAME">#N/A</definedName>
    <definedName name="name1">#REF!</definedName>
    <definedName name="name2">'[35]조건입력(2)'!$B$3</definedName>
    <definedName name="nbvcn">[96]I一般比!#REF!</definedName>
    <definedName name="NBVCV" localSheetId="6">'[399]20관리비율'!$A$1:$D$25</definedName>
    <definedName name="NBVCV">'[122]20관리비율'!$A$1:$D$25</definedName>
    <definedName name="ndFile1Cost" localSheetId="2">#REF!</definedName>
    <definedName name="ndFile1Cost" localSheetId="6">#REF!</definedName>
    <definedName name="ndFile1Cost" localSheetId="1">#REF!</definedName>
    <definedName name="ndFile1Cost">#REF!</definedName>
    <definedName name="ndFile1Inst" localSheetId="6">#REF!</definedName>
    <definedName name="ndFile1Inst">#REF!</definedName>
    <definedName name="ndFile1Maint" localSheetId="6">#REF!</definedName>
    <definedName name="ndFile1Maint">#REF!</definedName>
    <definedName name="ndFile1Net" localSheetId="6">#REF!</definedName>
    <definedName name="ndFile1Net">#REF!</definedName>
    <definedName name="ndFile2Cost" localSheetId="6">#REF!</definedName>
    <definedName name="ndFile2Cost">#REF!</definedName>
    <definedName name="ndFile2Inst" localSheetId="6">#REF!</definedName>
    <definedName name="ndFile2Inst">#REF!</definedName>
    <definedName name="ndFile2Maint" localSheetId="6">#REF!</definedName>
    <definedName name="ndFile2Maint">#REF!</definedName>
    <definedName name="ndFile2Net" localSheetId="6">#REF!</definedName>
    <definedName name="ndFile2Net">#REF!</definedName>
    <definedName name="ndFile3Cost" localSheetId="6">#REF!</definedName>
    <definedName name="ndFile3Cost">#REF!</definedName>
    <definedName name="ndFile3Inst" localSheetId="6">#REF!</definedName>
    <definedName name="ndFile3Inst">#REF!</definedName>
    <definedName name="ndFile3Maint" localSheetId="6">#REF!</definedName>
    <definedName name="ndFile3Maint">#REF!</definedName>
    <definedName name="ndFile3Net" localSheetId="6">#REF!</definedName>
    <definedName name="ndFile3Net">#REF!</definedName>
    <definedName name="NDO">#REF!</definedName>
    <definedName name="NEGO">#REF!</definedName>
    <definedName name="Neotech" localSheetId="2" hidden="1">{#N/A,#N/A,FALSE,"자재관리";#N/A,#N/A,FALSE,"자재관리";#N/A,#N/A,FALSE,"자재관리"}</definedName>
    <definedName name="Neotech" localSheetId="0" hidden="1">{#N/A,#N/A,FALSE,"자재관리";#N/A,#N/A,FALSE,"자재관리";#N/A,#N/A,FALSE,"자재관리"}</definedName>
    <definedName name="Neotech" localSheetId="6" hidden="1">{#N/A,#N/A,FALSE,"자재관리";#N/A,#N/A,FALSE,"자재관리";#N/A,#N/A,FALSE,"자재관리"}</definedName>
    <definedName name="Neotech" localSheetId="1" hidden="1">{#N/A,#N/A,FALSE,"자재관리";#N/A,#N/A,FALSE,"자재관리";#N/A,#N/A,FALSE,"자재관리"}</definedName>
    <definedName name="Neotech" hidden="1">{#N/A,#N/A,FALSE,"자재관리";#N/A,#N/A,FALSE,"자재관리";#N/A,#N/A,FALSE,"자재관리"}</definedName>
    <definedName name="Network" localSheetId="6">#REF!</definedName>
    <definedName name="Network">#REF!</definedName>
    <definedName name="Network_Equipment" localSheetId="6">#REF!</definedName>
    <definedName name="Network_Equipment">#REF!</definedName>
    <definedName name="Network_Equipment_Maintenance" localSheetId="6">#REF!</definedName>
    <definedName name="Network_Equipment_Maintenance">#REF!</definedName>
    <definedName name="new" localSheetId="6">[88]개요!#REF!</definedName>
    <definedName name="new">[88]개요!#REF!</definedName>
    <definedName name="New_or_Renovation_Construction" localSheetId="2">#REF!</definedName>
    <definedName name="New_or_Renovation_Construction" localSheetId="6">#REF!</definedName>
    <definedName name="New_or_Renovation_Construction" localSheetId="1">#REF!</definedName>
    <definedName name="New_or_Renovation_Construction">#REF!</definedName>
    <definedName name="New_Technology" localSheetId="6">#REF!</definedName>
    <definedName name="New_Technology">#REF!</definedName>
    <definedName name="New_Technology_Certification" localSheetId="6">#REF!</definedName>
    <definedName name="New_Technology_Certification">#REF!</definedName>
    <definedName name="New_Technology_Certification1" localSheetId="6">#REF!</definedName>
    <definedName name="New_Technology_Certification1">#REF!</definedName>
    <definedName name="NEWNAME" localSheetId="2" hidden="1">{#N/A,#N/A,FALSE,"CCTV"}</definedName>
    <definedName name="NEWNAME" localSheetId="0" hidden="1">{#N/A,#N/A,FALSE,"CCTV"}</definedName>
    <definedName name="NEWNAME" localSheetId="6" hidden="1">{#N/A,#N/A,FALSE,"CCTV"}</definedName>
    <definedName name="NEWNAME" localSheetId="1" hidden="1">{#N/A,#N/A,FALSE,"CCTV"}</definedName>
    <definedName name="NEWNAME" hidden="1">{#N/A,#N/A,FALSE,"CCTV"}</definedName>
    <definedName name="NEXT">#REF!</definedName>
    <definedName name="NHL" localSheetId="6">[402]터널조도!$AR$19:$AT$25</definedName>
    <definedName name="NHL">[153]터널조도!$AR$19:$AT$25</definedName>
    <definedName name="NI">[154]노임!$A:$B</definedName>
    <definedName name="nmy">[155]J直材4!$F$5:$G$5</definedName>
    <definedName name="NN" localSheetId="2">#REF!</definedName>
    <definedName name="NN" localSheetId="6">#REF!</definedName>
    <definedName name="NN" localSheetId="1">#REF!</definedName>
    <definedName name="NN">#REF!</definedName>
    <definedName name="NO">#N/A</definedName>
    <definedName name="No." localSheetId="2">#REF!</definedName>
    <definedName name="No." localSheetId="6">#REF!</definedName>
    <definedName name="No." localSheetId="1">#REF!</definedName>
    <definedName name="No.">#REF!</definedName>
    <definedName name="NOIM">[154]노임!$A$1:$B$17</definedName>
    <definedName name="NOMUBY" localSheetId="2">#REF!</definedName>
    <definedName name="NOMUBY" localSheetId="6">#REF!</definedName>
    <definedName name="NOMUBY" localSheetId="1">#REF!</definedName>
    <definedName name="NOMUBY">#REF!</definedName>
    <definedName name="nonono" localSheetId="6">#REF!</definedName>
    <definedName name="nonono">#REF!</definedName>
    <definedName name="Nov" localSheetId="6">OFFSET('[392]11월'!$A$3,0,0,COUNTA('[392]11월'!$A:$A)-1,COUNTA('[392]11월'!$3:$3))</definedName>
    <definedName name="Nov">OFFSET('[34]11월'!$A$3,0,0,COUNTA('[34]11월'!$A:$A)-1,COUNTA('[34]11월'!$3:$3))</definedName>
    <definedName name="NPI" localSheetId="2">#REF!</definedName>
    <definedName name="NPI" localSheetId="6">#REF!</definedName>
    <definedName name="NPI" localSheetId="1">#REF!</definedName>
    <definedName name="NPI">#REF!</definedName>
    <definedName name="NSH">#REF!</definedName>
    <definedName name="NSO">#REF!</definedName>
    <definedName name="NUM">[156]직공비!#REF!</definedName>
    <definedName name="NUMBER" localSheetId="2">#REF!</definedName>
    <definedName name="NUMBER" localSheetId="6">#REF!</definedName>
    <definedName name="NUMBER" localSheetId="1">#REF!</definedName>
    <definedName name="NUMBER">#REF!</definedName>
    <definedName name="N상_전류">[157]copy!$I$2:$I$1414</definedName>
    <definedName name="Oct" localSheetId="6">OFFSET('[392]10월'!$A$3,0,0,COUNTA('[392]10월'!$A:$A)-1,COUNTA('[392]10월'!$3:$3))</definedName>
    <definedName name="Oct">OFFSET('[34]10월'!$A$3,0,0,COUNTA('[34]10월'!$A:$A)-1,COUNTA('[34]10월'!$3:$3))</definedName>
    <definedName name="ODD" localSheetId="2">#REF!,#REF!,#REF!,#REF!,#REF!,#REF!,#REF!,#REF!,#REF!,#REF!,#REF!,#REF!,#REF!,#REF!,#REF!,#REF!,#REF!,#REF!</definedName>
    <definedName name="ODD" localSheetId="6">#REF!,#REF!,#REF!,#REF!,#REF!,#REF!,#REF!,#REF!,#REF!,#REF!,#REF!,#REF!,#REF!,#REF!,#REF!,#REF!,#REF!,#REF!</definedName>
    <definedName name="ODD" localSheetId="1">#REF!,#REF!,#REF!,#REF!,#REF!,#REF!,#REF!,#REF!,#REF!,#REF!,#REF!,#REF!,#REF!,#REF!,#REF!,#REF!,#REF!,#REF!</definedName>
    <definedName name="ODD">#REF!,#REF!,#REF!,#REF!,#REF!,#REF!,#REF!,#REF!,#REF!,#REF!,#REF!,#REF!,#REF!,#REF!,#REF!,#REF!,#REF!,#REF!</definedName>
    <definedName name="Office_Furniture" localSheetId="6">#REF!</definedName>
    <definedName name="Office_Furniture">#REF!</definedName>
    <definedName name="Office_Supplies" localSheetId="6">#REF!</definedName>
    <definedName name="Office_Supplies">#REF!</definedName>
    <definedName name="one">1</definedName>
    <definedName name="ONP" localSheetId="2" hidden="1">#REF!</definedName>
    <definedName name="ONP" localSheetId="6" hidden="1">#REF!</definedName>
    <definedName name="ONP" localSheetId="1" hidden="1">#REF!</definedName>
    <definedName name="ONP" hidden="1">#REF!</definedName>
    <definedName name="OOO" hidden="1">#REF!</definedName>
    <definedName name="OOOOOO" localSheetId="2" hidden="1">{#N/A,#N/A,FALSE,"자재관리";#N/A,#N/A,FALSE,"자재관리";#N/A,#N/A,FALSE,"자재관리"}</definedName>
    <definedName name="OOOOOO" localSheetId="0" hidden="1">{#N/A,#N/A,FALSE,"자재관리";#N/A,#N/A,FALSE,"자재관리";#N/A,#N/A,FALSE,"자재관리"}</definedName>
    <definedName name="OOOOOO" localSheetId="6" hidden="1">{#N/A,#N/A,FALSE,"자재관리";#N/A,#N/A,FALSE,"자재관리";#N/A,#N/A,FALSE,"자재관리"}</definedName>
    <definedName name="OOOOOO" localSheetId="1" hidden="1">{#N/A,#N/A,FALSE,"자재관리";#N/A,#N/A,FALSE,"자재관리";#N/A,#N/A,FALSE,"자재관리"}</definedName>
    <definedName name="OOOOOO" hidden="1">{#N/A,#N/A,FALSE,"자재관리";#N/A,#N/A,FALSE,"자재관리";#N/A,#N/A,FALSE,"자재관리"}</definedName>
    <definedName name="Operation_Consulting" localSheetId="6">#REF!</definedName>
    <definedName name="Operation_Consulting">#REF!</definedName>
    <definedName name="OPOP" localSheetId="2" hidden="1">[158]수량산출!#REF!</definedName>
    <definedName name="OPOP" localSheetId="6" hidden="1">[158]수량산출!#REF!</definedName>
    <definedName name="OPOP" localSheetId="1" hidden="1">[158]수량산출!#REF!</definedName>
    <definedName name="OPOP" hidden="1">[158]수량산출!#REF!</definedName>
    <definedName name="OPP" localSheetId="2" hidden="1">#REF!</definedName>
    <definedName name="OPP" localSheetId="6" hidden="1">#REF!</definedName>
    <definedName name="OPP" localSheetId="1" hidden="1">#REF!</definedName>
    <definedName name="OPP" hidden="1">#REF!</definedName>
    <definedName name="OPPP" hidden="1">[159]수량산출!$A$3:$H$8539</definedName>
    <definedName name="OPTION" localSheetId="2">#REF!</definedName>
    <definedName name="OPTION" localSheetId="6">#REF!</definedName>
    <definedName name="OPTION" localSheetId="1">#REF!</definedName>
    <definedName name="OPTION">#REF!</definedName>
    <definedName name="or" localSheetId="2">[160]과천MAIN!#REF!</definedName>
    <definedName name="or" localSheetId="1">[160]과천MAIN!#REF!</definedName>
    <definedName name="or">[160]과천MAIN!#REF!</definedName>
    <definedName name="Other_IT_Product" localSheetId="2">#REF!</definedName>
    <definedName name="Other_IT_Product" localSheetId="6">#REF!</definedName>
    <definedName name="Other_IT_Product" localSheetId="1">#REF!</definedName>
    <definedName name="Other_IT_Product">#REF!</definedName>
    <definedName name="Other_Telecommunication" localSheetId="6">#REF!</definedName>
    <definedName name="Other_Telecommunication">#REF!</definedName>
    <definedName name="Others" localSheetId="6">#REF!</definedName>
    <definedName name="Others">#REF!</definedName>
    <definedName name="OthersGSA" localSheetId="6">[48]summary!#REF!</definedName>
    <definedName name="OthersGSA">[48]summary!#REF!</definedName>
    <definedName name="ottiout" localSheetId="6">'[31]설직재-1'!#REF!</definedName>
    <definedName name="ottiout">'[31]설직재-1'!#REF!</definedName>
    <definedName name="ou" localSheetId="6">'[393]설직재-1'!#REF!</definedName>
    <definedName name="ou">'[64]설직재-1'!#REF!</definedName>
    <definedName name="our">'[35]조건입력(2)'!$G$12</definedName>
    <definedName name="OUTPOINT1" localSheetId="2">#REF!</definedName>
    <definedName name="OUTPOINT1" localSheetId="6">#REF!</definedName>
    <definedName name="OUTPOINT1" localSheetId="1">#REF!</definedName>
    <definedName name="OUTPOINT1">#REF!</definedName>
    <definedName name="OUTPOINT2" localSheetId="6">#REF!</definedName>
    <definedName name="OUTPOINT2">#REF!</definedName>
    <definedName name="Output_Device" localSheetId="6">#REF!</definedName>
    <definedName name="Output_Device">#REF!</definedName>
    <definedName name="Output_Devices" localSheetId="6">#REF!</definedName>
    <definedName name="Output_Devices">#REF!</definedName>
    <definedName name="Output_Devices_Rent_Lease" localSheetId="6">#REF!</definedName>
    <definedName name="Output_Devices_Rent_Lease">#REF!</definedName>
    <definedName name="OwnAcctNum">#REF!</definedName>
    <definedName name="ownership">[161]Sheet1!$E$2:$E$7</definedName>
    <definedName name="p">[162]JUCK!#REF!</definedName>
    <definedName name="P_Level3_KOR_Corp">'[163]Key Data_Y13'!$E$3:$E$67</definedName>
    <definedName name="P1693a3" localSheetId="2">#REF!</definedName>
    <definedName name="P1693a3" localSheetId="6">#REF!</definedName>
    <definedName name="P1693a3" localSheetId="1">#REF!</definedName>
    <definedName name="P1693a3">#REF!</definedName>
    <definedName name="P90061755">[164]PART_DISCOUNT!$B$22</definedName>
    <definedName name="P90061755DISCOUNT">[164]PART_DISCOUNT!$E$22</definedName>
    <definedName name="P90065755">[164]PART_DISCOUNT!$B$21</definedName>
    <definedName name="P90065755DISCOUNT">[164]PART_DISCOUNT!$E$21</definedName>
    <definedName name="P90152455">[164]PART_DISCOUNT!$B$20</definedName>
    <definedName name="P90152455DISCOUNT">[164]PART_DISCOUNT!$E$20</definedName>
    <definedName name="P90270755">[164]PART_DISCOUNT!$B$19</definedName>
    <definedName name="P90270755DISCOUNT">[164]PART_DISCOUNT!$E$19</definedName>
    <definedName name="P90317655">[164]PART_DISCOUNT!$B$14</definedName>
    <definedName name="P90317655DISCOUNT">[164]PART_DISCOUNT!$E$14</definedName>
    <definedName name="P90458255">[164]PART_DISCOUNT!$B$17</definedName>
    <definedName name="P90458255DISCOUNT">[164]PART_DISCOUNT!$E$17</definedName>
    <definedName name="P90464555">[164]PART_DISCOUNT!$B$16</definedName>
    <definedName name="P90464555DISCOUNT">[164]PART_DISCOUNT!$E$16</definedName>
    <definedName name="P90464655">[164]PART_DISCOUNT!$B$15</definedName>
    <definedName name="P90464655DISCOUNT">[164]PART_DISCOUNT!$E$15</definedName>
    <definedName name="P90493155">[164]PART_DISCOUNT!$B$18</definedName>
    <definedName name="P90493155DISCOUNT">[164]PART_DISCOUNT!$E$18</definedName>
    <definedName name="Packaging_Printed_Material_Develop" localSheetId="2">#REF!</definedName>
    <definedName name="Packaging_Printed_Material_Develop" localSheetId="6">#REF!</definedName>
    <definedName name="Packaging_Printed_Material_Develop" localSheetId="1">#REF!</definedName>
    <definedName name="Packaging_Printed_Material_Develop">#REF!</definedName>
    <definedName name="Packaging_Printed_Material_Develop_A_V" localSheetId="6">#REF!</definedName>
    <definedName name="Packaging_Printed_Material_Develop_A_V">#REF!</definedName>
    <definedName name="Packaging_Printed_Material_Develop_Appliance" localSheetId="6">#REF!</definedName>
    <definedName name="Packaging_Printed_Material_Develop_Appliance">#REF!</definedName>
    <definedName name="Packaging_Printed_Material_Develop_IT" localSheetId="6">#REF!</definedName>
    <definedName name="Packaging_Printed_Material_Develop_IT">#REF!</definedName>
    <definedName name="Packaging_Printed_Material_Develop_Others" localSheetId="6">#REF!</definedName>
    <definedName name="Packaging_Printed_Material_Develop_Others">#REF!</definedName>
    <definedName name="panel1">[16]전기!$S$7</definedName>
    <definedName name="PART" localSheetId="2">#REF!</definedName>
    <definedName name="PART" localSheetId="6">#REF!</definedName>
    <definedName name="PART" localSheetId="1">#REF!</definedName>
    <definedName name="PART">#REF!</definedName>
    <definedName name="Part_ID" localSheetId="6">#REF!</definedName>
    <definedName name="Part_ID">#REF!</definedName>
    <definedName name="Patent" localSheetId="6">#REF!</definedName>
    <definedName name="Patent">#REF!</definedName>
    <definedName name="PB" localSheetId="6">[388]부하계산서!#REF!</definedName>
    <definedName name="PB">[15]부하계산서!#REF!</definedName>
    <definedName name="PC_Helpdesk" localSheetId="2">#REF!</definedName>
    <definedName name="PC_Helpdesk" localSheetId="6">#REF!</definedName>
    <definedName name="PC_Helpdesk" localSheetId="1">#REF!</definedName>
    <definedName name="PC_Helpdesk">#REF!</definedName>
    <definedName name="PC_Product" localSheetId="6">#REF!</definedName>
    <definedName name="PC_Product">#REF!</definedName>
    <definedName name="PC_Software" localSheetId="6">#REF!</definedName>
    <definedName name="PC_Software">#REF!</definedName>
    <definedName name="PE" localSheetId="6">#REF!</definedName>
    <definedName name="PE">#REF!</definedName>
    <definedName name="PE100C">[50]단가!#REF!</definedName>
    <definedName name="PE16C">[50]단가!#REF!</definedName>
    <definedName name="PE22C">[50]단가!#REF!</definedName>
    <definedName name="PE28C">[50]단가!#REF!</definedName>
    <definedName name="PE36C">[50]단가!#REF!</definedName>
    <definedName name="PE42C">[50]단가!#REF!</definedName>
    <definedName name="PE54C">[50]단가!#REF!</definedName>
    <definedName name="peak">[165]개요!#REF!</definedName>
    <definedName name="PEE">[166]DATA!$N$4:$P$12</definedName>
    <definedName name="percent">[35]조건입력!$E$10</definedName>
    <definedName name="percent1" localSheetId="2">#REF!</definedName>
    <definedName name="percent1" localSheetId="6">#REF!</definedName>
    <definedName name="percent1" localSheetId="1">#REF!</definedName>
    <definedName name="percent1">#REF!</definedName>
    <definedName name="percent2">'[35]조건입력(2)'!$D$11</definedName>
    <definedName name="Performance" localSheetId="2">#REF!</definedName>
    <definedName name="Performance" localSheetId="6">#REF!</definedName>
    <definedName name="Performance" localSheetId="1">#REF!</definedName>
    <definedName name="Performance">#REF!</definedName>
    <definedName name="PF" localSheetId="6">#REF!</definedName>
    <definedName name="PF">#REF!</definedName>
    <definedName name="PGASKET" localSheetId="6">#REF!</definedName>
    <definedName name="PGASKET">#REF!</definedName>
    <definedName name="PGSOCKET">#REF!</definedName>
    <definedName name="PH" localSheetId="6">#REF!</definedName>
    <definedName name="PH">#REF!</definedName>
    <definedName name="PILE_LENG">#REF!</definedName>
    <definedName name="PILE_TYPE">#REF!</definedName>
    <definedName name="PIPE">#REF!</definedName>
    <definedName name="PIPE1">#REF!</definedName>
    <definedName name="PIPE250">#REF!</definedName>
    <definedName name="PIPE300">#REF!</definedName>
    <definedName name="PIPE350">#REF!</definedName>
    <definedName name="PIPE40" localSheetId="6">#REF!</definedName>
    <definedName name="PIPE40">#REF!</definedName>
    <definedName name="PJT">#N/A</definedName>
    <definedName name="PK" localSheetId="6">[388]부하계산서!#REF!</definedName>
    <definedName name="PK">[15]부하계산서!#REF!</definedName>
    <definedName name="PLANT_JE_GWAN_GONG" localSheetId="2">#REF!</definedName>
    <definedName name="PLANT_JE_GWAN_GONG" localSheetId="6">#REF!</definedName>
    <definedName name="PLANT_JE_GWAN_GONG" localSheetId="1">#REF!</definedName>
    <definedName name="PLANT_JE_GWAN_GONG">#REF!</definedName>
    <definedName name="PLATE" localSheetId="6">#REF!</definedName>
    <definedName name="PLATE">#REF!</definedName>
    <definedName name="PLATE_12t_단중" localSheetId="6">#REF!</definedName>
    <definedName name="PLATE_12t_단중">#REF!</definedName>
    <definedName name="PLATE_19t_단중">#REF!</definedName>
    <definedName name="PLATE_6t_단중">#REF!</definedName>
    <definedName name="PLATE_9t_단중">#REF!</definedName>
    <definedName name="pLength">[38]Inputs!$H$31</definedName>
    <definedName name="PM" localSheetId="2">#REF!</definedName>
    <definedName name="PM" localSheetId="6">#REF!</definedName>
    <definedName name="PM" localSheetId="1">#REF!</definedName>
    <definedName name="PM">#REF!</definedName>
    <definedName name="PNAME">#N/A</definedName>
    <definedName name="PNLW10" localSheetId="2">#REF!</definedName>
    <definedName name="PNLW10" localSheetId="6">#REF!</definedName>
    <definedName name="PNLW10" localSheetId="1">#REF!</definedName>
    <definedName name="PNLW10">#REF!</definedName>
    <definedName name="PNLW8" localSheetId="6">#REF!</definedName>
    <definedName name="PNLW8">#REF!</definedName>
    <definedName name="POI">#REF!</definedName>
    <definedName name="pp" localSheetId="6">#REF!,#REF!</definedName>
    <definedName name="pp">#REF!,#REF!</definedName>
    <definedName name="ppcp">'[167]RAW MATL PRICE'!$D$36</definedName>
    <definedName name="ppp" localSheetId="2">[168]!Macro9</definedName>
    <definedName name="ppp" localSheetId="6">[168]!Macro9</definedName>
    <definedName name="ppp">[168]!Macro9</definedName>
    <definedName name="Pr" localSheetId="2">#REF!</definedName>
    <definedName name="Pr" localSheetId="6">#REF!</definedName>
    <definedName name="Pr" localSheetId="1">#REF!</definedName>
    <definedName name="Pr">#REF!</definedName>
    <definedName name="PR_1" localSheetId="6">#REF!</definedName>
    <definedName name="PR_1">#REF!</definedName>
    <definedName name="PR_2" localSheetId="6">#REF!</definedName>
    <definedName name="PR_2">#REF!</definedName>
    <definedName name="Pre_Purchased" localSheetId="6">#REF!</definedName>
    <definedName name="Pre_Purchased">#REF!</definedName>
    <definedName name="Premium_LTPS" localSheetId="6">[48]summary!#REF!</definedName>
    <definedName name="Premium_LTPS">[48]summary!#REF!</definedName>
    <definedName name="Presentation___Moving_Image" localSheetId="2">#REF!</definedName>
    <definedName name="Presentation___Moving_Image" localSheetId="6">#REF!</definedName>
    <definedName name="Presentation___Moving_Image" localSheetId="1">#REF!</definedName>
    <definedName name="Presentation___Moving_Image">#REF!</definedName>
    <definedName name="Presentation__Moving_Image" localSheetId="6">#REF!</definedName>
    <definedName name="Presentation__Moving_Image">#REF!</definedName>
    <definedName name="Presentation_and_Moving_Image" localSheetId="6">#REF!</definedName>
    <definedName name="Presentation_and_Moving_Image">#REF!</definedName>
    <definedName name="Presentation_and_Moving_Images" localSheetId="6">#REF!</definedName>
    <definedName name="Presentation_and_Moving_Images">#REF!</definedName>
    <definedName name="Presentation_design" localSheetId="6">#REF!</definedName>
    <definedName name="Presentation_design">#REF!</definedName>
    <definedName name="PRESS" localSheetId="2" hidden="1">{"'Sheet1'!$E$23","'Sheet1'!$A$3:$H$19","'Sheet1'!$A$1:$H$19"}</definedName>
    <definedName name="PRESS" localSheetId="0" hidden="1">{"'Sheet1'!$E$23","'Sheet1'!$A$3:$H$19","'Sheet1'!$A$1:$H$19"}</definedName>
    <definedName name="PRESS" localSheetId="6" hidden="1">{"'Sheet1'!$E$23","'Sheet1'!$A$3:$H$19","'Sheet1'!$A$1:$H$19"}</definedName>
    <definedName name="PRESS" localSheetId="1" hidden="1">{"'Sheet1'!$E$23","'Sheet1'!$A$3:$H$19","'Sheet1'!$A$1:$H$19"}</definedName>
    <definedName name="PRESS" hidden="1">{"'Sheet1'!$E$23","'Sheet1'!$A$3:$H$19","'Sheet1'!$A$1:$H$19"}</definedName>
    <definedName name="press1" localSheetId="2" hidden="1">{"'Sheet1'!$E$23","'Sheet1'!$A$3:$H$19","'Sheet1'!$A$1:$H$19"}</definedName>
    <definedName name="press1" localSheetId="0" hidden="1">{"'Sheet1'!$E$23","'Sheet1'!$A$3:$H$19","'Sheet1'!$A$1:$H$19"}</definedName>
    <definedName name="press1" localSheetId="6" hidden="1">{"'Sheet1'!$E$23","'Sheet1'!$A$3:$H$19","'Sheet1'!$A$1:$H$19"}</definedName>
    <definedName name="press1" localSheetId="1" hidden="1">{"'Sheet1'!$E$23","'Sheet1'!$A$3:$H$19","'Sheet1'!$A$1:$H$19"}</definedName>
    <definedName name="press1" hidden="1">{"'Sheet1'!$E$23","'Sheet1'!$A$3:$H$19","'Sheet1'!$A$1:$H$19"}</definedName>
    <definedName name="PrimeAddress">#REF!</definedName>
    <definedName name="PrimeCity">#REF!</definedName>
    <definedName name="PrimeName">#REF!</definedName>
    <definedName name="PrimePostal">#REF!</definedName>
    <definedName name="PrimePrio">#REF!</definedName>
    <definedName name="PrimePrio_Text">#REF!</definedName>
    <definedName name="PrimeState">#REF!</definedName>
    <definedName name="print">#REF!</definedName>
    <definedName name="_xlnm.Print_Area" localSheetId="2">#REF!</definedName>
    <definedName name="_xlnm.Print_Area" localSheetId="6">공사수립계획서!$A$1:$G$36</definedName>
    <definedName name="_xlnm.Print_Area">#REF!</definedName>
    <definedName name="Print_Area_MI" localSheetId="2">#REF!</definedName>
    <definedName name="Print_Area_MI" localSheetId="6">#REF!</definedName>
    <definedName name="Print_Area_MI" localSheetId="1">#REF!</definedName>
    <definedName name="Print_Area_MI">#REF!</definedName>
    <definedName name="PRINT_AREA_MI1" localSheetId="6">#REF!</definedName>
    <definedName name="PRINT_AREA_MI1">#REF!</definedName>
    <definedName name="PRINT_PAPER" localSheetId="6">#REF!</definedName>
    <definedName name="PRINT_PAPER">#REF!</definedName>
    <definedName name="Print_Services" localSheetId="6">#REF!</definedName>
    <definedName name="Print_Services">#REF!</definedName>
    <definedName name="PRINT_TILIES" localSheetId="2">#REF!,#REF!,#REF!,#REF!,#REF!</definedName>
    <definedName name="PRINT_TILIES" localSheetId="6">#REF!,#REF!,#REF!,#REF!,#REF!</definedName>
    <definedName name="PRINT_TILIES" localSheetId="1">#REF!,#REF!,#REF!,#REF!,#REF!</definedName>
    <definedName name="PRINT_TILIES">#REF!,#REF!,#REF!,#REF!,#REF!</definedName>
    <definedName name="PRINT_TILLES">[169]우수!$1:$3,[169]우수!$A:$D</definedName>
    <definedName name="print_tital" localSheetId="2">#REF!</definedName>
    <definedName name="print_tital" localSheetId="6">#REF!</definedName>
    <definedName name="print_tital" localSheetId="1">#REF!</definedName>
    <definedName name="print_tital">#REF!</definedName>
    <definedName name="PRINT_TITEL" localSheetId="6">#REF!</definedName>
    <definedName name="PRINT_TITEL">#REF!</definedName>
    <definedName name="PRINT_TITELS">#REF!</definedName>
    <definedName name="print_titiles">#REF!</definedName>
    <definedName name="PRINT_TITLE">#REF!</definedName>
    <definedName name="PRINT_TITLEES">#REF!</definedName>
    <definedName name="_xlnm.Print_Titles" localSheetId="2">#REF!,#REF!</definedName>
    <definedName name="_xlnm.Print_Titles" localSheetId="6">#REF!,#REF!</definedName>
    <definedName name="_xlnm.Print_Titles">#REF!,#REF!</definedName>
    <definedName name="PRINT_TITLES_MI" localSheetId="6">#REF!</definedName>
    <definedName name="PRINT_TITLES_MI">#REF!</definedName>
    <definedName name="PRINT_TITLESS" localSheetId="6">#REF!</definedName>
    <definedName name="PRINT_TITLESS">#REF!</definedName>
    <definedName name="printed_title" localSheetId="6">#REF!</definedName>
    <definedName name="printed_title">#REF!</definedName>
    <definedName name="Printing" localSheetId="6">#REF!</definedName>
    <definedName name="Printing">#REF!</definedName>
    <definedName name="Printing_Kitting_Services" localSheetId="6">#REF!</definedName>
    <definedName name="Printing_Kitting_Services">#REF!</definedName>
    <definedName name="printMtitles">'[9]#REF'!$1:$2</definedName>
    <definedName name="PRN" localSheetId="2">#REF!</definedName>
    <definedName name="PRN" localSheetId="6">#REF!</definedName>
    <definedName name="PRN" localSheetId="1">#REF!</definedName>
    <definedName name="PRN">#REF!</definedName>
    <definedName name="prn_compa" localSheetId="6">#REF!</definedName>
    <definedName name="prn_compa">#REF!</definedName>
    <definedName name="PRN_T" localSheetId="6">#REF!</definedName>
    <definedName name="PRN_T">#REF!</definedName>
    <definedName name="PROD">#REF!</definedName>
    <definedName name="ProdCode1">#REF!</definedName>
    <definedName name="ProdCode1_Text">#REF!</definedName>
    <definedName name="ProdCode2">#REF!</definedName>
    <definedName name="ProdCode2_Text">#REF!</definedName>
    <definedName name="ProdCode3">#REF!</definedName>
    <definedName name="ProdCode3_Text">#REF!</definedName>
    <definedName name="ProdCode4">#REF!</definedName>
    <definedName name="ProdCode4_Text">#REF!</definedName>
    <definedName name="ProdCode5">#REF!</definedName>
    <definedName name="ProdCode5_Text">#REF!</definedName>
    <definedName name="ProdPct1">#REF!</definedName>
    <definedName name="ProdPct2">#REF!</definedName>
    <definedName name="ProdPct3">#REF!</definedName>
    <definedName name="ProdPct4">#REF!</definedName>
    <definedName name="ProdPct5">#REF!</definedName>
    <definedName name="Product_Develoment" localSheetId="6">#REF!</definedName>
    <definedName name="Product_Develoment">#REF!</definedName>
    <definedName name="Product_Materials" localSheetId="6">#REF!</definedName>
    <definedName name="Product_Materials">#REF!</definedName>
    <definedName name="Product_Testing_Outsourcing" localSheetId="6">#REF!</definedName>
    <definedName name="Product_Testing_Outsourcing">#REF!</definedName>
    <definedName name="Product_Testing_Outsourcing_A_V" localSheetId="6">#REF!</definedName>
    <definedName name="Product_Testing_Outsourcing_A_V">#REF!</definedName>
    <definedName name="Product_Testing_Outsourcing_Appliance" localSheetId="6">#REF!</definedName>
    <definedName name="Product_Testing_Outsourcing_Appliance">#REF!</definedName>
    <definedName name="Product_Testing_Outsourcing_IT" localSheetId="6">#REF!</definedName>
    <definedName name="Product_Testing_Outsourcing_IT">#REF!</definedName>
    <definedName name="Product_Testing_Outsourcing_Others" localSheetId="6">#REF!</definedName>
    <definedName name="Product_Testing_Outsourcing_Others">#REF!</definedName>
    <definedName name="PROJ">[41]LEGEND!$D$4</definedName>
    <definedName name="ProjAddress1" localSheetId="2">#REF!</definedName>
    <definedName name="ProjAddress1" localSheetId="6">#REF!</definedName>
    <definedName name="ProjAddress1" localSheetId="1">#REF!</definedName>
    <definedName name="ProjAddress1">#REF!</definedName>
    <definedName name="ProjAddress2" localSheetId="6">#REF!</definedName>
    <definedName name="ProjAddress2">#REF!</definedName>
    <definedName name="ProjCity" localSheetId="6">#REF!</definedName>
    <definedName name="ProjCity">#REF!</definedName>
    <definedName name="ProjCountry">#REF!</definedName>
    <definedName name="ProjCounty">#REF!</definedName>
    <definedName name="PROJECT">#N/A</definedName>
    <definedName name="ProjName">#REF!</definedName>
    <definedName name="ProjNum">#REF!</definedName>
    <definedName name="ProjPostal">#REF!</definedName>
    <definedName name="ProjState">#REF!</definedName>
    <definedName name="Promotion" localSheetId="6">#REF!</definedName>
    <definedName name="Promotion">#REF!</definedName>
    <definedName name="Promotion_1" localSheetId="6">#REF!</definedName>
    <definedName name="Promotion_1">#REF!</definedName>
    <definedName name="Promotion_2" localSheetId="6">#REF!</definedName>
    <definedName name="Promotion_2">#REF!</definedName>
    <definedName name="Prop_Matl">#REF!</definedName>
    <definedName name="Prop_MD">#REF!</definedName>
    <definedName name="Prop_Total_Matl">#REF!</definedName>
    <definedName name="Prop_Total_MD">#REF!</definedName>
    <definedName name="PRTNAME">'[9]#REF'!#REF!</definedName>
    <definedName name="PS" localSheetId="2">#REF!</definedName>
    <definedName name="PS" localSheetId="6">#REF!</definedName>
    <definedName name="PS" localSheetId="1">#REF!</definedName>
    <definedName name="PS">#REF!</definedName>
    <definedName name="PSABillingMethod" localSheetId="6">#REF!</definedName>
    <definedName name="PSABillingMethod">#REF!</definedName>
    <definedName name="PTFSA" localSheetId="6">[389]제직재!#REF!</definedName>
    <definedName name="PTFSA">[20]제직재!#REF!</definedName>
    <definedName name="PUMP" localSheetId="2">#REF!</definedName>
    <definedName name="PUMP" localSheetId="6">#REF!</definedName>
    <definedName name="PUMP" localSheetId="1">#REF!</definedName>
    <definedName name="PUMP">#REF!</definedName>
    <definedName name="PVC10T" localSheetId="6">#REF!</definedName>
    <definedName name="PVC10T">#REF!</definedName>
    <definedName name="PVC5T" localSheetId="6">#REF!</definedName>
    <definedName name="PVC5T">#REF!</definedName>
    <definedName name="PVC5TFAB">#REF!</definedName>
    <definedName name="PVC5T일반">#REF!</definedName>
    <definedName name="PVC6T">#REF!</definedName>
    <definedName name="PVC6TFAB">#REF!</definedName>
    <definedName name="PVC6T일반">#REF!</definedName>
    <definedName name="PVC8T">#REF!</definedName>
    <definedName name="PVC8TFAB">#REF!</definedName>
    <definedName name="PVC8T일반">#REF!</definedName>
    <definedName name="PVCPLATE15">#REF!</definedName>
    <definedName name="PVCSOCKET100">#REF!</definedName>
    <definedName name="PVCSOCKET150">#REF!</definedName>
    <definedName name="PVCSOCKET200">#REF!</definedName>
    <definedName name="PVCSOCKET250">#REF!</definedName>
    <definedName name="PVCSOCKET50">#REF!</definedName>
    <definedName name="PVCTESTHOLE">#REF!</definedName>
    <definedName name="PVCVD">#REF!</definedName>
    <definedName name="PY">#REF!</definedName>
    <definedName name="Q" localSheetId="2" hidden="1">{#N/A,#N/A,FALSE,"자재관리";#N/A,#N/A,FALSE,"자재관리";#N/A,#N/A,FALSE,"자재관리"}</definedName>
    <definedName name="Q" localSheetId="0" hidden="1">{#N/A,#N/A,FALSE,"자재관리";#N/A,#N/A,FALSE,"자재관리";#N/A,#N/A,FALSE,"자재관리"}</definedName>
    <definedName name="Q" localSheetId="6" hidden="1">{#N/A,#N/A,FALSE,"자재관리";#N/A,#N/A,FALSE,"자재관리";#N/A,#N/A,FALSE,"자재관리"}</definedName>
    <definedName name="Q" localSheetId="1" hidden="1">{#N/A,#N/A,FALSE,"자재관리";#N/A,#N/A,FALSE,"자재관리";#N/A,#N/A,FALSE,"자재관리"}</definedName>
    <definedName name="Q" hidden="1">{#N/A,#N/A,FALSE,"자재관리";#N/A,#N/A,FALSE,"자재관리";#N/A,#N/A,FALSE,"자재관리"}</definedName>
    <definedName name="qetrweq">'[60]설직재-1'!#REF!</definedName>
    <definedName name="qfedafd">[65]J直材4!$F$5:$G$5</definedName>
    <definedName name="QLQL" localSheetId="2">#REF!</definedName>
    <definedName name="QLQL" localSheetId="6">#REF!</definedName>
    <definedName name="QLQL" localSheetId="1">#REF!</definedName>
    <definedName name="QLQL">#REF!</definedName>
    <definedName name="QPRO" localSheetId="6">#REF!</definedName>
    <definedName name="QPRO">#REF!</definedName>
    <definedName name="QQ" localSheetId="6">#REF!</definedName>
    <definedName name="QQ">#REF!</definedName>
    <definedName name="qqq" localSheetId="2" hidden="1">{#N/A,#N/A,FALSE,"전력간선"}</definedName>
    <definedName name="qqq" localSheetId="0" hidden="1">{#N/A,#N/A,FALSE,"전력간선"}</definedName>
    <definedName name="qqq" localSheetId="6" hidden="1">{#N/A,#N/A,FALSE,"전력간선"}</definedName>
    <definedName name="qqq" localSheetId="1" hidden="1">{#N/A,#N/A,FALSE,"전력간선"}</definedName>
    <definedName name="qqq" hidden="1">{#N/A,#N/A,FALSE,"전력간선"}</definedName>
    <definedName name="qqqq">#REF!</definedName>
    <definedName name="QQQQQ">#REF!</definedName>
    <definedName name="QQQW" localSheetId="2" hidden="1">{#N/A,#N/A,FALSE,"전력간선"}</definedName>
    <definedName name="QQQW" localSheetId="0" hidden="1">{#N/A,#N/A,FALSE,"전력간선"}</definedName>
    <definedName name="QQQW" localSheetId="6" hidden="1">{#N/A,#N/A,FALSE,"전력간선"}</definedName>
    <definedName name="QQQW" localSheetId="1" hidden="1">{#N/A,#N/A,FALSE,"전력간선"}</definedName>
    <definedName name="QQQW" hidden="1">{#N/A,#N/A,FALSE,"전력간선"}</definedName>
    <definedName name="Qty">#REF!</definedName>
    <definedName name="Qty_1">#REF!</definedName>
    <definedName name="Quick_Services" localSheetId="6">#REF!</definedName>
    <definedName name="Quick_Services">#REF!</definedName>
    <definedName name="qw" localSheetId="2" hidden="1">{#N/A,#N/A,FALSE,"단가표지"}</definedName>
    <definedName name="qw" localSheetId="6" hidden="1">{#N/A,#N/A,FALSE,"단가표지"}</definedName>
    <definedName name="qw" localSheetId="1" hidden="1">{#N/A,#N/A,FALSE,"단가표지"}</definedName>
    <definedName name="qw" hidden="1">{#N/A,#N/A,FALSE,"단가표지"}</definedName>
    <definedName name="QWER">[170]원가계산서!#REF!</definedName>
    <definedName name="QWERRTT" localSheetId="2" hidden="1">{#N/A,#N/A,FALSE,"Sheet1"}</definedName>
    <definedName name="QWERRTT" localSheetId="6" hidden="1">{#N/A,#N/A,FALSE,"Sheet1"}</definedName>
    <definedName name="QWERRTT" localSheetId="1" hidden="1">{#N/A,#N/A,FALSE,"Sheet1"}</definedName>
    <definedName name="QWERRTT" hidden="1">{#N/A,#N/A,FALSE,"Sheet1"}</definedName>
    <definedName name="qwreq" hidden="1">#REF!</definedName>
    <definedName name="QWS" hidden="1">#REF!</definedName>
    <definedName name="qwwew" localSheetId="2" hidden="1">{#N/A,#N/A,FALSE,"토공2"}</definedName>
    <definedName name="qwwew" localSheetId="6" hidden="1">{#N/A,#N/A,FALSE,"토공2"}</definedName>
    <definedName name="qwwew" localSheetId="1" hidden="1">{#N/A,#N/A,FALSE,"토공2"}</definedName>
    <definedName name="qwwew" hidden="1">{#N/A,#N/A,FALSE,"토공2"}</definedName>
    <definedName name="R_A_10">#REF!</definedName>
    <definedName name="R_A_11">#REF!</definedName>
    <definedName name="R_A_12">#REF!</definedName>
    <definedName name="R_A_13">#REF!</definedName>
    <definedName name="R_A_2">#REF!</definedName>
    <definedName name="R_A_3">#REF!</definedName>
    <definedName name="R_A_4">#REF!</definedName>
    <definedName name="R_A_5">#REF!</definedName>
    <definedName name="R_A_6">#REF!</definedName>
    <definedName name="R_A_7">#REF!</definedName>
    <definedName name="R_A_8">#REF!</definedName>
    <definedName name="R_A_9">#REF!</definedName>
    <definedName name="R_D" localSheetId="6">#REF!</definedName>
    <definedName name="R_D">#REF!</definedName>
    <definedName name="R_D_1" localSheetId="6">#REF!</definedName>
    <definedName name="R_D_1">#REF!</definedName>
    <definedName name="R_D_Material" localSheetId="6">#REF!</definedName>
    <definedName name="R_D_Material">#REF!</definedName>
    <definedName name="R_D_Software" localSheetId="6">#REF!</definedName>
    <definedName name="R_D_Software">#REF!</definedName>
    <definedName name="R_D_Software_Maintenance" localSheetId="6">#REF!</definedName>
    <definedName name="R_D_Software_Maintenance">#REF!</definedName>
    <definedName name="R_G_15">#REF!</definedName>
    <definedName name="R_G_16">#REF!</definedName>
    <definedName name="R_G_17">#REF!</definedName>
    <definedName name="R_G_18">#REF!</definedName>
    <definedName name="R_G_19">#REF!</definedName>
    <definedName name="R_G_20">#REF!</definedName>
    <definedName name="R_G_21">#REF!</definedName>
    <definedName name="R_G_22">#REF!</definedName>
    <definedName name="R_G_23">#REF!</definedName>
    <definedName name="R_G_24">#REF!</definedName>
    <definedName name="R_G_25">#REF!</definedName>
    <definedName name="R_G_26">#REF!</definedName>
    <definedName name="R_G_27">#REF!</definedName>
    <definedName name="R_G_28">#REF!</definedName>
    <definedName name="R_G_29">#REF!</definedName>
    <definedName name="R_G_30">#REF!</definedName>
    <definedName name="R_G_31">#REF!</definedName>
    <definedName name="R_G_32">#REF!</definedName>
    <definedName name="RATE">'[171]7.경제성결과'!$B$12</definedName>
    <definedName name="RBOLT" localSheetId="2">#REF!</definedName>
    <definedName name="RBOLT" localSheetId="6">#REF!</definedName>
    <definedName name="RBOLT" localSheetId="1">#REF!</definedName>
    <definedName name="RBOLT">#REF!</definedName>
    <definedName name="rdyery" localSheetId="6">#REF!</definedName>
    <definedName name="rdyery">#REF!</definedName>
    <definedName name="re" localSheetId="2" hidden="1">{#N/A,#N/A,FALSE,"배수2"}</definedName>
    <definedName name="re" localSheetId="6" hidden="1">{#N/A,#N/A,FALSE,"배수2"}</definedName>
    <definedName name="re" localSheetId="1" hidden="1">{#N/A,#N/A,FALSE,"배수2"}</definedName>
    <definedName name="re" hidden="1">{#N/A,#N/A,FALSE,"배수2"}</definedName>
    <definedName name="Real_Estate" localSheetId="6">#REF!</definedName>
    <definedName name="Real_Estate">#REF!</definedName>
    <definedName name="_xlnm.Recorder" localSheetId="6">#REF!</definedName>
    <definedName name="_xlnm.Recorder">#REF!</definedName>
    <definedName name="Region" localSheetId="6">#REF!</definedName>
    <definedName name="Region">#REF!</definedName>
    <definedName name="Relocation" localSheetId="6">#REF!</definedName>
    <definedName name="Relocation">#REF!</definedName>
    <definedName name="REM">#N/A</definedName>
    <definedName name="REMK">#N/A</definedName>
    <definedName name="Rental_car" localSheetId="6">#REF!</definedName>
    <definedName name="Rental_car">#REF!</definedName>
    <definedName name="ret" localSheetId="2" hidden="1">{#N/A,#N/A,FALSE,"전력간선"}</definedName>
    <definedName name="ret" localSheetId="0" hidden="1">{#N/A,#N/A,FALSE,"전력간선"}</definedName>
    <definedName name="ret" localSheetId="6" hidden="1">{#N/A,#N/A,FALSE,"전력간선"}</definedName>
    <definedName name="ret" localSheetId="1" hidden="1">{#N/A,#N/A,FALSE,"전력간선"}</definedName>
    <definedName name="ret" hidden="1">{#N/A,#N/A,FALSE,"전력간선"}</definedName>
    <definedName name="retwatr">[172]I一般比!#REF!</definedName>
    <definedName name="retyerw">'[99]설직재-1'!#REF!</definedName>
    <definedName name="RevenueAsi">[38]Revenue!$I$311:$M$311</definedName>
    <definedName name="RevenueLTPS">[38]Revenue!$I$312:$M$312</definedName>
    <definedName name="Revision" localSheetId="2">#REF!</definedName>
    <definedName name="Revision" localSheetId="6">#REF!</definedName>
    <definedName name="Revision" localSheetId="1">#REF!</definedName>
    <definedName name="Revision">#REF!</definedName>
    <definedName name="rewtaet" localSheetId="2">[108]일위!#REF!</definedName>
    <definedName name="rewtaet" localSheetId="6">[108]일위!#REF!</definedName>
    <definedName name="rewtaet" localSheetId="1">[108]일위!#REF!</definedName>
    <definedName name="rewtaet">[108]일위!#REF!</definedName>
    <definedName name="reyter">'[94]20관리비율'!$A$1:$D$25</definedName>
    <definedName name="reytewt" localSheetId="6">[403]J直材4!$F$5:$G$5</definedName>
    <definedName name="reytewt">[173]J直材4!$F$5:$G$5</definedName>
    <definedName name="REYW" localSheetId="2">#REF!</definedName>
    <definedName name="REYW" localSheetId="6">#REF!</definedName>
    <definedName name="REYW" localSheetId="1">#REF!</definedName>
    <definedName name="REYW">#REF!</definedName>
    <definedName name="rfetyryw" localSheetId="2">[174]직재!#REF!</definedName>
    <definedName name="rfetyryw" localSheetId="1">[174]직재!#REF!</definedName>
    <definedName name="rfetyryw">[174]직재!#REF!</definedName>
    <definedName name="rff" localSheetId="2">[54]을!#REF!</definedName>
    <definedName name="rff" localSheetId="1">[54]을!#REF!</definedName>
    <definedName name="rff">[54]을!#REF!</definedName>
    <definedName name="RHA">[109]단가표!$F$4</definedName>
    <definedName name="RHAB" localSheetId="2">#REF!</definedName>
    <definedName name="RHAB" localSheetId="6">#REF!</definedName>
    <definedName name="RHAB" localSheetId="1">#REF!</definedName>
    <definedName name="RHAB">#REF!</definedName>
    <definedName name="rhewryew" localSheetId="2">[175]I一般比!#REF!</definedName>
    <definedName name="rhewryew" localSheetId="1">[175]I一般比!#REF!</definedName>
    <definedName name="rhewryew">[175]I一般比!#REF!</definedName>
    <definedName name="riipd" localSheetId="2">#REF!</definedName>
    <definedName name="riipd" localSheetId="6">#REF!</definedName>
    <definedName name="riipd" localSheetId="1">#REF!</definedName>
    <definedName name="riipd">#REF!</definedName>
    <definedName name="RING_PLATE" localSheetId="6">#REF!</definedName>
    <definedName name="RING_PLATE">#REF!</definedName>
    <definedName name="RIRI" localSheetId="2" hidden="1">{#N/A,#N/A,FALSE,"전력간선"}</definedName>
    <definedName name="RIRI" localSheetId="0" hidden="1">{#N/A,#N/A,FALSE,"전력간선"}</definedName>
    <definedName name="RIRI" localSheetId="6" hidden="1">{#N/A,#N/A,FALSE,"전력간선"}</definedName>
    <definedName name="RIRI" localSheetId="1" hidden="1">{#N/A,#N/A,FALSE,"전력간선"}</definedName>
    <definedName name="RIRI" hidden="1">{#N/A,#N/A,FALSE,"전력간선"}</definedName>
    <definedName name="RK" hidden="1">[106]수량산출!#REF!</definedName>
    <definedName name="RKFL" localSheetId="2">#REF!</definedName>
    <definedName name="RKFL" localSheetId="6">#REF!</definedName>
    <definedName name="RKFL" localSheetId="1">#REF!</definedName>
    <definedName name="RKFL">#REF!</definedName>
    <definedName name="rlr" localSheetId="6">#REF!</definedName>
    <definedName name="rlr">#REF!</definedName>
    <definedName name="RND" localSheetId="6">#REF!</definedName>
    <definedName name="RND">#REF!</definedName>
    <definedName name="RnD_Outsourcing_Services" localSheetId="6">#REF!</definedName>
    <definedName name="RnD_Outsourcing_Services">#REF!</definedName>
    <definedName name="RND_Part" localSheetId="6">#REF!</definedName>
    <definedName name="RND_Part">#REF!</definedName>
    <definedName name="RND_Supplier_Name" localSheetId="6">#REF!</definedName>
    <definedName name="RND_Supplier_Name">#REF!</definedName>
    <definedName name="RND_Vendor_Code" localSheetId="6">#REF!</definedName>
    <definedName name="RND_Vendor_Code">#REF!</definedName>
    <definedName name="rngStart">[176]세원견적서!#REF!</definedName>
    <definedName name="ROTAT">#N/A</definedName>
    <definedName name="ROTAT1">#N/A</definedName>
    <definedName name="ROTAT2">#N/A</definedName>
    <definedName name="ROTAT3">#N/A</definedName>
    <definedName name="ROTAT4">#N/A</definedName>
    <definedName name="Royalty" localSheetId="2">#REF!</definedName>
    <definedName name="Royalty" localSheetId="6">#REF!</definedName>
    <definedName name="Royalty" localSheetId="1">#REF!</definedName>
    <definedName name="Royalty">#REF!</definedName>
    <definedName name="RR" localSheetId="2">'[177]2000전체분'!#REF!</definedName>
    <definedName name="RR" localSheetId="6">'[177]2000전체분'!#REF!</definedName>
    <definedName name="RR" localSheetId="1">'[177]2000전체분'!#REF!</definedName>
    <definedName name="RR">'[177]2000전체분'!#REF!</definedName>
    <definedName name="RRERE" localSheetId="2">#REF!</definedName>
    <definedName name="RRERE" localSheetId="6">#REF!</definedName>
    <definedName name="RRERE" localSheetId="1">#REF!</definedName>
    <definedName name="RRERE">#REF!</definedName>
    <definedName name="RRR" localSheetId="6">#REF!</definedName>
    <definedName name="RRR">#REF!</definedName>
    <definedName name="rtewyte" localSheetId="6">[87]직재!#REF!</definedName>
    <definedName name="rtewyte">[87]직재!#REF!</definedName>
    <definedName name="RTG" localSheetId="2" hidden="1">{#N/A,#N/A,FALSE,"포장2"}</definedName>
    <definedName name="RTG" localSheetId="6" hidden="1">{#N/A,#N/A,FALSE,"포장2"}</definedName>
    <definedName name="RTG" localSheetId="1" hidden="1">{#N/A,#N/A,FALSE,"포장2"}</definedName>
    <definedName name="RTG" hidden="1">{#N/A,#N/A,FALSE,"포장2"}</definedName>
    <definedName name="rth" hidden="1">#REF!</definedName>
    <definedName name="rthyetyuety" localSheetId="2" hidden="1">{#N/A,#N/A,TRUE,"자재관리";#N/A,#N/A,TRUE,"품질"}</definedName>
    <definedName name="rthyetyuety" localSheetId="0" hidden="1">{#N/A,#N/A,TRUE,"자재관리";#N/A,#N/A,TRUE,"품질"}</definedName>
    <definedName name="rthyetyuety" localSheetId="6" hidden="1">{#N/A,#N/A,TRUE,"자재관리";#N/A,#N/A,TRUE,"품질"}</definedName>
    <definedName name="rthyetyuety" localSheetId="1" hidden="1">{#N/A,#N/A,TRUE,"자재관리";#N/A,#N/A,TRUE,"품질"}</definedName>
    <definedName name="rthyetyuety" hidden="1">{#N/A,#N/A,TRUE,"자재관리";#N/A,#N/A,TRUE,"품질"}</definedName>
    <definedName name="rtutytr">[178]I一般比!#REF!</definedName>
    <definedName name="rtyerw">[105]I一般比!#REF!</definedName>
    <definedName name="RT용량">OFFSET(#REF!,0,0,COUNTA(#REF!),1)</definedName>
    <definedName name="ruswjrsodur">#REF!</definedName>
    <definedName name="RVD300납품">#REF!</definedName>
    <definedName name="rweytewyt">#N/A</definedName>
    <definedName name="RYANG">#N/A</definedName>
    <definedName name="ryeuye">[134]J直材4!$F$5:$G$5</definedName>
    <definedName name="rytrey">[105]I一般比!#REF!</definedName>
    <definedName name="R상_전류">[179]copy!$F$2:$F$1464</definedName>
    <definedName name="R상_전압">[179]copy!$C$2:$C$1464</definedName>
    <definedName name="R전류_고조파">[179]copy!$M$2:$M$1464</definedName>
    <definedName name="R전압_고조파">[157]copy!$N$2:$N$1414</definedName>
    <definedName name="S" localSheetId="2">#REF!</definedName>
    <definedName name="S" localSheetId="6">#REF!</definedName>
    <definedName name="S" localSheetId="1">#REF!</definedName>
    <definedName name="S">#REF!</definedName>
    <definedName name="S_W_Develop_Outsourcing" localSheetId="6">#REF!</definedName>
    <definedName name="S_W_Develop_Outsourcing">#REF!</definedName>
    <definedName name="S_W_Develop_Outsourcing_Comm_Appl" localSheetId="6">#REF!</definedName>
    <definedName name="S_W_Develop_Outsourcing_Comm_Appl">#REF!</definedName>
    <definedName name="S_W_Develop_Outsourcing_Internet_Appl" localSheetId="6">#REF!</definedName>
    <definedName name="S_W_Develop_Outsourcing_Internet_Appl">#REF!</definedName>
    <definedName name="S_W_Develop_Outsourcing_MM_Appl" localSheetId="6">#REF!</definedName>
    <definedName name="S_W_Develop_Outsourcing_MM_Appl">#REF!</definedName>
    <definedName name="S_W_Develop_Outsourcing_OS_Platform" localSheetId="6">#REF!</definedName>
    <definedName name="S_W_Develop_Outsourcing_OS_Platform">#REF!</definedName>
    <definedName name="S_W_Develop_Outsourcing_Others" localSheetId="6">#REF!</definedName>
    <definedName name="S_W_Develop_Outsourcing_Others">#REF!</definedName>
    <definedName name="S_W_Develop_Outsourcing_UI" localSheetId="6">#REF!</definedName>
    <definedName name="S_W_Develop_Outsourcing_UI">#REF!</definedName>
    <definedName name="SA">#REF!</definedName>
    <definedName name="SADDLE">#REF!</definedName>
    <definedName name="saddle400">#REF!</definedName>
    <definedName name="saddle500">#REF!</definedName>
    <definedName name="saddle550">#REF!</definedName>
    <definedName name="saddle600">#REF!</definedName>
    <definedName name="saddle700">#REF!</definedName>
    <definedName name="saddle800">#REF!</definedName>
    <definedName name="saddle900">#REF!</definedName>
    <definedName name="SADDLE900이상">#REF!</definedName>
    <definedName name="sadgsa">#REF!</definedName>
    <definedName name="Safety" localSheetId="6">#REF!</definedName>
    <definedName name="Safety">#REF!</definedName>
    <definedName name="Safety_Certification" localSheetId="6">#REF!</definedName>
    <definedName name="Safety_Certification">#REF!</definedName>
    <definedName name="Safety_Certification1" localSheetId="6">#REF!</definedName>
    <definedName name="Safety_Certification1">#REF!</definedName>
    <definedName name="SalesMgr">#REF!</definedName>
    <definedName name="sample">#REF!</definedName>
    <definedName name="SAN">[54]을!#REF!</definedName>
    <definedName name="sanch_2" localSheetId="2">#REF!</definedName>
    <definedName name="sanch_2" localSheetId="6">#REF!</definedName>
    <definedName name="sanch_2" localSheetId="1">#REF!</definedName>
    <definedName name="sanch_2">#REF!</definedName>
    <definedName name="sanch_3" localSheetId="6">#REF!</definedName>
    <definedName name="sanch_3">#REF!</definedName>
    <definedName name="sanch_4" localSheetId="6">#REF!</definedName>
    <definedName name="sanch_4">#REF!</definedName>
    <definedName name="SCA" localSheetId="6">#REF!</definedName>
    <definedName name="SCA">#REF!</definedName>
    <definedName name="scdbsdfg">'[31]설직재-1'!#REF!</definedName>
    <definedName name="SCODE">#N/A</definedName>
    <definedName name="SCRUBBER">#REF!</definedName>
    <definedName name="SCRUBBERHOUSING">#REF!</definedName>
    <definedName name="SCRUBBER추가">#REF!</definedName>
    <definedName name="SD" localSheetId="2" hidden="1">{#N/A,#N/A,FALSE,"자재관리";#N/A,#N/A,FALSE,"자재관리";#N/A,#N/A,FALSE,"자재관리"}</definedName>
    <definedName name="SD" localSheetId="0" hidden="1">{#N/A,#N/A,FALSE,"자재관리";#N/A,#N/A,FALSE,"자재관리";#N/A,#N/A,FALSE,"자재관리"}</definedName>
    <definedName name="SD" localSheetId="6" hidden="1">{#N/A,#N/A,FALSE,"자재관리";#N/A,#N/A,FALSE,"자재관리";#N/A,#N/A,FALSE,"자재관리"}</definedName>
    <definedName name="SD" localSheetId="1" hidden="1">{#N/A,#N/A,FALSE,"자재관리";#N/A,#N/A,FALSE,"자재관리";#N/A,#N/A,FALSE,"자재관리"}</definedName>
    <definedName name="SD" hidden="1">{#N/A,#N/A,FALSE,"자재관리";#N/A,#N/A,FALSE,"자재관리";#N/A,#N/A,FALSE,"자재관리"}</definedName>
    <definedName name="sdakfj">#REF!</definedName>
    <definedName name="SDDDF">#REF!</definedName>
    <definedName name="sde" localSheetId="2">'[64]설직재-1'!#REF!</definedName>
    <definedName name="sde" localSheetId="6">'[393]설직재-1'!#REF!</definedName>
    <definedName name="sde" localSheetId="1">'[64]설직재-1'!#REF!</definedName>
    <definedName name="sde">'[64]설직재-1'!#REF!</definedName>
    <definedName name="sdfdfdffd" localSheetId="2" hidden="1">{#N/A,#N/A,FALSE,"표지"}</definedName>
    <definedName name="sdfdfdffd" localSheetId="6" hidden="1">{#N/A,#N/A,FALSE,"표지"}</definedName>
    <definedName name="sdfdfdffd" localSheetId="1" hidden="1">{#N/A,#N/A,FALSE,"표지"}</definedName>
    <definedName name="sdfdfdffd" hidden="1">{#N/A,#N/A,FALSE,"표지"}</definedName>
    <definedName name="SDFHK">#REF!</definedName>
    <definedName name="sdfjk">#REF!</definedName>
    <definedName name="sdfsa">'[73]N賃率-職'!#REF!</definedName>
    <definedName name="sdgs" localSheetId="2">#REF!</definedName>
    <definedName name="sdgs" localSheetId="6">#REF!</definedName>
    <definedName name="sdgs" localSheetId="1">#REF!</definedName>
    <definedName name="sdgs">#REF!</definedName>
    <definedName name="sdjfkl" localSheetId="6">#REF!</definedName>
    <definedName name="sdjfkl">#REF!</definedName>
    <definedName name="SDJI" localSheetId="6">#REF!</definedName>
    <definedName name="SDJI">#REF!</definedName>
    <definedName name="Security" localSheetId="6">#REF!</definedName>
    <definedName name="Security">#REF!</definedName>
    <definedName name="Security_Equipment" localSheetId="6">#REF!</definedName>
    <definedName name="Security_Equipment">#REF!</definedName>
    <definedName name="SELECT">#N/A</definedName>
    <definedName name="SelectedLanguage">#REF!</definedName>
    <definedName name="Sep" localSheetId="6">OFFSET('[392]9월'!$A$3,0,0,COUNTA('[392]9월'!$A:$A)-1,COUNTA('[392]9월'!$3:$3))</definedName>
    <definedName name="Sep">OFFSET('[34]9월'!$A$3,0,0,COUNTA('[34]9월'!$A:$A)-1,COUNTA('[34]9월'!$3:$3))</definedName>
    <definedName name="SEQU">#N/A</definedName>
    <definedName name="Server___Storage" localSheetId="6">#REF!</definedName>
    <definedName name="Server___Storage">#REF!</definedName>
    <definedName name="Server_and_Storage" localSheetId="6">#REF!</definedName>
    <definedName name="Server_and_Storage">#REF!</definedName>
    <definedName name="Server_Storage_Lease" localSheetId="6">#REF!</definedName>
    <definedName name="Server_Storage_Lease">#REF!</definedName>
    <definedName name="Server_Storage_Maintenance" localSheetId="6">#REF!</definedName>
    <definedName name="Server_Storage_Maintenance">#REF!</definedName>
    <definedName name="SETANCHOR10">#REF!</definedName>
    <definedName name="SETANCHOR12">#REF!</definedName>
    <definedName name="SEXP">#N/A</definedName>
    <definedName name="SF">#N/A</definedName>
    <definedName name="sfdgsd" hidden="1">#REF!</definedName>
    <definedName name="sfds" localSheetId="6">'[393]제-노임'!#REF!</definedName>
    <definedName name="sfds">'[64]제-노임'!#REF!</definedName>
    <definedName name="sfgsdfd" localSheetId="2" hidden="1">#REF!</definedName>
    <definedName name="sfgsdfd" localSheetId="6" hidden="1">#REF!</definedName>
    <definedName name="sfgsdfd" localSheetId="1" hidden="1">#REF!</definedName>
    <definedName name="sfgsdfd" hidden="1">#REF!</definedName>
    <definedName name="sfsd">#N/A</definedName>
    <definedName name="SGARETER" localSheetId="2" hidden="1">#REF!</definedName>
    <definedName name="SGARETER" localSheetId="6" hidden="1">#REF!</definedName>
    <definedName name="SGARETER" localSheetId="1" hidden="1">#REF!</definedName>
    <definedName name="SGARETER" hidden="1">#REF!</definedName>
    <definedName name="sgddsg" localSheetId="6">#REF!</definedName>
    <definedName name="sgddsg">#REF!</definedName>
    <definedName name="sgfdhdshg" localSheetId="6">'[63]설직재-1'!#REF!</definedName>
    <definedName name="sgfdhdshg">'[63]설직재-1'!#REF!</definedName>
    <definedName name="sgsgr" localSheetId="2">#REF!</definedName>
    <definedName name="sgsgr" localSheetId="6">#REF!</definedName>
    <definedName name="sgsgr" localSheetId="1">#REF!</definedName>
    <definedName name="sgsgr">#REF!</definedName>
    <definedName name="shddhdrtuhr" localSheetId="6">#REF!</definedName>
    <definedName name="shddhdrtuhr">#REF!</definedName>
    <definedName name="shop" localSheetId="6">#REF!</definedName>
    <definedName name="shop">#REF!</definedName>
    <definedName name="Shop_Construction_or_Rennovation" localSheetId="6">#REF!</definedName>
    <definedName name="Shop_Construction_or_Rennovation">#REF!</definedName>
    <definedName name="SI_Project" localSheetId="6">#REF!</definedName>
    <definedName name="SI_Project">#REF!</definedName>
    <definedName name="SI_Project1" localSheetId="6">#REF!</definedName>
    <definedName name="SI_Project1">#REF!</definedName>
    <definedName name="SIGCK1">[1]설계조건!$H$33</definedName>
    <definedName name="SIGHT150" localSheetId="2">#REF!</definedName>
    <definedName name="SIGHT150" localSheetId="6">#REF!</definedName>
    <definedName name="SIGHT150" localSheetId="1">#REF!</definedName>
    <definedName name="SIGHT150">#REF!</definedName>
    <definedName name="SIGHT300" localSheetId="6">#REF!</definedName>
    <definedName name="SIGHT300">#REF!</definedName>
    <definedName name="SIGHT300200" localSheetId="6">#REF!</definedName>
    <definedName name="SIGHT300200">#REF!</definedName>
    <definedName name="SIGHT300300">#REF!</definedName>
    <definedName name="SIGHT450">#REF!</definedName>
    <definedName name="SIGHT450300">#REF!</definedName>
    <definedName name="SIGHT450x450">#REF!</definedName>
    <definedName name="SIGY1">[1]설계조건!$H$35</definedName>
    <definedName name="SIL">[107]데이타!$R$23:$S$32</definedName>
    <definedName name="site">[35]조건입력!$B$4</definedName>
    <definedName name="Site_Maintenance" localSheetId="2">#REF!</definedName>
    <definedName name="Site_Maintenance" localSheetId="6">#REF!</definedName>
    <definedName name="Site_Maintenance" localSheetId="1">#REF!</definedName>
    <definedName name="Site_Maintenance">#REF!</definedName>
    <definedName name="site1" localSheetId="6">#REF!</definedName>
    <definedName name="site1">#REF!</definedName>
    <definedName name="site2">'[35]조건입력(2)'!$B$4</definedName>
    <definedName name="SiteID" localSheetId="2">#REF!</definedName>
    <definedName name="SiteID" localSheetId="6">#REF!</definedName>
    <definedName name="SiteID" localSheetId="1">#REF!</definedName>
    <definedName name="SiteID">#REF!</definedName>
    <definedName name="SiteType" localSheetId="6">#REF!</definedName>
    <definedName name="SiteType">#REF!</definedName>
    <definedName name="SIZE">#N/A</definedName>
    <definedName name="sjrhei" localSheetId="2">#REF!</definedName>
    <definedName name="sjrhei" localSheetId="6">#REF!</definedName>
    <definedName name="sjrhei" localSheetId="1">#REF!</definedName>
    <definedName name="sjrhei">#REF!</definedName>
    <definedName name="SK" hidden="1">#REF!</definedName>
    <definedName name="skadjf">#REF!</definedName>
    <definedName name="SKE">#REF!</definedName>
    <definedName name="SLAB">#N/A</definedName>
    <definedName name="SLEEVE100">#REF!</definedName>
    <definedName name="SLEEVE150">#REF!</definedName>
    <definedName name="SLEEVE200">#REF!</definedName>
    <definedName name="SLEEVE300">#REF!</definedName>
    <definedName name="SLEEVE350">#REF!</definedName>
    <definedName name="SLEEVE80">#REF!</definedName>
    <definedName name="SM_Labor" localSheetId="6">#REF!</definedName>
    <definedName name="SM_Labor">#REF!</definedName>
    <definedName name="SmallProj">#REF!</definedName>
    <definedName name="SmallProj_Text">#REF!</definedName>
    <definedName name="SMAT">#N/A</definedName>
    <definedName name="SMHR">#N/A</definedName>
    <definedName name="SMS_MMS" localSheetId="6">#REF!</definedName>
    <definedName name="SMS_MMS">#REF!</definedName>
    <definedName name="so" localSheetId="2">[9]직노!#REF!</definedName>
    <definedName name="so" localSheetId="6">[9]직노!#REF!</definedName>
    <definedName name="so" localSheetId="1">[9]직노!#REF!</definedName>
    <definedName name="so">[9]직노!#REF!</definedName>
    <definedName name="SOCKET100" localSheetId="2">#REF!</definedName>
    <definedName name="SOCKET100" localSheetId="6">#REF!</definedName>
    <definedName name="SOCKET100" localSheetId="1">#REF!</definedName>
    <definedName name="SOCKET100">#REF!</definedName>
    <definedName name="SOCKET150" localSheetId="6">#REF!</definedName>
    <definedName name="SOCKET150">#REF!</definedName>
    <definedName name="SOCKET200" localSheetId="6">#REF!</definedName>
    <definedName name="SOCKET200">#REF!</definedName>
    <definedName name="SOCKET250">#REF!</definedName>
    <definedName name="SOCKET300">#REF!</definedName>
    <definedName name="SOCKET350">#REF!</definedName>
    <definedName name="SOCKET50">[109]단가표!$F$5</definedName>
    <definedName name="Software" localSheetId="2">#REF!</definedName>
    <definedName name="Software" localSheetId="6">#REF!</definedName>
    <definedName name="Software" localSheetId="1">#REF!</definedName>
    <definedName name="Software">#REF!</definedName>
    <definedName name="Software_1" localSheetId="6">#REF!</definedName>
    <definedName name="Software_1">#REF!</definedName>
    <definedName name="Software_2" localSheetId="6">#REF!</definedName>
    <definedName name="Software_2">#REF!</definedName>
    <definedName name="SORT1" hidden="1">#REF!</definedName>
    <definedName name="sourcingPremiumLTPS">[38]Inputs!$H$115</definedName>
    <definedName name="SP" localSheetId="2">#REF!</definedName>
    <definedName name="SP" localSheetId="6">#REF!</definedName>
    <definedName name="SP" localSheetId="1">#REF!</definedName>
    <definedName name="SP">#REF!</definedName>
    <definedName name="SP1Branch" localSheetId="6">#REF!</definedName>
    <definedName name="SP1Branch">#REF!</definedName>
    <definedName name="SP1Credit" localSheetId="6">#REF!</definedName>
    <definedName name="SP1Credit">#REF!</definedName>
    <definedName name="SP1Name">#REF!</definedName>
    <definedName name="SP1Number">#REF!</definedName>
    <definedName name="SP2Branch">#REF!</definedName>
    <definedName name="SP2Credit">#REF!</definedName>
    <definedName name="SP2Name">#REF!</definedName>
    <definedName name="SP2Number">#REF!</definedName>
    <definedName name="SP3Branch">#REF!</definedName>
    <definedName name="SP3Credit">#REF!</definedName>
    <definedName name="SP3Name">#REF!</definedName>
    <definedName name="SP3Number">#REF!</definedName>
    <definedName name="SP4Branch">#REF!</definedName>
    <definedName name="SP4Credit">#REF!</definedName>
    <definedName name="SP4Name">#REF!</definedName>
    <definedName name="SP4Number">#REF!</definedName>
    <definedName name="SP5Branch">#REF!</definedName>
    <definedName name="SP5Credit">#REF!</definedName>
    <definedName name="SP5Name">#REF!</definedName>
    <definedName name="SP5Number">#REF!</definedName>
    <definedName name="SPARE">#REF!</definedName>
    <definedName name="SpecClass">#REF!</definedName>
    <definedName name="SpecClass_Text">#REF!</definedName>
    <definedName name="SpecEnv1">#REF!</definedName>
    <definedName name="SpecEnv1_Text">#REF!</definedName>
    <definedName name="SpecEnv2">#REF!</definedName>
    <definedName name="SpecEnv2_Text">#REF!</definedName>
    <definedName name="SPECI">#N/A</definedName>
    <definedName name="SPP_백__PIPE_100A_단중">#REF!</definedName>
    <definedName name="SPP_백__PIPE_125A_단중">#REF!</definedName>
    <definedName name="SPP_백__PIPE_150A_단중">#REF!</definedName>
    <definedName name="SPP_백__PIPE_15A_단중">#REF!</definedName>
    <definedName name="SPP_백__PIPE_200A_단중">#REF!</definedName>
    <definedName name="SPP_백__PIPE_20A_단중">#REF!</definedName>
    <definedName name="SPP_백__PIPE_250A_단중">#REF!</definedName>
    <definedName name="SPP_백__PIPE_25A_단중">#REF!</definedName>
    <definedName name="SPP_백__PIPE_300A_단중">#REF!</definedName>
    <definedName name="SPP_백__PIPE_32A_단중">#REF!</definedName>
    <definedName name="SPP_백__PIPE_350A_단중">#REF!</definedName>
    <definedName name="SPP_백__PIPE_400A_단중">#REF!</definedName>
    <definedName name="SPP_백__PIPE_40A_단중">#REF!</definedName>
    <definedName name="SPP_백__PIPE_450A_단중">#REF!</definedName>
    <definedName name="SPP_백__PIPE_500A_단중">#REF!</definedName>
    <definedName name="SPP_백__PIPE_50A_단중">#REF!</definedName>
    <definedName name="SPP_백__PIPE_65A_단중">#REF!</definedName>
    <definedName name="SPP_백__PIPE_80A_단중">#REF!</definedName>
    <definedName name="SPPS_PIPE_100A_40S_단중">#REF!</definedName>
    <definedName name="SPPS_PIPE_125A_40S_단중">#REF!</definedName>
    <definedName name="SPPS_PIPE_150A_40S_단중">#REF!</definedName>
    <definedName name="SPPS_PIPE_15A_40S_단중">#REF!</definedName>
    <definedName name="SPPS_PIPE_200A_40S_단중">#REF!</definedName>
    <definedName name="SPPS_PIPE_20A_40S_단중">#REF!</definedName>
    <definedName name="SPPS_PIPE_250A_40S_단중">#REF!</definedName>
    <definedName name="SPPS_PIPE_25A_40S_단중">#REF!</definedName>
    <definedName name="SPPS_PIPE_300A_40S_단중">#REF!</definedName>
    <definedName name="SPPS_PIPE_32A_40S_단중">#REF!</definedName>
    <definedName name="SPPS_PIPE_350A_40S_단중">#REF!</definedName>
    <definedName name="SPPS_PIPE_400A_40S_단중">#REF!</definedName>
    <definedName name="SPPS_PIPE_40A_40S_단중">#REF!</definedName>
    <definedName name="SPPS_PIPE_450A_40S_단중">#REF!</definedName>
    <definedName name="SPPS_PIPE_500A_40S_단중">#REF!</definedName>
    <definedName name="SPPS_PIPE_50A_40S_단중">#REF!</definedName>
    <definedName name="SPPS_PIPE_65A_40S_단중">#REF!</definedName>
    <definedName name="SPPS_PIPE_80A_40S_단중">#REF!</definedName>
    <definedName name="sqre">[35]조건입력!$B$5</definedName>
    <definedName name="sqre1" localSheetId="2">#REF!</definedName>
    <definedName name="sqre1" localSheetId="6">#REF!</definedName>
    <definedName name="sqre1" localSheetId="1">#REF!</definedName>
    <definedName name="sqre1">#REF!</definedName>
    <definedName name="sqre2">'[35]조건입력(2)'!$B$5</definedName>
    <definedName name="SrvcCode1" localSheetId="2">#REF!</definedName>
    <definedName name="SrvcCode1" localSheetId="6">#REF!</definedName>
    <definedName name="SrvcCode1" localSheetId="1">#REF!</definedName>
    <definedName name="SrvcCode1">#REF!</definedName>
    <definedName name="SrvcCode1_Text" localSheetId="6">#REF!</definedName>
    <definedName name="SrvcCode1_Text">#REF!</definedName>
    <definedName name="SrvcCode2" localSheetId="6">#REF!</definedName>
    <definedName name="SrvcCode2">#REF!</definedName>
    <definedName name="SrvcCode2_Text">#REF!</definedName>
    <definedName name="SrvcCode3">#REF!</definedName>
    <definedName name="SrvcCode3_Text">#REF!</definedName>
    <definedName name="SrvcCode4">#REF!</definedName>
    <definedName name="SrvcCode4_Text">#REF!</definedName>
    <definedName name="SrvcCode5">#REF!</definedName>
    <definedName name="SrvcCode5_Text">#REF!</definedName>
    <definedName name="SS">#REF!</definedName>
    <definedName name="SSA" localSheetId="6">[404]일위!#REF!</definedName>
    <definedName name="SSA">[180]일위!#REF!</definedName>
    <definedName name="SSec2MMax">[1]부재력정리!$I$30</definedName>
    <definedName name="SSec2MMin">[1]부재력정리!$I$31</definedName>
    <definedName name="SSec7MMax">[1]부재력정리!$I$40</definedName>
    <definedName name="SSec7MMin">[1]부재력정리!$I$41</definedName>
    <definedName name="sss" localSheetId="2" hidden="1">{#N/A,#N/A,FALSE,"전력간선"}</definedName>
    <definedName name="sss" localSheetId="0" hidden="1">{#N/A,#N/A,FALSE,"전력간선"}</definedName>
    <definedName name="sss" localSheetId="6" hidden="1">{#N/A,#N/A,FALSE,"전력간선"}</definedName>
    <definedName name="sss" localSheetId="1" hidden="1">{#N/A,#N/A,FALSE,"전력간선"}</definedName>
    <definedName name="sss" hidden="1">{#N/A,#N/A,FALSE,"전력간선"}</definedName>
    <definedName name="SSSS">#REF!</definedName>
    <definedName name="Standard_Certification" localSheetId="6">#REF!</definedName>
    <definedName name="Standard_Certification">#REF!</definedName>
    <definedName name="Standard_Certification1" localSheetId="6">#REF!</definedName>
    <definedName name="Standard_Certification1">#REF!</definedName>
    <definedName name="STAR1">#REF!</definedName>
    <definedName name="STAR3">#REF!</definedName>
    <definedName name="START">#REF!</definedName>
    <definedName name="START1">#REF!</definedName>
    <definedName name="START2">#REF!</definedName>
    <definedName name="START3">#REF!</definedName>
    <definedName name="START4">#REF!</definedName>
    <definedName name="START5">[181]S0!#REF!</definedName>
    <definedName name="START6">[181]S0!#REF!</definedName>
    <definedName name="START7">[181]S0!#REF!</definedName>
    <definedName name="START8">[181]S0!#REF!</definedName>
    <definedName name="START9">[181]S0!#REF!</definedName>
    <definedName name="StartDate" localSheetId="2">#REF!</definedName>
    <definedName name="StartDate" localSheetId="6">#REF!</definedName>
    <definedName name="StartDate" localSheetId="1">#REF!</definedName>
    <definedName name="StartDate">#REF!</definedName>
    <definedName name="STATIONA1" localSheetId="6">#REF!</definedName>
    <definedName name="STATIONA1">#REF!</definedName>
    <definedName name="STEEL1F" localSheetId="6">#REF!</definedName>
    <definedName name="STEEL1F">#REF!</definedName>
    <definedName name="STEEL3F">#REF!</definedName>
    <definedName name="STEELRISER">#REF!</definedName>
    <definedName name="STEELROOF">#REF!</definedName>
    <definedName name="STI">#REF!</definedName>
    <definedName name="stiff_pl">#REF!</definedName>
    <definedName name="STOP">#REF!</definedName>
    <definedName name="STOP1">#REF!</definedName>
    <definedName name="Strategy_Consulting" localSheetId="6">#REF!</definedName>
    <definedName name="Strategy_Consulting">#REF!</definedName>
    <definedName name="STS_PIPE_100A_10S_단중">#REF!</definedName>
    <definedName name="STS_PIPE_10A_10S_단중">#REF!</definedName>
    <definedName name="STS_PIPE_125A_10S_단중">#REF!</definedName>
    <definedName name="STS_PIPE_150A_10S_단중">#REF!</definedName>
    <definedName name="STS_PIPE_15A_10S_단중">#REF!</definedName>
    <definedName name="STS_PIPE_200A_10S_단중">#REF!</definedName>
    <definedName name="STS_PIPE_20A_10S_단중">#REF!</definedName>
    <definedName name="STS_PIPE_250A_10S_단중">#REF!</definedName>
    <definedName name="STS_PIPE_25A_10S_단중">#REF!</definedName>
    <definedName name="STS_PIPE_300A_10S_단중">#REF!</definedName>
    <definedName name="STS_PIPE_32A_10S_단중">#REF!</definedName>
    <definedName name="STS_PIPE_350A_10S_단중">#REF!</definedName>
    <definedName name="STS_PIPE_400A_10S_단중">#REF!</definedName>
    <definedName name="STS_PIPE_40A_10S_단중">#REF!</definedName>
    <definedName name="STS_PIPE_50A_10S_단중">#REF!</definedName>
    <definedName name="STS_PIPE_65A_10S_단중">#REF!</definedName>
    <definedName name="STS_PIPE_80A_10S_단중">#REF!</definedName>
    <definedName name="STS_PIPE_90A_10S_단중">#REF!</definedName>
    <definedName name="SUB">#REF!</definedName>
    <definedName name="SubDic">#REF!</definedName>
    <definedName name="SUM">#N/A</definedName>
    <definedName name="SUM_A" localSheetId="2">[47]!SUM_A</definedName>
    <definedName name="SUM_A" localSheetId="6">[47]!SUM_A</definedName>
    <definedName name="SUM_A">[47]!SUM_A</definedName>
    <definedName name="SUMP" localSheetId="2">#REF!</definedName>
    <definedName name="SUMP" localSheetId="6">#REF!</definedName>
    <definedName name="SUMP" localSheetId="1">#REF!</definedName>
    <definedName name="SUMP">#REF!</definedName>
    <definedName name="sung">#N/A</definedName>
    <definedName name="Supplier_Design_Develop_Outsourcing" localSheetId="2">#REF!</definedName>
    <definedName name="Supplier_Design_Develop_Outsourcing" localSheetId="6">#REF!</definedName>
    <definedName name="Supplier_Design_Develop_Outsourcing" localSheetId="1">#REF!</definedName>
    <definedName name="Supplier_Design_Develop_Outsourcing">#REF!</definedName>
    <definedName name="Supplier_EDI" localSheetId="6">#REF!</definedName>
    <definedName name="Supplier_EDI">#REF!</definedName>
    <definedName name="Supplier_EMC_Certification" localSheetId="6">#REF!</definedName>
    <definedName name="Supplier_EMC_Certification">#REF!</definedName>
    <definedName name="Supplier_Environmental_Certification" localSheetId="6">#REF!</definedName>
    <definedName name="Supplier_Environmental_Certification">#REF!</definedName>
    <definedName name="Supplier_H_W_Develop_Outsourcing" localSheetId="6">#REF!</definedName>
    <definedName name="Supplier_H_W_Develop_Outsourcing">#REF!</definedName>
    <definedName name="Supplier_Helpdesk" localSheetId="6">#REF!</definedName>
    <definedName name="Supplier_Helpdesk">#REF!</definedName>
    <definedName name="Supplier_List" localSheetId="6">#REF!</definedName>
    <definedName name="Supplier_List">#REF!</definedName>
    <definedName name="Supplier_List_Vendor_Code" localSheetId="6">#REF!</definedName>
    <definedName name="Supplier_List_Vendor_Code">#REF!</definedName>
    <definedName name="Supplier_Mechanical_Develop_Outsourcing" localSheetId="6">#REF!</definedName>
    <definedName name="Supplier_Mechanical_Develop_Outsourcing">#REF!</definedName>
    <definedName name="Supplier_Network" localSheetId="6">#REF!</definedName>
    <definedName name="Supplier_Network">#REF!</definedName>
    <definedName name="Supplier_New_Technology_Certification" localSheetId="6">#REF!</definedName>
    <definedName name="Supplier_New_Technology_Certification">#REF!</definedName>
    <definedName name="Supplier_Other_Telecommunication" localSheetId="6">#REF!</definedName>
    <definedName name="Supplier_Other_Telecommunication">#REF!</definedName>
    <definedName name="Supplier_Output_Device" localSheetId="6">#REF!</definedName>
    <definedName name="Supplier_Output_Device">#REF!</definedName>
    <definedName name="Supplier_Packaging_Printed_Material_Develop" localSheetId="6">#REF!</definedName>
    <definedName name="Supplier_Packaging_Printed_Material_Develop">#REF!</definedName>
    <definedName name="Supplier_Product_Testing_Outsourcing" localSheetId="6">#REF!</definedName>
    <definedName name="Supplier_Product_Testing_Outsourcing">#REF!</definedName>
    <definedName name="Supplier_S_W_Develop_Outsourcing" localSheetId="6">#REF!</definedName>
    <definedName name="Supplier_S_W_Develop_Outsourcing">#REF!</definedName>
    <definedName name="Supplier_Safety_Certification" localSheetId="6">#REF!</definedName>
    <definedName name="Supplier_Safety_Certification">#REF!</definedName>
    <definedName name="Supplier_Server_and_Storage" localSheetId="6">#REF!</definedName>
    <definedName name="Supplier_Server_and_Storage">#REF!</definedName>
    <definedName name="Supplier_SI_Project" localSheetId="6">#REF!</definedName>
    <definedName name="Supplier_SI_Project">#REF!</definedName>
    <definedName name="Supplier_SM_Labor" localSheetId="6">#REF!</definedName>
    <definedName name="Supplier_SM_Labor">#REF!</definedName>
    <definedName name="Supplier_Software_1" localSheetId="6">#REF!</definedName>
    <definedName name="Supplier_Software_1">#REF!</definedName>
    <definedName name="Supplier_Standard_Certification" localSheetId="6">#REF!</definedName>
    <definedName name="Supplier_Standard_Certification">#REF!</definedName>
    <definedName name="Supplier_Technology_Develop_Outsourcing" localSheetId="6">#REF!</definedName>
    <definedName name="Supplier_Technology_Develop_Outsourcing">#REF!</definedName>
    <definedName name="Supplier_Telecommunication_Certification" localSheetId="6">#REF!</definedName>
    <definedName name="Supplier_Telecommunication_Certification">#REF!</definedName>
    <definedName name="Supplier_Voice_Service" localSheetId="6">#REF!</definedName>
    <definedName name="Supplier_Voice_Service">#REF!</definedName>
    <definedName name="SUSHANGER">[109]단가표!$F$16</definedName>
    <definedName name="SUS제작">[182]잡철물!#REF!</definedName>
    <definedName name="SUS제작설치">[182]잡철물!#REF!</definedName>
    <definedName name="SUYO">#N/A</definedName>
    <definedName name="SV" localSheetId="2">#REF!</definedName>
    <definedName name="SV" localSheetId="1">#REF!</definedName>
    <definedName name="SV">#REF!</definedName>
    <definedName name="SVC_Repair" localSheetId="6">#REF!</definedName>
    <definedName name="SVC_Repair">#REF!</definedName>
    <definedName name="SWL" localSheetId="6">#REF!</definedName>
    <definedName name="SWL">#REF!</definedName>
    <definedName name="swnewcase" localSheetId="6">'[38]LTPS Calculations'!#REF!</definedName>
    <definedName name="swnewcase">'[38]LTPS Calculations'!#REF!</definedName>
    <definedName name="SWR" localSheetId="2">#REF!</definedName>
    <definedName name="SWR" localSheetId="6">#REF!</definedName>
    <definedName name="SWR" localSheetId="1">#REF!</definedName>
    <definedName name="SWR">#REF!</definedName>
    <definedName name="S상_전류">[179]copy!$G$2:$G$1464</definedName>
    <definedName name="S상_전압">[179]copy!$D$2:$D$1464</definedName>
    <definedName name="S전류_고조파">[179]copy!$N$2:$N$1464</definedName>
    <definedName name="S전압_고조파">[157]copy!$O$2:$O$1414</definedName>
    <definedName name="t" localSheetId="2" hidden="1">{#N/A,#N/A,TRUE,"자재관리";#N/A,#N/A,TRUE,"품질"}</definedName>
    <definedName name="t" localSheetId="0" hidden="1">{#N/A,#N/A,TRUE,"자재관리";#N/A,#N/A,TRUE,"품질"}</definedName>
    <definedName name="t" localSheetId="6" hidden="1">{#N/A,#N/A,TRUE,"자재관리";#N/A,#N/A,TRUE,"품질"}</definedName>
    <definedName name="t" localSheetId="1" hidden="1">{#N/A,#N/A,TRUE,"자재관리";#N/A,#N/A,TRUE,"품질"}</definedName>
    <definedName name="t" hidden="1">{#N/A,#N/A,TRUE,"자재관리";#N/A,#N/A,TRUE,"품질"}</definedName>
    <definedName name="T1S">#REF!</definedName>
    <definedName name="T2S">#REF!</definedName>
    <definedName name="T3S">#REF!</definedName>
    <definedName name="TANKADT1001">#REF!</definedName>
    <definedName name="TANKADTE111">#REF!</definedName>
    <definedName name="TANKCCT1001">#REF!</definedName>
    <definedName name="TANKCHT1004">#REF!</definedName>
    <definedName name="TANKDWT1005">#REF!</definedName>
    <definedName name="TANKFA1071">#REF!</definedName>
    <definedName name="TANKFA1072">#REF!</definedName>
    <definedName name="TANKFA10C41">#REF!</definedName>
    <definedName name="TANKFA10E51">#REF!</definedName>
    <definedName name="TANKHFT1005">#REF!</definedName>
    <definedName name="TANKHOT1003">#REF!</definedName>
    <definedName name="TaxRateAsi" localSheetId="6">[48]summary!#REF!</definedName>
    <definedName name="TaxRateAsi">[48]summary!#REF!</definedName>
    <definedName name="TaxRateCSTN" localSheetId="6">[48]summary!#REF!</definedName>
    <definedName name="TaxRateCSTN">[48]summary!#REF!</definedName>
    <definedName name="TaxRateMSTN" localSheetId="6">[48]summary!#REF!</definedName>
    <definedName name="TaxRateMSTN">[48]summary!#REF!</definedName>
    <definedName name="TB">[2]INPUT!$H$16</definedName>
    <definedName name="Technology_Develop_Outsourcing" localSheetId="2">#REF!</definedName>
    <definedName name="Technology_Develop_Outsourcing" localSheetId="6">#REF!</definedName>
    <definedName name="Technology_Develop_Outsourcing" localSheetId="1">#REF!</definedName>
    <definedName name="Technology_Develop_Outsourcing">#REF!</definedName>
    <definedName name="Technology_Development" localSheetId="6">#REF!</definedName>
    <definedName name="Technology_Development">#REF!</definedName>
    <definedName name="Telecommunication" localSheetId="6">#REF!</definedName>
    <definedName name="Telecommunication">#REF!</definedName>
    <definedName name="Telecommunication_1" localSheetId="6">#REF!</definedName>
    <definedName name="Telecommunication_1">#REF!</definedName>
    <definedName name="Telecommunication_Certification" localSheetId="6">#REF!</definedName>
    <definedName name="Telecommunication_Certification">#REF!</definedName>
    <definedName name="Telecommunication_Certification1" localSheetId="6">#REF!</definedName>
    <definedName name="Telecommunication_Certification1">#REF!</definedName>
    <definedName name="Telecommunication_IT" localSheetId="6">#REF!</definedName>
    <definedName name="Telecommunication_IT">#REF!</definedName>
    <definedName name="test" localSheetId="6">[405]총괄!#REF!</definedName>
    <definedName name="test">[183]총괄!#REF!</definedName>
    <definedName name="TEST_1">#N/A</definedName>
    <definedName name="TEST_2">#N/A</definedName>
    <definedName name="TEST_A">#N/A</definedName>
    <definedName name="TEST_A1">#N/A</definedName>
    <definedName name="TEST_A2">#N/A</definedName>
    <definedName name="TEST_A3">#N/A</definedName>
    <definedName name="TEST_B">#N/A</definedName>
    <definedName name="TEST_B1">#N/A</definedName>
    <definedName name="TEST_B2">#N/A</definedName>
    <definedName name="TEST_B3">#N/A</definedName>
    <definedName name="TEST_C">#N/A</definedName>
    <definedName name="TEST_C1">#N/A</definedName>
    <definedName name="TEST_C2">#N/A</definedName>
    <definedName name="TEST_C3">#N/A</definedName>
    <definedName name="TEST_D">#N/A</definedName>
    <definedName name="TEST_D1">#N/A</definedName>
    <definedName name="TEST_D2">#N/A</definedName>
    <definedName name="TEST_D3">#N/A</definedName>
    <definedName name="TEST_E">#N/A</definedName>
    <definedName name="TEST_E1">#N/A</definedName>
    <definedName name="TEST_E2">#N/A</definedName>
    <definedName name="TEST_E3">#N/A</definedName>
    <definedName name="TEST_F">#N/A</definedName>
    <definedName name="TEST_F1">#N/A</definedName>
    <definedName name="TEST_F2">#N/A</definedName>
    <definedName name="TEST_F3">#N/A</definedName>
    <definedName name="TEST_G">#N/A</definedName>
    <definedName name="TEST_G1">#N/A</definedName>
    <definedName name="TEST_G2">#N/A</definedName>
    <definedName name="TEST_G3">#N/A</definedName>
    <definedName name="TEST_H">#N/A</definedName>
    <definedName name="TEST_H1">#N/A</definedName>
    <definedName name="TEST_H2">#N/A</definedName>
    <definedName name="TEST_H3">#N/A</definedName>
    <definedName name="TEST_I">#N/A</definedName>
    <definedName name="TEST_I1">#N/A</definedName>
    <definedName name="TEST_I2">#N/A</definedName>
    <definedName name="TEST_I3">#N/A</definedName>
    <definedName name="TEST_J">#N/A</definedName>
    <definedName name="TEST_J1">#N/A</definedName>
    <definedName name="TEST_J2">#N/A</definedName>
    <definedName name="TEST_J3">#N/A</definedName>
    <definedName name="TEST_K">#N/A</definedName>
    <definedName name="TEST_K1">#N/A</definedName>
    <definedName name="TEST_K2">#N/A</definedName>
    <definedName name="TEST_K3">#N/A</definedName>
    <definedName name="TEST_L2">#N/A</definedName>
    <definedName name="TEST_L3">#N/A</definedName>
    <definedName name="TEST_M2">#N/A</definedName>
    <definedName name="TEST_M3">#N/A</definedName>
    <definedName name="TEST_N2">#N/A</definedName>
    <definedName name="TEST_N3">#N/A</definedName>
    <definedName name="TEST_O2">#N/A</definedName>
    <definedName name="TEST_O3">#N/A</definedName>
    <definedName name="TEST_P2">#N/A</definedName>
    <definedName name="TEST_P3">#N/A</definedName>
    <definedName name="TEST_Q2">#N/A</definedName>
    <definedName name="TEST_Q3">#N/A</definedName>
    <definedName name="TEST_R2">#N/A</definedName>
    <definedName name="TEST_R3">#N/A</definedName>
    <definedName name="TEST_S3">#N/A</definedName>
    <definedName name="TEST_T3">#N/A</definedName>
    <definedName name="TEST_U3">#N/A</definedName>
    <definedName name="TEST_V3">#N/A</definedName>
    <definedName name="TEST_W3">#N/A</definedName>
    <definedName name="TEST_X3">#N/A</definedName>
    <definedName name="TEST_Y3">#N/A</definedName>
    <definedName name="TEST_Z3">#N/A</definedName>
    <definedName name="text">[184]수량산출서!#REF!</definedName>
    <definedName name="thousand">1000</definedName>
    <definedName name="TierCode">#REF!</definedName>
    <definedName name="TierCode_Text">#REF!</definedName>
    <definedName name="TIT">#REF!</definedName>
    <definedName name="TITLE_AEAR">[185]우수공!$1:$3,[185]우수공!$A:$D</definedName>
    <definedName name="title_print" localSheetId="2">#REF!</definedName>
    <definedName name="title_print" localSheetId="6">#REF!</definedName>
    <definedName name="title_print" localSheetId="1">#REF!</definedName>
    <definedName name="title_print">#REF!</definedName>
    <definedName name="title_printed" localSheetId="6">#REF!</definedName>
    <definedName name="title_printed">#REF!</definedName>
    <definedName name="tkdtn">#REF!</definedName>
    <definedName name="tl" localSheetId="2">BlankMacro1</definedName>
    <definedName name="tl" localSheetId="6">BlankMacro1</definedName>
    <definedName name="tl" localSheetId="1">BlankMacro1</definedName>
    <definedName name="tl">BlankMacro1</definedName>
    <definedName name="TMO" localSheetId="2">#REF!</definedName>
    <definedName name="TMO" localSheetId="6">#REF!</definedName>
    <definedName name="TMO" localSheetId="1">#REF!</definedName>
    <definedName name="TMO">#REF!</definedName>
    <definedName name="TOO">#N/A</definedName>
    <definedName name="Top" localSheetId="6">#REF!</definedName>
    <definedName name="Top">#REF!</definedName>
    <definedName name="TOTAL" localSheetId="6">#REF!</definedName>
    <definedName name="TOTAL">#REF!</definedName>
    <definedName name="TOTAL1" localSheetId="6">#REF!</definedName>
    <definedName name="TOTAL1">#REF!</definedName>
    <definedName name="TOTAL2">#REF!</definedName>
    <definedName name="TOTAL3">#REF!</definedName>
    <definedName name="TOTAL4">#REF!</definedName>
    <definedName name="TR">#REF!</definedName>
    <definedName name="Translate_and_Interpret" localSheetId="6">#REF!</definedName>
    <definedName name="Translate_and_Interpret">#REF!</definedName>
    <definedName name="Translate_Interpret" localSheetId="6">#REF!</definedName>
    <definedName name="Translate_Interpret">#REF!</definedName>
    <definedName name="Translate_or_Interpret" localSheetId="6">#REF!</definedName>
    <definedName name="Translate_or_Interpret">#REF!</definedName>
    <definedName name="Translate_or_Interpret_Services" localSheetId="6">#REF!</definedName>
    <definedName name="Translate_or_Interpret_Services">#REF!</definedName>
    <definedName name="Travel" localSheetId="6">#REF!</definedName>
    <definedName name="Travel">#REF!</definedName>
    <definedName name="Travel_Agency" localSheetId="6">#REF!</definedName>
    <definedName name="Travel_Agency">#REF!</definedName>
    <definedName name="TRENCHPIT">#REF!</definedName>
    <definedName name="TREWTER">[121]직재!#REF!</definedName>
    <definedName name="trewy">[186]직재!#REF!</definedName>
    <definedName name="TRIPACK" localSheetId="2">#REF!</definedName>
    <definedName name="TRIPACK" localSheetId="6">#REF!</definedName>
    <definedName name="TRIPACK" localSheetId="1">#REF!</definedName>
    <definedName name="TRIPACK">#REF!</definedName>
    <definedName name="TRUCK" localSheetId="6">#REF!</definedName>
    <definedName name="TRUCK">#REF!</definedName>
    <definedName name="truyr" localSheetId="6">#REF!</definedName>
    <definedName name="truyr">#REF!</definedName>
    <definedName name="TT">[2]INPUT!$H$14</definedName>
    <definedName name="tthtreetey" localSheetId="2">#REF!</definedName>
    <definedName name="tthtreetey" localSheetId="1">#REF!</definedName>
    <definedName name="tthtreetey">#REF!</definedName>
    <definedName name="TTT">#REF!</definedName>
    <definedName name="TTTT" hidden="1">#REF!</definedName>
    <definedName name="tuy" localSheetId="6">'[393]제-노임'!#REF!</definedName>
    <definedName name="tuy">'[64]제-노임'!#REF!</definedName>
    <definedName name="TW" localSheetId="2">#REF!</definedName>
    <definedName name="TW" localSheetId="6">#REF!</definedName>
    <definedName name="TW" localSheetId="1">#REF!</definedName>
    <definedName name="TW">#REF!</definedName>
    <definedName name="TWID" localSheetId="6">#REF!</definedName>
    <definedName name="TWID">#REF!</definedName>
    <definedName name="TWL" localSheetId="6">#REF!</definedName>
    <definedName name="TWL">#REF!</definedName>
    <definedName name="TWR">#REF!</definedName>
    <definedName name="tye" hidden="1">#REF!</definedName>
    <definedName name="tyew">'[187]N賃率-職'!#REF!</definedName>
    <definedName name="tyhr">'[97]설직재-1'!#REF!</definedName>
    <definedName name="tyikut" localSheetId="2">#REF!</definedName>
    <definedName name="tyikut" localSheetId="6">#REF!</definedName>
    <definedName name="tyikut" localSheetId="1">#REF!</definedName>
    <definedName name="tyikut">#REF!</definedName>
    <definedName name="Type" localSheetId="6">#REF!</definedName>
    <definedName name="Type">#REF!</definedName>
    <definedName name="type1단가" localSheetId="6">#REF!</definedName>
    <definedName name="type1단가">#REF!</definedName>
    <definedName name="T상_전류">[179]copy!$H$2:$H$1464</definedName>
    <definedName name="T상_전압">[179]copy!$E$2:$E$1464</definedName>
    <definedName name="T전류_고조파">[179]copy!$O$2:$O$1464</definedName>
    <definedName name="T전압_고조파">[157]copy!$P$2:$P$1414</definedName>
    <definedName name="U">[188]대치판정!#REF!</definedName>
    <definedName name="UBOLT" localSheetId="2">#REF!</definedName>
    <definedName name="UBOLT" localSheetId="6">#REF!</definedName>
    <definedName name="UBOLT" localSheetId="1">#REF!</definedName>
    <definedName name="UBOLT">#REF!</definedName>
    <definedName name="uitr">'[113]20관리비율'!$A$1:$D$25</definedName>
    <definedName name="UL">[54]을!#REF!</definedName>
    <definedName name="UMC" localSheetId="2">#REF!</definedName>
    <definedName name="UMC" localSheetId="6">#REF!</definedName>
    <definedName name="UMC" localSheetId="1">#REF!</definedName>
    <definedName name="UMC">#REF!</definedName>
    <definedName name="Uniform" localSheetId="6">#REF!</definedName>
    <definedName name="Uniform">#REF!</definedName>
    <definedName name="UNIT">#N/A</definedName>
    <definedName name="UNITA" localSheetId="2">#REF!</definedName>
    <definedName name="UNITA" localSheetId="6">#REF!</definedName>
    <definedName name="UNITA" localSheetId="1">#REF!</definedName>
    <definedName name="UNITA">#REF!</definedName>
    <definedName name="UNITAA">#REF!</definedName>
    <definedName name="UNITB">#REF!</definedName>
    <definedName name="UNITBB">#REF!</definedName>
    <definedName name="UNITC">#REF!</definedName>
    <definedName name="UNITC1">#REF!</definedName>
    <definedName name="UNITCA">#REF!</definedName>
    <definedName name="UNITD">#REF!</definedName>
    <definedName name="UNITDA">#REF!</definedName>
    <definedName name="UPSR">#REF!</definedName>
    <definedName name="US">#REF!</definedName>
    <definedName name="Utilities" localSheetId="6">#REF!</definedName>
    <definedName name="Utilities">#REF!</definedName>
    <definedName name="uu">[189]DATA!$B$4:$F$495</definedName>
    <definedName name="uuuu" localSheetId="2">#REF!</definedName>
    <definedName name="uuuu" localSheetId="6">#REF!</definedName>
    <definedName name="uuuu" localSheetId="1">#REF!</definedName>
    <definedName name="uuuu">#REF!</definedName>
    <definedName name="uwehdiueih" localSheetId="2" hidden="1">{#N/A,#N/A,FALSE,"자재관리";#N/A,#N/A,FALSE,"자재관리";#N/A,#N/A,FALSE,"자재관리"}</definedName>
    <definedName name="uwehdiueih" localSheetId="0" hidden="1">{#N/A,#N/A,FALSE,"자재관리";#N/A,#N/A,FALSE,"자재관리";#N/A,#N/A,FALSE,"자재관리"}</definedName>
    <definedName name="uwehdiueih" localSheetId="6" hidden="1">{#N/A,#N/A,FALSE,"자재관리";#N/A,#N/A,FALSE,"자재관리";#N/A,#N/A,FALSE,"자재관리"}</definedName>
    <definedName name="uwehdiueih" localSheetId="1" hidden="1">{#N/A,#N/A,FALSE,"자재관리";#N/A,#N/A,FALSE,"자재관리";#N/A,#N/A,FALSE,"자재관리"}</definedName>
    <definedName name="uwehdiueih" hidden="1">{#N/A,#N/A,FALSE,"자재관리";#N/A,#N/A,FALSE,"자재관리";#N/A,#N/A,FALSE,"자재관리"}</definedName>
    <definedName name="uyoiuy">#REF!</definedName>
    <definedName name="U분류" localSheetId="2">[39]!U분류</definedName>
    <definedName name="U분류" localSheetId="6">[39]!U분류</definedName>
    <definedName name="U분류">[39]!U분류</definedName>
    <definedName name="U형수로">'[190]집수정(600-700)'!$P$4</definedName>
    <definedName name="v">#N/A</definedName>
    <definedName name="VAFP" localSheetId="2">#REF!</definedName>
    <definedName name="VAFP" localSheetId="1">#REF!</definedName>
    <definedName name="VAFP">#REF!</definedName>
    <definedName name="VB">[191]J直材4!$F$5:$G$5</definedName>
    <definedName name="VBV" localSheetId="2">#REF!</definedName>
    <definedName name="VBV" localSheetId="6">#REF!</definedName>
    <definedName name="VBV" localSheetId="1">#REF!</definedName>
    <definedName name="VBV">#REF!</definedName>
    <definedName name="vbxcbcvx" localSheetId="6">#REF!</definedName>
    <definedName name="vbxcbcvx">#REF!</definedName>
    <definedName name="vcnf" hidden="1">'[192]N賃率-職'!$I$5:$I$30</definedName>
    <definedName name="VCR" localSheetId="2">#REF!</definedName>
    <definedName name="VCR" localSheetId="6">#REF!</definedName>
    <definedName name="VCR" localSheetId="1">#REF!</definedName>
    <definedName name="VCR">#REF!</definedName>
    <definedName name="vcxbcx" localSheetId="2">[76]제직재!#REF!</definedName>
    <definedName name="vcxbcx" localSheetId="1">[76]제직재!#REF!</definedName>
    <definedName name="vcxbcx">[76]제직재!#REF!</definedName>
    <definedName name="vcxbds" localSheetId="2">[193]I一般比!#REF!</definedName>
    <definedName name="vcxbds" localSheetId="1">[193]I一般比!#REF!</definedName>
    <definedName name="vcxbds">[193]I一般比!#REF!</definedName>
    <definedName name="vczdfesa" localSheetId="2">#REF!</definedName>
    <definedName name="vczdfesa" localSheetId="6">#REF!</definedName>
    <definedName name="vczdfesa" localSheetId="1">#REF!</definedName>
    <definedName name="vczdfesa">#REF!</definedName>
    <definedName name="VD" localSheetId="6">#REF!</definedName>
    <definedName name="VD">#REF!</definedName>
    <definedName name="VDSVP" localSheetId="6">#REF!</definedName>
    <definedName name="VDSVP">#REF!</definedName>
    <definedName name="Vehicle" localSheetId="6">#REF!</definedName>
    <definedName name="Vehicle">#REF!</definedName>
    <definedName name="vfh" localSheetId="6">[393]제직재!#REF!</definedName>
    <definedName name="vfh">[64]제직재!#REF!</definedName>
    <definedName name="VHAF" localSheetId="2">#REF!</definedName>
    <definedName name="VHAF" localSheetId="6">#REF!</definedName>
    <definedName name="VHAF" localSheetId="1">#REF!</definedName>
    <definedName name="VHAF">#REF!</definedName>
    <definedName name="vhder" localSheetId="2">[64]제직재!#REF!</definedName>
    <definedName name="vhder" localSheetId="6">[393]제직재!#REF!</definedName>
    <definedName name="vhder" localSheetId="1">[64]제직재!#REF!</definedName>
    <definedName name="vhder">[64]제직재!#REF!</definedName>
    <definedName name="VHMF" localSheetId="2">#REF!</definedName>
    <definedName name="VHMF" localSheetId="6">#REF!</definedName>
    <definedName name="VHMF" localSheetId="1">#REF!</definedName>
    <definedName name="VHMF">#REF!</definedName>
    <definedName name="VIBRATION" localSheetId="6">#REF!</definedName>
    <definedName name="VIBRATION">#REF!</definedName>
    <definedName name="VMF" localSheetId="6">#REF!</definedName>
    <definedName name="VMF">#REF!</definedName>
    <definedName name="VMOTOR">#REF!</definedName>
    <definedName name="Voice_Service" localSheetId="6">#REF!</definedName>
    <definedName name="Voice_Service">#REF!</definedName>
    <definedName name="VOLUME금액">#REF!</definedName>
    <definedName name="VPUMP">#REF!</definedName>
    <definedName name="VS">#REF!</definedName>
    <definedName name="VSV">#REF!</definedName>
    <definedName name="VVAFP">#REF!</definedName>
    <definedName name="VVMF">#REF!</definedName>
    <definedName name="VVV">#REF!</definedName>
    <definedName name="VVVVVV" localSheetId="2">BLCH</definedName>
    <definedName name="VVVVVV" localSheetId="6">BLCH</definedName>
    <definedName name="VVVVVV" localSheetId="1">BLCH</definedName>
    <definedName name="VVVVVV">BLCH</definedName>
    <definedName name="VWEI" localSheetId="2">#REF!</definedName>
    <definedName name="VWEI" localSheetId="6">#REF!</definedName>
    <definedName name="VWEI" localSheetId="1">#REF!</definedName>
    <definedName name="VWEI">#REF!</definedName>
    <definedName name="w" localSheetId="6">#REF!</definedName>
    <definedName name="w">#REF!</definedName>
    <definedName name="WALL_FIN" localSheetId="6">#REF!</definedName>
    <definedName name="WALL_FIN">#REF!</definedName>
    <definedName name="WAN_Service" localSheetId="6">#REF!</definedName>
    <definedName name="WAN_Service">#REF!</definedName>
    <definedName name="Warehouse_Storage" localSheetId="6">#REF!</definedName>
    <definedName name="Warehouse_Storage">#REF!</definedName>
    <definedName name="WE">#REF!</definedName>
    <definedName name="WEI">#REF!</definedName>
    <definedName name="WERTA">#REF!</definedName>
    <definedName name="wessdd">#REF!</definedName>
    <definedName name="WEW">#REF!</definedName>
    <definedName name="WfContMarginAsi" localSheetId="6">#REF!</definedName>
    <definedName name="WfContMarginAsi">#REF!</definedName>
    <definedName name="Wfcooasi1" localSheetId="6">#REF!</definedName>
    <definedName name="Wfcooasi1">#REF!</definedName>
    <definedName name="Wfifoasi" localSheetId="6">#REF!</definedName>
    <definedName name="Wfifoasi">#REF!</definedName>
    <definedName name="WfSalesAsi" localSheetId="6">#REF!</definedName>
    <definedName name="WfSalesAsi">#REF!</definedName>
    <definedName name="Wftaxrateasi" localSheetId="6">#REF!</definedName>
    <definedName name="Wftaxrateasi">#REF!</definedName>
    <definedName name="WIND1_H">#REF!</definedName>
    <definedName name="WIND1_W">#REF!</definedName>
    <definedName name="WIND2_H">#REF!</definedName>
    <definedName name="WIND2_W">#REF!</definedName>
    <definedName name="WKD">#REF!</definedName>
    <definedName name="WL">#REF!</definedName>
    <definedName name="wm.조골재1" localSheetId="2" hidden="1">{#N/A,#N/A,FALSE,"조골재"}</definedName>
    <definedName name="wm.조골재1" localSheetId="6" hidden="1">{#N/A,#N/A,FALSE,"조골재"}</definedName>
    <definedName name="wm.조골재1" localSheetId="1" hidden="1">{#N/A,#N/A,FALSE,"조골재"}</definedName>
    <definedName name="wm.조골재1" hidden="1">{#N/A,#N/A,FALSE,"조골재"}</definedName>
    <definedName name="WON">[54]을!#REF!</definedName>
    <definedName name="Workstation" localSheetId="2">#REF!</definedName>
    <definedName name="Workstation" localSheetId="6">#REF!</definedName>
    <definedName name="Workstation" localSheetId="1">#REF!</definedName>
    <definedName name="Workstation">#REF!</definedName>
    <definedName name="WQD" localSheetId="6">#REF!</definedName>
    <definedName name="WQD">#REF!</definedName>
    <definedName name="wqfff" localSheetId="6">[32]AV시스템!#REF!</definedName>
    <definedName name="wqfff">[32]AV시스템!#REF!</definedName>
    <definedName name="wqr" localSheetId="6">'[398]N賃率-職'!#REF!</definedName>
    <definedName name="wqr">'[103]N賃率-職'!#REF!</definedName>
    <definedName name="wqtwq" localSheetId="6">[87]직재!#REF!</definedName>
    <definedName name="wqtwq">[87]직재!#REF!</definedName>
    <definedName name="WRITE" localSheetId="2" hidden="1">{#N/A,#N/A,FALSE,"CCTV"}</definedName>
    <definedName name="WRITE" localSheetId="0" hidden="1">{#N/A,#N/A,FALSE,"CCTV"}</definedName>
    <definedName name="WRITE" localSheetId="6" hidden="1">{#N/A,#N/A,FALSE,"CCTV"}</definedName>
    <definedName name="WRITE" localSheetId="1" hidden="1">{#N/A,#N/A,FALSE,"CCTV"}</definedName>
    <definedName name="WRITE" hidden="1">{#N/A,#N/A,FALSE,"CCTV"}</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6"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2번." localSheetId="2" hidden="1">{#N/A,#N/A,FALSE,"2~8번"}</definedName>
    <definedName name="wrn.2번." localSheetId="6" hidden="1">{#N/A,#N/A,FALSE,"2~8번"}</definedName>
    <definedName name="wrn.2번." localSheetId="1" hidden="1">{#N/A,#N/A,FALSE,"2~8번"}</definedName>
    <definedName name="wrn.2번." hidden="1">{#N/A,#N/A,FALSE,"2~8번"}</definedName>
    <definedName name="wrn.34건물기초." localSheetId="2" hidden="1">{#N/A,#N/A,FALSE,"집계";#N/A,#N/A,FALSE,"표지";#N/A,#N/A,FALSE,"터빈집계";#N/A,#N/A,FALSE,"터빈내역";#N/A,#N/A,FALSE,"주제어집계";#N/A,#N/A,FALSE,"주제어내역";#N/A,#N/A,FALSE,"보일러집계";#N/A,#N/A,FALSE,"보일러내역"}</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localSheetId="6" hidden="1">{#N/A,#N/A,FALSE,"집계";#N/A,#N/A,FALSE,"표지";#N/A,#N/A,FALSE,"터빈집계";#N/A,#N/A,FALSE,"터빈내역";#N/A,#N/A,FALSE,"주제어집계";#N/A,#N/A,FALSE,"주제어내역";#N/A,#N/A,FALSE,"보일러집계";#N/A,#N/A,FALSE,"보일러내역"}</definedName>
    <definedName name="wrn.34건물기초." localSheetId="1"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2" hidden="1">{#N/A,#N/A,FALSE,"자재관리";#N/A,#N/A,FALSE,"자재관리";#N/A,#N/A,FALSE,"자재관리"}</definedName>
    <definedName name="wrn.6월._.자재관리._.현황." localSheetId="0" hidden="1">{#N/A,#N/A,FALSE,"자재관리";#N/A,#N/A,FALSE,"자재관리";#N/A,#N/A,FALSE,"자재관리"}</definedName>
    <definedName name="wrn.6월._.자재관리._.현황." localSheetId="6" hidden="1">{#N/A,#N/A,FALSE,"자재관리";#N/A,#N/A,FALSE,"자재관리";#N/A,#N/A,FALSE,"자재관리"}</definedName>
    <definedName name="wrn.6월._.자재관리._.현황." localSheetId="1" hidden="1">{#N/A,#N/A,FALSE,"자재관리";#N/A,#N/A,FALSE,"자재관리";#N/A,#N/A,FALSE,"자재관리"}</definedName>
    <definedName name="wrn.6월._.자재관리._.현황." hidden="1">{#N/A,#N/A,FALSE,"자재관리";#N/A,#N/A,FALSE,"자재관리";#N/A,#N/A,FALSE,"자재관리"}</definedName>
    <definedName name="wrn.97년._.사업계획._.및._.예산지침." localSheetId="2" hidden="1">{#N/A,#N/A,TRUE,"1";#N/A,#N/A,TRUE,"2";#N/A,#N/A,TRUE,"3";#N/A,#N/A,TRUE,"4";#N/A,#N/A,TRUE,"5";#N/A,#N/A,TRUE,"6";#N/A,#N/A,TRUE,"7"}</definedName>
    <definedName name="wrn.97년._.사업계획._.및._.예산지침." localSheetId="6" hidden="1">{#N/A,#N/A,TRUE,"1";#N/A,#N/A,TRUE,"2";#N/A,#N/A,TRUE,"3";#N/A,#N/A,TRUE,"4";#N/A,#N/A,TRUE,"5";#N/A,#N/A,TRUE,"6";#N/A,#N/A,TRUE,"7"}</definedName>
    <definedName name="wrn.97년._.사업계획._.및._.예산지침." localSheetId="1" hidden="1">{#N/A,#N/A,TRUE,"1";#N/A,#N/A,TRUE,"2";#N/A,#N/A,TRUE,"3";#N/A,#N/A,TRUE,"4";#N/A,#N/A,TRUE,"5";#N/A,#N/A,TRUE,"6";#N/A,#N/A,TRUE,"7"}</definedName>
    <definedName name="wrn.97년._.사업계획._.및._.예산지침." hidden="1">{#N/A,#N/A,TRUE,"1";#N/A,#N/A,TRUE,"2";#N/A,#N/A,TRUE,"3";#N/A,#N/A,TRUE,"4";#N/A,#N/A,TRUE,"5";#N/A,#N/A,TRUE,"6";#N/A,#N/A,TRUE,"7"}</definedName>
    <definedName name="wrn.ac30prn." localSheetId="2" hidden="1">{#N/A,#N/A,FALSE,"별표20 ";#N/A,#N/A,FALSE,"부표";#N/A,#N/A,FALSE,"품셈내역";#N/A,#N/A,FALSE,"품셈집계";#N/A,#N/A,FALSE,"내역서";#N/A,#N/A,FALSE,"집계표";#N/A,#N/A,FALSE,"표지";#N/A,#N/A,FALSE,"별표총괄표"}</definedName>
    <definedName name="wrn.ac30prn." localSheetId="0" hidden="1">{#N/A,#N/A,FALSE,"별표20 ";#N/A,#N/A,FALSE,"부표";#N/A,#N/A,FALSE,"품셈내역";#N/A,#N/A,FALSE,"품셈집계";#N/A,#N/A,FALSE,"내역서";#N/A,#N/A,FALSE,"집계표";#N/A,#N/A,FALSE,"표지";#N/A,#N/A,FALSE,"별표총괄표"}</definedName>
    <definedName name="wrn.ac30prn." localSheetId="6" hidden="1">{#N/A,#N/A,FALSE,"별표20 ";#N/A,#N/A,FALSE,"부표";#N/A,#N/A,FALSE,"품셈내역";#N/A,#N/A,FALSE,"품셈집계";#N/A,#N/A,FALSE,"내역서";#N/A,#N/A,FALSE,"집계표";#N/A,#N/A,FALSE,"표지";#N/A,#N/A,FALSE,"별표총괄표"}</definedName>
    <definedName name="wrn.ac30prn." localSheetId="1"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2" hidden="1">{#N/A,#N/A,FALSE,"CCTV"}</definedName>
    <definedName name="wrn.BM." localSheetId="0" hidden="1">{#N/A,#N/A,FALSE,"CCTV"}</definedName>
    <definedName name="wrn.BM." localSheetId="6" hidden="1">{#N/A,#N/A,FALSE,"CCTV"}</definedName>
    <definedName name="wrn.BM." localSheetId="1" hidden="1">{#N/A,#N/A,FALSE,"CCTV"}</definedName>
    <definedName name="wrn.BM." hidden="1">{#N/A,#N/A,FALSE,"CCTV"}</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6"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localSheetId="2" hidden="1">{#N/A,#N/A,FALSE,"골재소요량";#N/A,#N/A,FALSE,"골재소요량"}</definedName>
    <definedName name="wrn.골재소요량." localSheetId="6" hidden="1">{#N/A,#N/A,FALSE,"골재소요량";#N/A,#N/A,FALSE,"골재소요량"}</definedName>
    <definedName name="wrn.골재소요량." localSheetId="1" hidden="1">{#N/A,#N/A,FALSE,"골재소요량";#N/A,#N/A,FALSE,"골재소요량"}</definedName>
    <definedName name="wrn.골재소요량." hidden="1">{#N/A,#N/A,FALSE,"골재소요량";#N/A,#N/A,FALSE,"골재소요량"}</definedName>
    <definedName name="wrn.교육청." localSheetId="2" hidden="1">{#N/A,#N/A,FALSE,"전력간선"}</definedName>
    <definedName name="wrn.교육청." localSheetId="0" hidden="1">{#N/A,#N/A,FALSE,"전력간선"}</definedName>
    <definedName name="wrn.교육청." localSheetId="6" hidden="1">{#N/A,#N/A,FALSE,"전력간선"}</definedName>
    <definedName name="wrn.교육청." localSheetId="1" hidden="1">{#N/A,#N/A,FALSE,"전력간선"}</definedName>
    <definedName name="wrn.교육청." hidden="1">{#N/A,#N/A,FALSE,"전력간선"}</definedName>
    <definedName name="wrn.구조2." localSheetId="2" hidden="1">{#N/A,#N/A,FALSE,"구조2"}</definedName>
    <definedName name="wrn.구조2." localSheetId="6" hidden="1">{#N/A,#N/A,FALSE,"구조2"}</definedName>
    <definedName name="wrn.구조2." localSheetId="1" hidden="1">{#N/A,#N/A,FALSE,"구조2"}</definedName>
    <definedName name="wrn.구조2." hidden="1">{#N/A,#N/A,FALSE,"구조2"}</definedName>
    <definedName name="wrn.기성." localSheetId="2" hidden="1">{#N/A,#N/A,FALSE,"신청통보";#N/A,#N/A,FALSE,"기성확인서";#N/A,#N/A,FALSE,"기성내역서"}</definedName>
    <definedName name="wrn.기성." localSheetId="0" hidden="1">{#N/A,#N/A,FALSE,"신청통보";#N/A,#N/A,FALSE,"기성확인서";#N/A,#N/A,FALSE,"기성내역서"}</definedName>
    <definedName name="wrn.기성." localSheetId="6" hidden="1">{#N/A,#N/A,FALSE,"신청통보";#N/A,#N/A,FALSE,"기성확인서";#N/A,#N/A,FALSE,"기성내역서"}</definedName>
    <definedName name="wrn.기성." localSheetId="1" hidden="1">{#N/A,#N/A,FALSE,"신청통보";#N/A,#N/A,FALSE,"기성확인서";#N/A,#N/A,FALSE,"기성내역서"}</definedName>
    <definedName name="wrn.기성." hidden="1">{#N/A,#N/A,FALSE,"신청통보";#N/A,#N/A,FALSE,"기성확인서";#N/A,#N/A,FALSE,"기성내역서"}</definedName>
    <definedName name="wrn.기초." localSheetId="2" hidden="1">{#N/A,#N/A,FALSE,"터빈집계";#N/A,#N/A,FALSE,"터빈내역";#N/A,#N/A,FALSE,"보일러집계";#N/A,#N/A,FALSE,"보일러내역"}</definedName>
    <definedName name="wrn.기초." localSheetId="0" hidden="1">{#N/A,#N/A,FALSE,"터빈집계";#N/A,#N/A,FALSE,"터빈내역";#N/A,#N/A,FALSE,"보일러집계";#N/A,#N/A,FALSE,"보일러내역"}</definedName>
    <definedName name="wrn.기초." localSheetId="6" hidden="1">{#N/A,#N/A,FALSE,"터빈집계";#N/A,#N/A,FALSE,"터빈내역";#N/A,#N/A,FALSE,"보일러집계";#N/A,#N/A,FALSE,"보일러내역"}</definedName>
    <definedName name="wrn.기초." localSheetId="1" hidden="1">{#N/A,#N/A,FALSE,"터빈집계";#N/A,#N/A,FALSE,"터빈내역";#N/A,#N/A,FALSE,"보일러집계";#N/A,#N/A,FALSE,"보일러내역"}</definedName>
    <definedName name="wrn.기초." hidden="1">{#N/A,#N/A,FALSE,"터빈집계";#N/A,#N/A,FALSE,"터빈내역";#N/A,#N/A,FALSE,"보일러집계";#N/A,#N/A,FALSE,"보일러내역"}</definedName>
    <definedName name="wrn.단가표지." localSheetId="2" hidden="1">{#N/A,#N/A,FALSE,"단가표지"}</definedName>
    <definedName name="wrn.단가표지." localSheetId="6" hidden="1">{#N/A,#N/A,FALSE,"단가표지"}</definedName>
    <definedName name="wrn.단가표지." localSheetId="1" hidden="1">{#N/A,#N/A,FALSE,"단가표지"}</definedName>
    <definedName name="wrn.단가표지." hidden="1">{#N/A,#N/A,FALSE,"단가표지"}</definedName>
    <definedName name="wrn.배수1." localSheetId="2" hidden="1">{#N/A,#N/A,FALSE,"배수1"}</definedName>
    <definedName name="wrn.배수1." localSheetId="6" hidden="1">{#N/A,#N/A,FALSE,"배수1"}</definedName>
    <definedName name="wrn.배수1." localSheetId="1" hidden="1">{#N/A,#N/A,FALSE,"배수1"}</definedName>
    <definedName name="wrn.배수1." hidden="1">{#N/A,#N/A,FALSE,"배수1"}</definedName>
    <definedName name="wrn.배수2." localSheetId="2" hidden="1">{#N/A,#N/A,FALSE,"배수2"}</definedName>
    <definedName name="wrn.배수2." localSheetId="6" hidden="1">{#N/A,#N/A,FALSE,"배수2"}</definedName>
    <definedName name="wrn.배수2." localSheetId="1" hidden="1">{#N/A,#N/A,FALSE,"배수2"}</definedName>
    <definedName name="wrn.배수2." hidden="1">{#N/A,#N/A,FALSE,"배수2"}</definedName>
    <definedName name="wrn.보고서." localSheetId="2" hidden="1">{#N/A,#N/A,TRUE,"자재관리";#N/A,#N/A,TRUE,"품질"}</definedName>
    <definedName name="wrn.보고서." localSheetId="0" hidden="1">{#N/A,#N/A,TRUE,"자재관리";#N/A,#N/A,TRUE,"품질"}</definedName>
    <definedName name="wrn.보고서." localSheetId="6" hidden="1">{#N/A,#N/A,TRUE,"자재관리";#N/A,#N/A,TRUE,"품질"}</definedName>
    <definedName name="wrn.보고서." localSheetId="1" hidden="1">{#N/A,#N/A,TRUE,"자재관리";#N/A,#N/A,TRUE,"품질"}</definedName>
    <definedName name="wrn.보고서." hidden="1">{#N/A,#N/A,TRUE,"자재관리";#N/A,#N/A,TRUE,"품질"}</definedName>
    <definedName name="wrn.보일러마감." localSheetId="2" hidden="1">{#N/A,#N/A,FALSE,"물가변동 (2)";#N/A,#N/A,FALSE,"공사비";#N/A,#N/A,FALSE,"사급";#N/A,#N/A,FALSE,"도급집계";#N/A,#N/A,FALSE,"재료비";#N/A,#N/A,FALSE,"노무비";#N/A,#N/A,FALSE,"경비"}</definedName>
    <definedName name="wrn.보일러마감." localSheetId="0" hidden="1">{#N/A,#N/A,FALSE,"물가변동 (2)";#N/A,#N/A,FALSE,"공사비";#N/A,#N/A,FALSE,"사급";#N/A,#N/A,FALSE,"도급집계";#N/A,#N/A,FALSE,"재료비";#N/A,#N/A,FALSE,"노무비";#N/A,#N/A,FALSE,"경비"}</definedName>
    <definedName name="wrn.보일러마감." localSheetId="6" hidden="1">{#N/A,#N/A,FALSE,"물가변동 (2)";#N/A,#N/A,FALSE,"공사비";#N/A,#N/A,FALSE,"사급";#N/A,#N/A,FALSE,"도급집계";#N/A,#N/A,FALSE,"재료비";#N/A,#N/A,FALSE,"노무비";#N/A,#N/A,FALSE,"경비"}</definedName>
    <definedName name="wrn.보일러마감." localSheetId="1"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부대1." localSheetId="2" hidden="1">{#N/A,#N/A,FALSE,"부대1"}</definedName>
    <definedName name="wrn.부대1." localSheetId="6" hidden="1">{#N/A,#N/A,FALSE,"부대1"}</definedName>
    <definedName name="wrn.부대1." localSheetId="1" hidden="1">{#N/A,#N/A,FALSE,"부대1"}</definedName>
    <definedName name="wrn.부대1." hidden="1">{#N/A,#N/A,FALSE,"부대1"}</definedName>
    <definedName name="wrn.부대2." localSheetId="2" hidden="1">{#N/A,#N/A,FALSE,"부대2"}</definedName>
    <definedName name="wrn.부대2." localSheetId="6" hidden="1">{#N/A,#N/A,FALSE,"부대2"}</definedName>
    <definedName name="wrn.부대2." localSheetId="1" hidden="1">{#N/A,#N/A,FALSE,"부대2"}</definedName>
    <definedName name="wrn.부대2." hidden="1">{#N/A,#N/A,FALSE,"부대2"}</definedName>
    <definedName name="wrn.속도." localSheetId="2" hidden="1">{#N/A,#N/A,FALSE,"속도"}</definedName>
    <definedName name="wrn.속도." localSheetId="6" hidden="1">{#N/A,#N/A,FALSE,"속도"}</definedName>
    <definedName name="wrn.속도." localSheetId="1" hidden="1">{#N/A,#N/A,FALSE,"속도"}</definedName>
    <definedName name="wrn.속도." hidden="1">{#N/A,#N/A,FALSE,"속도"}</definedName>
    <definedName name="wrn.시행결의." localSheetId="2" hidden="1">{#N/A,#N/A,FALSE,"도급대비시행율";#N/A,#N/A,FALSE,"결의서";#N/A,#N/A,FALSE,"내역서";#N/A,#N/A,FALSE,"도급예상"}</definedName>
    <definedName name="wrn.시행결의." localSheetId="0" hidden="1">{#N/A,#N/A,FALSE,"도급대비시행율";#N/A,#N/A,FALSE,"결의서";#N/A,#N/A,FALSE,"내역서";#N/A,#N/A,FALSE,"도급예상"}</definedName>
    <definedName name="wrn.시행결의." localSheetId="6" hidden="1">{#N/A,#N/A,FALSE,"도급대비시행율";#N/A,#N/A,FALSE,"결의서";#N/A,#N/A,FALSE,"내역서";#N/A,#N/A,FALSE,"도급예상"}</definedName>
    <definedName name="wrn.시행결의." localSheetId="1"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2" hidden="1">{#N/A,#N/A,FALSE,"신청통보";#N/A,#N/A,FALSE,"기성확인서";#N/A,#N/A,FALSE,"기성내역서"}</definedName>
    <definedName name="wrn.외주기성." localSheetId="0" hidden="1">{#N/A,#N/A,FALSE,"신청통보";#N/A,#N/A,FALSE,"기성확인서";#N/A,#N/A,FALSE,"기성내역서"}</definedName>
    <definedName name="wrn.외주기성." localSheetId="6" hidden="1">{#N/A,#N/A,FALSE,"신청통보";#N/A,#N/A,FALSE,"기성확인서";#N/A,#N/A,FALSE,"기성내역서"}</definedName>
    <definedName name="wrn.외주기성." localSheetId="1" hidden="1">{#N/A,#N/A,FALSE,"신청통보";#N/A,#N/A,FALSE,"기성확인서";#N/A,#N/A,FALSE,"기성내역서"}</definedName>
    <definedName name="wrn.외주기성." hidden="1">{#N/A,#N/A,FALSE,"신청통보";#N/A,#N/A,FALSE,"기성확인서";#N/A,#N/A,FALSE,"기성내역서"}</definedName>
    <definedName name="wrn.운반시간." localSheetId="2" hidden="1">{#N/A,#N/A,FALSE,"운반시간"}</definedName>
    <definedName name="wrn.운반시간." localSheetId="6" hidden="1">{#N/A,#N/A,FALSE,"운반시간"}</definedName>
    <definedName name="wrn.운반시간." localSheetId="1" hidden="1">{#N/A,#N/A,FALSE,"운반시간"}</definedName>
    <definedName name="wrn.운반시간." hidden="1">{#N/A,#N/A,FALSE,"운반시간"}</definedName>
    <definedName name="wrn.이정표." localSheetId="2" hidden="1">{#N/A,#N/A,FALSE,"이정표"}</definedName>
    <definedName name="wrn.이정표." localSheetId="6" hidden="1">{#N/A,#N/A,FALSE,"이정표"}</definedName>
    <definedName name="wrn.이정표." localSheetId="1" hidden="1">{#N/A,#N/A,FALSE,"이정표"}</definedName>
    <definedName name="wrn.이정표." hidden="1">{#N/A,#N/A,FALSE,"이정표"}</definedName>
    <definedName name="wrn.조골재." localSheetId="2" hidden="1">{#N/A,#N/A,FALSE,"조골재"}</definedName>
    <definedName name="wrn.조골재." localSheetId="6" hidden="1">{#N/A,#N/A,FALSE,"조골재"}</definedName>
    <definedName name="wrn.조골재." localSheetId="1" hidden="1">{#N/A,#N/A,FALSE,"조골재"}</definedName>
    <definedName name="wrn.조골재." hidden="1">{#N/A,#N/A,FALSE,"조골재"}</definedName>
    <definedName name="wrn.철골집계표._.5칸." localSheetId="2" hidden="1">{#N/A,#N/A,FALSE,"Sheet1"}</definedName>
    <definedName name="wrn.철골집계표._.5칸." localSheetId="6" hidden="1">{#N/A,#N/A,FALSE,"Sheet1"}</definedName>
    <definedName name="wrn.철골집계표._.5칸." localSheetId="1" hidden="1">{#N/A,#N/A,FALSE,"Sheet1"}</definedName>
    <definedName name="wrn.철골집계표._.5칸." hidden="1">{#N/A,#N/A,FALSE,"Sheet1"}</definedName>
    <definedName name="wrn.토공1." localSheetId="2" hidden="1">{#N/A,#N/A,FALSE,"구조1"}</definedName>
    <definedName name="wrn.토공1." localSheetId="6" hidden="1">{#N/A,#N/A,FALSE,"구조1"}</definedName>
    <definedName name="wrn.토공1." localSheetId="1" hidden="1">{#N/A,#N/A,FALSE,"구조1"}</definedName>
    <definedName name="wrn.토공1." hidden="1">{#N/A,#N/A,FALSE,"구조1"}</definedName>
    <definedName name="wrn.토공2." localSheetId="2" hidden="1">{#N/A,#N/A,FALSE,"토공2"}</definedName>
    <definedName name="wrn.토공2." localSheetId="6" hidden="1">{#N/A,#N/A,FALSE,"토공2"}</definedName>
    <definedName name="wrn.토공2." localSheetId="1" hidden="1">{#N/A,#N/A,FALSE,"토공2"}</definedName>
    <definedName name="wrn.토공2." hidden="1">{#N/A,#N/A,FALSE,"토공2"}</definedName>
    <definedName name="wrn.포장1." localSheetId="2" hidden="1">{#N/A,#N/A,FALSE,"포장1";#N/A,#N/A,FALSE,"포장1"}</definedName>
    <definedName name="wrn.포장1." localSheetId="6" hidden="1">{#N/A,#N/A,FALSE,"포장1";#N/A,#N/A,FALSE,"포장1"}</definedName>
    <definedName name="wrn.포장1." localSheetId="1" hidden="1">{#N/A,#N/A,FALSE,"포장1";#N/A,#N/A,FALSE,"포장1"}</definedName>
    <definedName name="wrn.포장1." hidden="1">{#N/A,#N/A,FALSE,"포장1";#N/A,#N/A,FALSE,"포장1"}</definedName>
    <definedName name="wrn.포장2." localSheetId="2" hidden="1">{#N/A,#N/A,FALSE,"포장2"}</definedName>
    <definedName name="wrn.포장2." localSheetId="6" hidden="1">{#N/A,#N/A,FALSE,"포장2"}</definedName>
    <definedName name="wrn.포장2." localSheetId="1" hidden="1">{#N/A,#N/A,FALSE,"포장2"}</definedName>
    <definedName name="wrn.포장2." hidden="1">{#N/A,#N/A,FALSE,"포장2"}</definedName>
    <definedName name="wrn.표지." localSheetId="2" hidden="1">{#N/A,#N/A,FALSE,"표지"}</definedName>
    <definedName name="wrn.표지." localSheetId="6" hidden="1">{#N/A,#N/A,FALSE,"표지"}</definedName>
    <definedName name="wrn.표지." localSheetId="1" hidden="1">{#N/A,#N/A,FALSE,"표지"}</definedName>
    <definedName name="wrn.표지." hidden="1">{#N/A,#N/A,FALSE,"표지"}</definedName>
    <definedName name="wrn.표지목차." localSheetId="2" hidden="1">{#N/A,#N/A,FALSE,"표지목차"}</definedName>
    <definedName name="wrn.표지목차." localSheetId="6" hidden="1">{#N/A,#N/A,FALSE,"표지목차"}</definedName>
    <definedName name="wrn.표지목차." localSheetId="1" hidden="1">{#N/A,#N/A,FALSE,"표지목차"}</definedName>
    <definedName name="wrn.표지목차." hidden="1">{#N/A,#N/A,FALSE,"표지목차"}</definedName>
    <definedName name="wrn.혼합골재." localSheetId="2" hidden="1">{#N/A,#N/A,FALSE,"혼합골재"}</definedName>
    <definedName name="wrn.혼합골재." localSheetId="6" hidden="1">{#N/A,#N/A,FALSE,"혼합골재"}</definedName>
    <definedName name="wrn.혼합골재." localSheetId="1" hidden="1">{#N/A,#N/A,FALSE,"혼합골재"}</definedName>
    <definedName name="wrn.혼합골재." hidden="1">{#N/A,#N/A,FALSE,"혼합골재"}</definedName>
    <definedName name="WRWREE">#REF!</definedName>
    <definedName name="WSO">#REF!</definedName>
    <definedName name="wss">#REF!</definedName>
    <definedName name="WW">#REF!</definedName>
    <definedName name="wwwwwwwww" localSheetId="6">'[406]Key Data_Y13'!$H$3:$H$2649</definedName>
    <definedName name="wwwwwwwww">'[194]Key Data_Y13'!$H$3:$H$2649</definedName>
    <definedName name="X" localSheetId="2" hidden="1">{#N/A,#N/A,TRUE,"자재관리";#N/A,#N/A,TRUE,"품질"}</definedName>
    <definedName name="X" localSheetId="0" hidden="1">{#N/A,#N/A,TRUE,"자재관리";#N/A,#N/A,TRUE,"품질"}</definedName>
    <definedName name="X" localSheetId="6" hidden="1">{#N/A,#N/A,TRUE,"자재관리";#N/A,#N/A,TRUE,"품질"}</definedName>
    <definedName name="X" localSheetId="1" hidden="1">{#N/A,#N/A,TRUE,"자재관리";#N/A,#N/A,TRUE,"품질"}</definedName>
    <definedName name="X" hidden="1">{#N/A,#N/A,TRUE,"자재관리";#N/A,#N/A,TRUE,"품질"}</definedName>
    <definedName name="X9701D_일위대가_List">#REF!</definedName>
    <definedName name="xhds">[90]I一般比!#REF!</definedName>
    <definedName name="xhgts">[40]제직재!#REF!</definedName>
    <definedName name="xvcx">'[63]설직재-1'!#REF!</definedName>
    <definedName name="XX" localSheetId="2">#REF!</definedName>
    <definedName name="XX" localSheetId="6">#REF!</definedName>
    <definedName name="XX" localSheetId="1">#REF!</definedName>
    <definedName name="XX">#REF!</definedName>
    <definedName name="xxx" localSheetId="6">#REF!</definedName>
    <definedName name="xxx">#REF!</definedName>
    <definedName name="XXXXXX" localSheetId="2" hidden="1">{"'공사부문'!$A$6:$A$32"}</definedName>
    <definedName name="XXXXXX" localSheetId="6" hidden="1">{"'공사부문'!$A$6:$A$32"}</definedName>
    <definedName name="XXXXXX" localSheetId="1" hidden="1">{"'공사부문'!$A$6:$A$32"}</definedName>
    <definedName name="XXXXXX" hidden="1">{"'공사부문'!$A$6:$A$32"}</definedName>
    <definedName name="Y" hidden="1">'[57]갑지(추정)'!#REF!</definedName>
    <definedName name="YE">#N/A</definedName>
    <definedName name="YEKA">#N/A</definedName>
    <definedName name="YEN">#REF!</definedName>
    <definedName name="yitd" localSheetId="6">[393]제직재!#REF!</definedName>
    <definedName name="yitd">[64]제직재!#REF!</definedName>
    <definedName name="YJ" localSheetId="2">#REF!</definedName>
    <definedName name="YJ" localSheetId="6">#REF!</definedName>
    <definedName name="YJ" localSheetId="1">#REF!</definedName>
    <definedName name="YJ">#REF!</definedName>
    <definedName name="YN">#N/A</definedName>
    <definedName name="YSB" localSheetId="2">#REF!</definedName>
    <definedName name="YSB" localSheetId="6">#REF!</definedName>
    <definedName name="YSB" localSheetId="1">#REF!</definedName>
    <definedName name="YSB">#REF!</definedName>
    <definedName name="yterwy" localSheetId="2">[29]I一般比!#REF!</definedName>
    <definedName name="yterwy" localSheetId="6">[29]I一般比!#REF!</definedName>
    <definedName name="yterwy" localSheetId="1">[29]I一般比!#REF!</definedName>
    <definedName name="yterwy">[29]I一般比!#REF!</definedName>
    <definedName name="ytir" localSheetId="6">[95]직재!#REF!</definedName>
    <definedName name="ytir">[95]직재!#REF!</definedName>
    <definedName name="ytiueuy">#N/A</definedName>
    <definedName name="ytjt" localSheetId="2">#REF!</definedName>
    <definedName name="ytjt" localSheetId="6">#REF!</definedName>
    <definedName name="ytjt" localSheetId="1">#REF!</definedName>
    <definedName name="ytjt">#REF!</definedName>
    <definedName name="YTYITY" localSheetId="2">[175]I一般比!#REF!</definedName>
    <definedName name="YTYITY" localSheetId="6">[175]I一般比!#REF!</definedName>
    <definedName name="YTYITY" localSheetId="1">[175]I一般比!#REF!</definedName>
    <definedName name="YTYITY">[175]I一般比!#REF!</definedName>
    <definedName name="yyy" hidden="1">[195]수량산출!$A$1:$A$8561</definedName>
    <definedName name="YYYYYYYYYYY">#N/A</definedName>
    <definedName name="Z" localSheetId="2">#REF!</definedName>
    <definedName name="Z" localSheetId="1">#REF!</definedName>
    <definedName name="Z">#REF!</definedName>
    <definedName name="zero">0</definedName>
    <definedName name="ZP" localSheetId="6">#REF!</definedName>
    <definedName name="ZP">#REF!</definedName>
    <definedName name="ZZ" localSheetId="6">#REF!</definedName>
    <definedName name="ZZ">#REF!</definedName>
    <definedName name="ㄱ" localSheetId="6">#REF!</definedName>
    <definedName name="ㄱ">#REF!</definedName>
    <definedName name="ㄱ25x25x3t_단중">#REF!</definedName>
    <definedName name="ㄱ30x30x5t_단중">#REF!</definedName>
    <definedName name="ㄱ40x40x5t_단중">#REF!</definedName>
    <definedName name="ㄱ50x50x6t_단중">#REF!</definedName>
    <definedName name="ㄱ60x60x6t_단중">#REF!</definedName>
    <definedName name="ㄱ65x65x6t_단중">#REF!</definedName>
    <definedName name="ㄱ75x75x9t_단중">#REF!</definedName>
    <definedName name="ㄱㄱ">[196]copy!$L$2:$L$1464</definedName>
    <definedName name="ㄱㄱㄱ" localSheetId="2">#REF!</definedName>
    <definedName name="ㄱㄱㄱ" localSheetId="6">#REF!</definedName>
    <definedName name="ㄱㄱㄱ" localSheetId="1">#REF!</definedName>
    <definedName name="ㄱㄱㄱ">#REF!</definedName>
    <definedName name="ㄱㄱㄱㄱㄱ" localSheetId="6">#REF!</definedName>
    <definedName name="ㄱㄱㄱㄱㄱ">#REF!</definedName>
    <definedName name="ㄱㄷㄱ" localSheetId="2">BLCH</definedName>
    <definedName name="ㄱㄷㄱ" localSheetId="6">BLCH</definedName>
    <definedName name="ㄱㄷㄱ" localSheetId="1">BLCH</definedName>
    <definedName name="ㄱㄷㄱ">BLCH</definedName>
    <definedName name="ㄱㄷㄵㅅㅎ" localSheetId="6">'[197]N賃率-職'!#REF!</definedName>
    <definedName name="ㄱㄷㄵㅅㅎ">'[197]N賃率-職'!#REF!</definedName>
    <definedName name="ㄱㄷㅅㅈㅅㄷ" localSheetId="6">'[407]N賃率-職'!#REF!</definedName>
    <definedName name="ㄱㄷㅅㅈㅅㄷ">'[198]N賃率-職'!#REF!</definedName>
    <definedName name="ㄱㄷ쇼" localSheetId="2" hidden="1">#REF!</definedName>
    <definedName name="ㄱㄷ쇼" localSheetId="6" hidden="1">#REF!</definedName>
    <definedName name="ㄱㄷ쇼" localSheetId="1" hidden="1">#REF!</definedName>
    <definedName name="ㄱㄷ쇼" hidden="1">#REF!</definedName>
    <definedName name="ㄱㄷㅈㄱㄷ" localSheetId="6">#REF!</definedName>
    <definedName name="ㄱㄷㅈㄱㄷ">#REF!</definedName>
    <definedName name="ㄱㄷㅈㅄㄷ" localSheetId="6" hidden="1">#REF!</definedName>
    <definedName name="ㄱㄷㅈㅄㄷ" hidden="1">#REF!</definedName>
    <definedName name="ㄱㄷ죠" hidden="1">#REF!</definedName>
    <definedName name="ㄱㄷㅎㄷ" localSheetId="6">[408]I一般比!#REF!</definedName>
    <definedName name="ㄱㄷㅎㄷ">[199]I一般比!#REF!</definedName>
    <definedName name="ㄱ됴죡ㄷ" localSheetId="2">#REF!</definedName>
    <definedName name="ㄱ됴죡ㄷ" localSheetId="6">#REF!</definedName>
    <definedName name="ㄱ됴죡ㄷ" localSheetId="1">#REF!</definedName>
    <definedName name="ㄱ됴죡ㄷ">#REF!</definedName>
    <definedName name="ㄱ됵ㄷ" localSheetId="6" hidden="1">#REF!</definedName>
    <definedName name="ㄱ됵ㄷ" hidden="1">#REF!</definedName>
    <definedName name="ㄱ됻ㅅㄱ" localSheetId="6">#REF!</definedName>
    <definedName name="ㄱ됻ㅅㄱ">#REF!</definedName>
    <definedName name="ㄱ둊" hidden="1">#REF!</definedName>
    <definedName name="ㄱ둊ㄷㄱ">[200]I一般比!#REF!</definedName>
    <definedName name="ㄱㄹ" localSheetId="2">BlankMacro1</definedName>
    <definedName name="ㄱㄹ" localSheetId="6">BlankMacro1</definedName>
    <definedName name="ㄱㄹ" localSheetId="1">BlankMacro1</definedName>
    <definedName name="ㄱㄹ">BlankMacro1</definedName>
    <definedName name="ㄱ쇼ㅕㅅ6ㄱ" localSheetId="6">'[201]설직재-1'!#REF!</definedName>
    <definedName name="ㄱ쇼ㅕㅅ6ㄱ">'[201]설직재-1'!#REF!</definedName>
    <definedName name="ㄱ숒ㄷㄱ" localSheetId="2">'[29]N賃率-職'!#REF!</definedName>
    <definedName name="ㄱ숒ㄷㄱ" localSheetId="1">'[29]N賃率-職'!#REF!</definedName>
    <definedName name="ㄱ숒ㄷㄱ">'[29]N賃率-職'!#REF!</definedName>
    <definedName name="ㄱ어ㅗㅅㄱ">[105]I一般比!#REF!</definedName>
    <definedName name="ㄱ어ㅛㄴㄷㅇ">[202]I一般比!#REF!</definedName>
    <definedName name="ㄱㅈ둇ㄷㄱ" localSheetId="2">#REF!</definedName>
    <definedName name="ㄱㅈ둇ㄷㄱ" localSheetId="6">#REF!</definedName>
    <definedName name="ㄱㅈ둇ㄷㄱ" localSheetId="1">#REF!</definedName>
    <definedName name="ㄱㅈ둇ㄷㄱ">#REF!</definedName>
    <definedName name="가" localSheetId="6">#REF!</definedName>
    <definedName name="가">#REF!</definedName>
    <definedName name="가1" localSheetId="6">#REF!</definedName>
    <definedName name="가1">#REF!</definedName>
    <definedName name="가감">#REF!</definedName>
    <definedName name="가감1">#REF!</definedName>
    <definedName name="가구공사소계">#REF!</definedName>
    <definedName name="가나" localSheetId="2">BlankMacro1</definedName>
    <definedName name="가나" localSheetId="6">BlankMacro1</definedName>
    <definedName name="가나" localSheetId="1">BlankMacro1</definedName>
    <definedName name="가나">BlankMacro1</definedName>
    <definedName name="가나다라" localSheetId="6">[184]수량산출서!#REF!</definedName>
    <definedName name="가나다라">[184]수량산출서!#REF!</definedName>
    <definedName name="가로" localSheetId="2">#REF!</definedName>
    <definedName name="가로" localSheetId="6">#REF!</definedName>
    <definedName name="가로" localSheetId="1">#REF!</definedName>
    <definedName name="가로">#REF!</definedName>
    <definedName name="가로갑지" localSheetId="6">#REF!</definedName>
    <definedName name="가로갑지">#REF!</definedName>
    <definedName name="가로등부표1" localSheetId="2">[147]!Macro13</definedName>
    <definedName name="가로등부표1" localSheetId="6">[147]!Macro13</definedName>
    <definedName name="가로등부표1">[147]!Macro13</definedName>
    <definedName name="가로등부표2" localSheetId="2">#REF!,#REF!</definedName>
    <definedName name="가로등부표2" localSheetId="6">#REF!,#REF!</definedName>
    <definedName name="가로등부표2" localSheetId="1">#REF!,#REF!</definedName>
    <definedName name="가로등부표2">#REF!,#REF!</definedName>
    <definedName name="가링" localSheetId="2">#REF!</definedName>
    <definedName name="가링" localSheetId="6">#REF!</definedName>
    <definedName name="가링" localSheetId="1">#REF!</definedName>
    <definedName name="가링">#REF!</definedName>
    <definedName name="가설경비">#REF!</definedName>
    <definedName name="가설공사">#REF!</definedName>
    <definedName name="가설공사비">#REF!</definedName>
    <definedName name="가설노무">#REF!</definedName>
    <definedName name="가설재료">#REF!</definedName>
    <definedName name="가시나무R4">[203]데이타!$E$2</definedName>
    <definedName name="가시나무R5">[203]데이타!$E$3</definedName>
    <definedName name="가시나무R6">[203]데이타!$E$4</definedName>
    <definedName name="가시나무R8">[203]데이타!$E$5</definedName>
    <definedName name="가아" hidden="1">[204]수량산출!#REF!</definedName>
    <definedName name="가이즈까향1204">[203]데이타!$E$6</definedName>
    <definedName name="가이즈까향1505">[203]데이타!$E$7</definedName>
    <definedName name="가이즈까향2006">[203]데이타!$E$8</definedName>
    <definedName name="가이즈까향2008">[203]데이타!$E$9</definedName>
    <definedName name="가이즈까향2510">[203]데이타!$E$10</definedName>
    <definedName name="가중나무B10">[203]데이타!$E$19</definedName>
    <definedName name="가중나무B4">[203]데이타!$E$15</definedName>
    <definedName name="가중나무B5">[203]데이타!$E$16</definedName>
    <definedName name="가중나무B6">[203]데이타!$E$17</definedName>
    <definedName name="가중나무B8">[203]데이타!$E$18</definedName>
    <definedName name="간노" localSheetId="2">#REF!</definedName>
    <definedName name="간노" localSheetId="6">#REF!</definedName>
    <definedName name="간노" localSheetId="1">#REF!</definedName>
    <definedName name="간노">#REF!</definedName>
    <definedName name="간노1" localSheetId="6">#REF!</definedName>
    <definedName name="간노1">#REF!</definedName>
    <definedName name="간노2" localSheetId="6">#REF!</definedName>
    <definedName name="간노2">#REF!</definedName>
    <definedName name="간노율">#N/A</definedName>
    <definedName name="간비울">#N/A</definedName>
    <definedName name="간선_voice">#REF!</definedName>
    <definedName name="간선물량산출REV.3">#REF!</definedName>
    <definedName name="간접경비" hidden="1">#REF!</definedName>
    <definedName name="간접경비2">#REF!</definedName>
    <definedName name="간접노무">#REF!</definedName>
    <definedName name="간접노무비" localSheetId="6">#REF!</definedName>
    <definedName name="간접노무비">#REF!</definedName>
    <definedName name="간접노무비율">#REF!</definedName>
    <definedName name="간접인건비__입력">[205]갑지!#REF!</definedName>
    <definedName name="간접인건비요율">[205]갑지!#REF!</definedName>
    <definedName name="간접재료비" localSheetId="2">#REF!</definedName>
    <definedName name="간접재료비" localSheetId="6">#REF!</definedName>
    <definedName name="간접재료비" localSheetId="1">#REF!</definedName>
    <definedName name="간접재료비">#REF!</definedName>
    <definedName name="간지">'[9]#REF'!$A$1:$M$794</definedName>
    <definedName name="갈빌1호" localSheetId="2">#REF!</definedName>
    <definedName name="갈빌1호" localSheetId="6">#REF!</definedName>
    <definedName name="갈빌1호" localSheetId="1">#REF!</definedName>
    <definedName name="갈빌1호">#REF!</definedName>
    <definedName name="갈빌2호" localSheetId="6">#REF!</definedName>
    <definedName name="갈빌2호">#REF!</definedName>
    <definedName name="갈빌3호" localSheetId="6">#REF!</definedName>
    <definedName name="갈빌3호">#REF!</definedName>
    <definedName name="감R10">[203]데이타!$E$24</definedName>
    <definedName name="감R12">[203]데이타!$E$25</definedName>
    <definedName name="감R15">[203]데이타!$E$26</definedName>
    <definedName name="감R5">[203]데이타!$E$20</definedName>
    <definedName name="감R6">[203]데이타!$E$21</definedName>
    <definedName name="감R7">[203]데이타!$E$22</definedName>
    <definedName name="감R8">[203]데이타!$E$23</definedName>
    <definedName name="감나무" localSheetId="2">#REF!</definedName>
    <definedName name="감나무" localSheetId="6">#REF!</definedName>
    <definedName name="감나무" localSheetId="1">#REF!</definedName>
    <definedName name="감나무">#REF!</definedName>
    <definedName name="감속" localSheetId="6">#REF!</definedName>
    <definedName name="감속">#REF!</definedName>
    <definedName name="감속턱수량" localSheetId="6">#REF!</definedName>
    <definedName name="감속턱수량">#REF!</definedName>
    <definedName name="갑">#REF!</definedName>
    <definedName name="갑03">#REF!</definedName>
    <definedName name="갑지" localSheetId="6">#REF!</definedName>
    <definedName name="갑지">#REF!</definedName>
    <definedName name="갑지1">[206]산출내역서집계표!$D$3:$L$116</definedName>
    <definedName name="갑지2" localSheetId="2">#REF!</definedName>
    <definedName name="갑지2" localSheetId="6">#REF!</definedName>
    <definedName name="갑지2" localSheetId="1">#REF!</definedName>
    <definedName name="갑지2">#REF!</definedName>
    <definedName name="갑지다">[207]인제내역!$A$2:$AH$281</definedName>
    <definedName name="강가딘">'[9]#REF'!#REF!</definedName>
    <definedName name="강당내역" localSheetId="2">#REF!</definedName>
    <definedName name="강당내역" localSheetId="6">#REF!</definedName>
    <definedName name="강당내역" localSheetId="1">#REF!</definedName>
    <definedName name="강당내역">#REF!</definedName>
    <definedName name="강묵" localSheetId="6">#REF!</definedName>
    <definedName name="강묵">#REF!</definedName>
    <definedName name="강아지" localSheetId="6" hidden="1">#REF!</definedName>
    <definedName name="강아지" hidden="1">#REF!</definedName>
    <definedName name="강원지역">#REF!</definedName>
    <definedName name="강의">#REF!</definedName>
    <definedName name="갖비11">#REF!</definedName>
    <definedName name="개나리">#REF!</definedName>
    <definedName name="개나리12">[203]데이타!$E$31</definedName>
    <definedName name="개나리3">[203]데이타!$E$27</definedName>
    <definedName name="개나리5">[203]데이타!$E$28</definedName>
    <definedName name="개나리7">[203]데이타!$E$29</definedName>
    <definedName name="개나리9">[203]데이타!$E$30</definedName>
    <definedName name="개보수" localSheetId="2">#REF!</definedName>
    <definedName name="개보수" localSheetId="6">#REF!</definedName>
    <definedName name="개보수" localSheetId="1">#REF!</definedName>
    <definedName name="개보수">#REF!</definedName>
    <definedName name="개쉬땅1204">[203]데이타!$E$32</definedName>
    <definedName name="개쉬땅1506">[203]데이타!$E$33</definedName>
    <definedName name="개요" localSheetId="2">#REF!</definedName>
    <definedName name="개요" localSheetId="6">#REF!</definedName>
    <definedName name="개요" localSheetId="1">#REF!</definedName>
    <definedName name="개요">#REF!</definedName>
    <definedName name="갤겁" localSheetId="6">'[409]조사방법 참조'!$F$1:$F$40</definedName>
    <definedName name="갤겁">'[208]조사방법 참조'!$F$1:$F$40</definedName>
    <definedName name="거" localSheetId="2">'[209]N賃率-職'!#REF!</definedName>
    <definedName name="거" localSheetId="6">'[410]N賃率-職'!#REF!</definedName>
    <definedName name="거" localSheetId="1">'[209]N賃率-職'!#REF!</definedName>
    <definedName name="거">'[209]N賃率-職'!#REF!</definedName>
    <definedName name="거ㅏ" hidden="1">[210]수량산출!$A$3:$H$8539</definedName>
    <definedName name="건CONT_2" localSheetId="2">#REF!</definedName>
    <definedName name="건CONT_2" localSheetId="6">#REF!</definedName>
    <definedName name="건CONT_2" localSheetId="1">#REF!</definedName>
    <definedName name="건CONT_2">#REF!</definedName>
    <definedName name="건CONT2_1" localSheetId="6">#REF!</definedName>
    <definedName name="건CONT2_1">#REF!</definedName>
    <definedName name="건CONT2_2" localSheetId="6">#REF!</definedName>
    <definedName name="건CONT2_2">#REF!</definedName>
    <definedName name="건CONT2_3" localSheetId="6">#REF!</definedName>
    <definedName name="건CONT2_3">#REF!</definedName>
    <definedName name="건DCUT_3" localSheetId="6">#REF!</definedName>
    <definedName name="건DCUT_3">#REF!</definedName>
    <definedName name="건DUCT3_1" localSheetId="6">#REF!</definedName>
    <definedName name="건DUCT3_1">#REF!</definedName>
    <definedName name="건DUCT3_2" localSheetId="6">#REF!</definedName>
    <definedName name="건DUCT3_2">#REF!</definedName>
    <definedName name="건EQIP_1" localSheetId="6">#REF!</definedName>
    <definedName name="건EQIP_1">#REF!</definedName>
    <definedName name="건물별분석">[211]골조시행!#REF!</definedName>
    <definedName name="건설기계운전기사" localSheetId="2">#REF!</definedName>
    <definedName name="건설기계운전기사" localSheetId="6">#REF!</definedName>
    <definedName name="건설기계운전기사" localSheetId="1">#REF!</definedName>
    <definedName name="건설기계운전기사">#REF!</definedName>
    <definedName name="건시운전" localSheetId="6">#REF!</definedName>
    <definedName name="건시운전">#REF!</definedName>
    <definedName name="건장" localSheetId="6">#REF!</definedName>
    <definedName name="건장">#REF!</definedName>
    <definedName name="건축일위">[212]건축일위!$A$1:$N$119</definedName>
    <definedName name="건축집계분임" localSheetId="2">#REF!</definedName>
    <definedName name="건축집계분임" localSheetId="6">#REF!</definedName>
    <definedName name="건축집계분임" localSheetId="1">#REF!</definedName>
    <definedName name="건축집계분임">#REF!</definedName>
    <definedName name="검___조___부" localSheetId="2">[213]노임단가!#REF!</definedName>
    <definedName name="검___조___부" localSheetId="1">[213]노임단가!#REF!</definedName>
    <definedName name="검___조___부">[213]노임단가!#REF!</definedName>
    <definedName name="겉표지" localSheetId="2">#REF!</definedName>
    <definedName name="겉표지" localSheetId="6">#REF!</definedName>
    <definedName name="겉표지" localSheetId="1">#REF!</definedName>
    <definedName name="겉표지">#REF!</definedName>
    <definedName name="겨격" localSheetId="0" hidden="1">#REF!</definedName>
    <definedName name="겨격" localSheetId="6" hidden="1">#REF!</definedName>
    <definedName name="겨격" hidden="1">#REF!</definedName>
    <definedName name="견__적__결__과___대__비__표">#REF!</definedName>
    <definedName name="견적" hidden="1">'[214]내역서1999.8최종'!$A$1:$A$2438</definedName>
    <definedName name="견적기준" localSheetId="2">#REF!</definedName>
    <definedName name="견적기준" localSheetId="6">#REF!</definedName>
    <definedName name="견적기준" localSheetId="1">#REF!</definedName>
    <definedName name="견적기준">#REF!</definedName>
    <definedName name="견적내역" localSheetId="6">#REF!</definedName>
    <definedName name="견적내역">#REF!</definedName>
    <definedName name="견적대비표" localSheetId="6" hidden="1">#REF!</definedName>
    <definedName name="견적대비표" hidden="1">#REF!</definedName>
    <definedName name="견적서" localSheetId="6">[215]원가계산!#REF!</definedName>
    <definedName name="견적서">[215]원가계산!#REF!</definedName>
    <definedName name="견적서1" localSheetId="2">#REF!</definedName>
    <definedName name="견적서1" localSheetId="6">#REF!</definedName>
    <definedName name="견적서1" localSheetId="1">#REF!</definedName>
    <definedName name="견적서1">#REF!</definedName>
    <definedName name="견적서2" localSheetId="6">#REF!</definedName>
    <definedName name="견적서2">#REF!</definedName>
    <definedName name="견적서3" localSheetId="6">#REF!</definedName>
    <definedName name="견적서3">#REF!</definedName>
    <definedName name="견적서4">#REF!</definedName>
    <definedName name="견적서5">#REF!</definedName>
    <definedName name="견적서6">#REF!</definedName>
    <definedName name="견적탱크">#REF!</definedName>
    <definedName name="견조">[216]내역!$C$48</definedName>
    <definedName name="결2" localSheetId="2">[199]I一般比!#REF!</definedName>
    <definedName name="결2" localSheetId="6">[408]I一般比!#REF!</definedName>
    <definedName name="결2" localSheetId="1">[199]I一般比!#REF!</definedName>
    <definedName name="결2">[199]I一般比!#REF!</definedName>
    <definedName name="결과" localSheetId="2">[141]I一般比!#REF!</definedName>
    <definedName name="결과" localSheetId="1">[141]I一般比!#REF!</definedName>
    <definedName name="결과">[141]I一般比!#REF!</definedName>
    <definedName name="결정치" localSheetId="2">#REF!</definedName>
    <definedName name="결정치" localSheetId="6">#REF!</definedName>
    <definedName name="결정치" localSheetId="1">#REF!</definedName>
    <definedName name="결정치">#REF!</definedName>
    <definedName name="겹동백1002">[203]데이타!$E$145</definedName>
    <definedName name="겹동백1204">[203]데이타!$E$146</definedName>
    <definedName name="겹동백1506">[203]데이타!$E$147</definedName>
    <definedName name="겹벗R6">[203]데이타!$E$34</definedName>
    <definedName name="겹벗R8">[203]데이타!$E$35</definedName>
    <definedName name="겹철쭉0304">[203]데이타!$E$36</definedName>
    <definedName name="겹철쭉0506">[203]데이타!$E$37</definedName>
    <definedName name="겹철쭉0608">[203]데이타!$E$38</definedName>
    <definedName name="겹철쭉0810">[203]데이타!$E$39</definedName>
    <definedName name="겹철쭉0812">[203]데이타!$E$40</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6"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계석">#REF!</definedName>
    <definedName name="경북지역">#REF!</definedName>
    <definedName name="경비" localSheetId="6">#REF!</definedName>
    <definedName name="경비">#REF!</definedName>
    <definedName name="經費">'[9]#REF'!$E$20</definedName>
    <definedName name="경비1" localSheetId="2" hidden="1">#REF!</definedName>
    <definedName name="경비1" localSheetId="6" hidden="1">#REF!</definedName>
    <definedName name="경비1" localSheetId="1" hidden="1">#REF!</definedName>
    <definedName name="경비1" hidden="1">#REF!</definedName>
    <definedName name="경비금액" localSheetId="6">#REF!</definedName>
    <definedName name="경비금액">#REF!</definedName>
    <definedName name="경비단가" localSheetId="6">#REF!</definedName>
    <definedName name="경비단가">#REF!</definedName>
    <definedName name="경비배부율">'[9]#REF'!$AH$8:$AV$42</definedName>
    <definedName name="경비율" localSheetId="2">#REF!</definedName>
    <definedName name="경비율" localSheetId="6">#REF!</definedName>
    <definedName name="경비율" localSheetId="1">#REF!</definedName>
    <definedName name="경비율">#REF!</definedName>
    <definedName name="경성갑지">#N/A</definedName>
    <definedName name="경수" localSheetId="2" hidden="1">{#N/A,#N/A,FALSE,"도급대비시행율";#N/A,#N/A,FALSE,"결의서";#N/A,#N/A,FALSE,"내역서";#N/A,#N/A,FALSE,"도급예상"}</definedName>
    <definedName name="경수" localSheetId="0" hidden="1">{#N/A,#N/A,FALSE,"도급대비시행율";#N/A,#N/A,FALSE,"결의서";#N/A,#N/A,FALSE,"내역서";#N/A,#N/A,FALSE,"도급예상"}</definedName>
    <definedName name="경수" localSheetId="6" hidden="1">{#N/A,#N/A,FALSE,"도급대비시행율";#N/A,#N/A,FALSE,"결의서";#N/A,#N/A,FALSE,"내역서";#N/A,#N/A,FALSE,"도급예상"}</definedName>
    <definedName name="경수" localSheetId="1" hidden="1">{#N/A,#N/A,FALSE,"도급대비시행율";#N/A,#N/A,FALSE,"결의서";#N/A,#N/A,FALSE,"내역서";#N/A,#N/A,FALSE,"도급예상"}</definedName>
    <definedName name="경수" hidden="1">{#N/A,#N/A,FALSE,"도급대비시행율";#N/A,#N/A,FALSE,"결의서";#N/A,#N/A,FALSE,"내역서";#N/A,#N/A,FALSE,"도급예상"}</definedName>
    <definedName name="경수을" localSheetId="6">#REF!,#REF!,#REF!,#REF!</definedName>
    <definedName name="경수을">#REF!,#REF!,#REF!,#REF!</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6"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2" hidden="1">{#N/A,#N/A,FALSE,"자재관리";#N/A,#N/A,FALSE,"자재관리";#N/A,#N/A,FALSE,"자재관리"}</definedName>
    <definedName name="경영목표2" localSheetId="0" hidden="1">{#N/A,#N/A,FALSE,"자재관리";#N/A,#N/A,FALSE,"자재관리";#N/A,#N/A,FALSE,"자재관리"}</definedName>
    <definedName name="경영목표2" localSheetId="6" hidden="1">{#N/A,#N/A,FALSE,"자재관리";#N/A,#N/A,FALSE,"자재관리";#N/A,#N/A,FALSE,"자재관리"}</definedName>
    <definedName name="경영목표2" localSheetId="1" hidden="1">{#N/A,#N/A,FALSE,"자재관리";#N/A,#N/A,FALSE,"자재관리";#N/A,#N/A,FALSE,"자재관리"}</definedName>
    <definedName name="경영목표2" hidden="1">{#N/A,#N/A,FALSE,"자재관리";#N/A,#N/A,FALSE,"자재관리";#N/A,#N/A,FALSE,"자재관리"}</definedName>
    <definedName name="경인지역">#REF!</definedName>
    <definedName name="계">#REF!</definedName>
    <definedName name="계___령___공">[213]노임단가!#REF!</definedName>
    <definedName name="계_장_공" localSheetId="2">#REF!</definedName>
    <definedName name="계_장_공" localSheetId="6">#REF!</definedName>
    <definedName name="계_장_공" localSheetId="1">#REF!</definedName>
    <definedName name="계_장_공">#REF!</definedName>
    <definedName name="계수" localSheetId="6">#REF!</definedName>
    <definedName name="계수">#REF!</definedName>
    <definedName name="계수B5">[203]데이타!$E$41</definedName>
    <definedName name="계수B6">[203]데이타!$E$42</definedName>
    <definedName name="계수B8">[203]데이타!$E$43</definedName>
    <definedName name="계약방법">[161]Sheet1!$B$2:$B$8</definedName>
    <definedName name="계장공" localSheetId="2">#REF!</definedName>
    <definedName name="계장공" localSheetId="6">#REF!</definedName>
    <definedName name="계장공" localSheetId="1">#REF!</definedName>
    <definedName name="계장공">#REF!</definedName>
    <definedName name="고객사">OFFSET([217]Sheet3!$C$3,0,0,COUNTA([217]Sheet3!$C:$C),1)</definedName>
    <definedName name="고객사명" localSheetId="6">OFFSET([405]Sheet3!$C$3,0,0,COUNTA([405]Sheet3!$C:$C),1)</definedName>
    <definedName name="고객사명">OFFSET([183]Sheet3!$C$3,0,0,COUNTA([183]Sheet3!$C:$C),1)</definedName>
    <definedName name="고고곡" localSheetId="2">'[46]21301동'!#REF!</definedName>
    <definedName name="고고곡" localSheetId="6">'[46]21301동'!#REF!</definedName>
    <definedName name="고고곡" localSheetId="1">'[46]21301동'!#REF!</definedName>
    <definedName name="고고곡">'[46]21301동'!#REF!</definedName>
    <definedName name="고광3">[203]데이타!$E$44</definedName>
    <definedName name="고광5">[203]데이타!$E$45</definedName>
    <definedName name="고압" localSheetId="2">#REF!</definedName>
    <definedName name="고압" localSheetId="6">#REF!</definedName>
    <definedName name="고압" localSheetId="1">#REF!</definedName>
    <definedName name="고압">#REF!</definedName>
    <definedName name="고압블럭수량" localSheetId="6">#REF!</definedName>
    <definedName name="고압블럭수량">#REF!</definedName>
    <definedName name="고용">[218]금액!$B$18</definedName>
    <definedName name="고용1">[218]금액!$C$18</definedName>
    <definedName name="고용보험료">[219]총괄내역서!#REF!</definedName>
    <definedName name="고용보험료_산식">[219]총괄내역서!#REF!</definedName>
    <definedName name="고용보험료율" localSheetId="2">#REF!</definedName>
    <definedName name="고용보험료율" localSheetId="6">#REF!</definedName>
    <definedName name="고용보험료율" localSheetId="1">#REF!</definedName>
    <definedName name="고용보험료율">#REF!</definedName>
    <definedName name="고용보험율" localSheetId="6">#REF!</definedName>
    <definedName name="고용보험율">#REF!</definedName>
    <definedName name="고재" localSheetId="6">#REF!</definedName>
    <definedName name="고재">#REF!</definedName>
    <definedName name="고케" localSheetId="6">#REF!</definedName>
    <definedName name="고케">#REF!</definedName>
    <definedName name="곡사명">[143]Total!#REF!</definedName>
    <definedName name="골재사용료">[219]총괄내역서!#REF!</definedName>
    <definedName name="곰솔2508">[220]데이타!$E$46</definedName>
    <definedName name="곰솔3010">[203]데이타!$E$47</definedName>
    <definedName name="곰솔R10">[203]데이타!$E$48</definedName>
    <definedName name="곰솔R12">[203]데이타!$E$49</definedName>
    <definedName name="곰솔R15">[203]데이타!$E$50</definedName>
    <definedName name="공" localSheetId="2">#REF!</definedName>
    <definedName name="공" localSheetId="6">#REF!</definedName>
    <definedName name="공" localSheetId="1">#REF!</definedName>
    <definedName name="공">#REF!</definedName>
    <definedName name="공___종" localSheetId="6">#REF!</definedName>
    <definedName name="공___종">#REF!</definedName>
    <definedName name="공간노">#N/A</definedName>
    <definedName name="공공동동" localSheetId="6">'[46]21301동'!#REF!</definedName>
    <definedName name="공공동동">'[46]21301동'!#REF!</definedName>
    <definedName name="공공시설" localSheetId="2">#REF!</definedName>
    <definedName name="공공시설" localSheetId="6">#REF!</definedName>
    <definedName name="공공시설" localSheetId="1">#REF!</definedName>
    <definedName name="공공시설">#REF!</definedName>
    <definedName name="공구손료" localSheetId="2">BlankMacro1</definedName>
    <definedName name="공구손료" localSheetId="6">BlankMacro1</definedName>
    <definedName name="공구손료" localSheetId="1">BlankMacro1</definedName>
    <definedName name="공구손료">BlankMacro1</definedName>
    <definedName name="공급가액" localSheetId="2">#REF!</definedName>
    <definedName name="공급가액" localSheetId="6">#REF!</definedName>
    <definedName name="공급가액" localSheetId="1">#REF!</definedName>
    <definedName name="공급가액">#REF!</definedName>
    <definedName name="공기" localSheetId="6">#REF!</definedName>
    <definedName name="공기">#REF!</definedName>
    <definedName name="공기산출">#N/A</definedName>
    <definedName name="공내역" localSheetId="2">#REF!</definedName>
    <definedName name="공내역" localSheetId="6">#REF!</definedName>
    <definedName name="공내역" localSheetId="1">#REF!</definedName>
    <definedName name="공내역">#REF!</definedName>
    <definedName name="공노단" localSheetId="2">[221]직재!#REF!</definedName>
    <definedName name="공노단" localSheetId="6">[221]직재!#REF!</definedName>
    <definedName name="공노단" localSheetId="1">[221]직재!#REF!</definedName>
    <definedName name="공노단">[221]직재!#REF!</definedName>
    <definedName name="공도구수량" localSheetId="2">#REF!</definedName>
    <definedName name="공도구수량" localSheetId="6">#REF!</definedName>
    <definedName name="공도구수량" localSheetId="1">#REF!</definedName>
    <definedName name="공도구수량">#REF!</definedName>
    <definedName name="공동" localSheetId="2">'[46]21301동'!#REF!</definedName>
    <definedName name="공동" localSheetId="6">'[46]21301동'!#REF!</definedName>
    <definedName name="공동" localSheetId="1">'[46]21301동'!#REF!</definedName>
    <definedName name="공동">'[46]21301동'!#REF!</definedName>
    <definedName name="공동공" localSheetId="2">#REF!</definedName>
    <definedName name="공동공" localSheetId="6">#REF!</definedName>
    <definedName name="공동공" localSheetId="1">#REF!</definedName>
    <definedName name="공동공">#REF!</definedName>
    <definedName name="공동구공" localSheetId="6">#REF!</definedName>
    <definedName name="공동구공">#REF!</definedName>
    <definedName name="공동구공집계표" localSheetId="6">#REF!</definedName>
    <definedName name="공동구공집계표">#REF!</definedName>
    <definedName name="공동구집계표">#REF!</definedName>
    <definedName name="공량" localSheetId="2">[222]!han_code</definedName>
    <definedName name="공량" localSheetId="6">[222]!han_code</definedName>
    <definedName name="공량">[222]!han_code</definedName>
    <definedName name="공명" localSheetId="2">#REF!</definedName>
    <definedName name="공명" localSheetId="6">#REF!</definedName>
    <definedName name="공명" localSheetId="1">#REF!</definedName>
    <definedName name="공명">#REF!</definedName>
    <definedName name="공명1" localSheetId="6">#REF!</definedName>
    <definedName name="공명1">#REF!</definedName>
    <definedName name="공문" localSheetId="2" hidden="1">{#N/A,#N/A,FALSE,"자재관리";#N/A,#N/A,FALSE,"자재관리";#N/A,#N/A,FALSE,"자재관리"}</definedName>
    <definedName name="공문" localSheetId="0" hidden="1">{#N/A,#N/A,FALSE,"자재관리";#N/A,#N/A,FALSE,"자재관리";#N/A,#N/A,FALSE,"자재관리"}</definedName>
    <definedName name="공문" localSheetId="6" hidden="1">{#N/A,#N/A,FALSE,"자재관리";#N/A,#N/A,FALSE,"자재관리";#N/A,#N/A,FALSE,"자재관리"}</definedName>
    <definedName name="공문" localSheetId="1" hidden="1">{#N/A,#N/A,FALSE,"자재관리";#N/A,#N/A,FALSE,"자재관리";#N/A,#N/A,FALSE,"자재관리"}</definedName>
    <definedName name="공문" hidden="1">{#N/A,#N/A,FALSE,"자재관리";#N/A,#N/A,FALSE,"자재관리";#N/A,#N/A,FALSE,"자재관리"}</definedName>
    <definedName name="공문1" localSheetId="2" hidden="1">{#N/A,#N/A,FALSE,"자재관리";#N/A,#N/A,FALSE,"자재관리";#N/A,#N/A,FALSE,"자재관리"}</definedName>
    <definedName name="공문1" localSheetId="0" hidden="1">{#N/A,#N/A,FALSE,"자재관리";#N/A,#N/A,FALSE,"자재관리";#N/A,#N/A,FALSE,"자재관리"}</definedName>
    <definedName name="공문1" localSheetId="6" hidden="1">{#N/A,#N/A,FALSE,"자재관리";#N/A,#N/A,FALSE,"자재관리";#N/A,#N/A,FALSE,"자재관리"}</definedName>
    <definedName name="공문1" localSheetId="1" hidden="1">{#N/A,#N/A,FALSE,"자재관리";#N/A,#N/A,FALSE,"자재관리";#N/A,#N/A,FALSE,"자재관리"}</definedName>
    <definedName name="공문1" hidden="1">{#N/A,#N/A,FALSE,"자재관리";#N/A,#N/A,FALSE,"자재관리";#N/A,#N/A,FALSE,"자재관리"}</definedName>
    <definedName name="공문양식">#REF!</definedName>
    <definedName name="공사개요">#REF!</definedName>
    <definedName name="공사개요1">#REF!</definedName>
    <definedName name="공사개요2">#REF!</definedName>
    <definedName name="공사개요3">#REF!</definedName>
    <definedName name="공사개요4">#REF!</definedName>
    <definedName name="공사금액">[223]평가데이터!$R$6:$R$8</definedName>
    <definedName name="공사기간" localSheetId="2">#REF!</definedName>
    <definedName name="공사기간" localSheetId="6">#REF!</definedName>
    <definedName name="공사기간" localSheetId="1">#REF!</definedName>
    <definedName name="공사기간">#REF!</definedName>
    <definedName name="공사내역1" localSheetId="6">#REF!</definedName>
    <definedName name="공사내역1">#REF!</definedName>
    <definedName name="공사내역서" localSheetId="6">#REF!</definedName>
    <definedName name="공사내역서">#REF!</definedName>
    <definedName name="공사명" localSheetId="6">#REF!</definedName>
    <definedName name="공사명">#REF!</definedName>
    <definedName name="공사비" localSheetId="6">#REF!</definedName>
    <definedName name="공사비">#REF!</definedName>
    <definedName name="공사수립계획서">#REF!</definedName>
    <definedName name="공수1" localSheetId="2">BLCH</definedName>
    <definedName name="공수1" localSheetId="6">BLCH</definedName>
    <definedName name="공수1" localSheetId="1">BLCH</definedName>
    <definedName name="공수1">BLCH</definedName>
    <definedName name="공수범위" localSheetId="2">#REF!</definedName>
    <definedName name="공수범위" localSheetId="6">#REF!</definedName>
    <definedName name="공수범위" localSheetId="1">#REF!</definedName>
    <definedName name="공수범위">#REF!</definedName>
    <definedName name="공압축3.5간재">'[224]기계경비(시간당)'!$H$248</definedName>
    <definedName name="공압축3.5노무">'[224]기계경비(시간당)'!$H$244</definedName>
    <definedName name="공압축3.5노무야간">'[224]기계경비(시간당)'!$H$245</definedName>
    <definedName name="공압축3.5손료">'[224]기계경비(시간당)'!$H$243</definedName>
    <definedName name="공압축7.1간재">'[224]기계경비(시간당)'!$H$256</definedName>
    <definedName name="공압축7.1노무">'[224]기계경비(시간당)'!$H$252</definedName>
    <definedName name="공압축7.1노무야간">'[224]기계경비(시간당)'!$H$253</definedName>
    <definedName name="공압축7.1손료">'[224]기계경비(시간당)'!$H$251</definedName>
    <definedName name="공일" localSheetId="2">#REF!</definedName>
    <definedName name="공일" localSheetId="6">#REF!</definedName>
    <definedName name="공일" localSheetId="1">#REF!</definedName>
    <definedName name="공일">#REF!</definedName>
    <definedName name="공정" localSheetId="6">#REF!</definedName>
    <definedName name="공정">#REF!</definedName>
    <definedName name="공정집계" localSheetId="2">BlankMacro1</definedName>
    <definedName name="공정집계" localSheetId="6">BlankMacro1</definedName>
    <definedName name="공정집계" localSheetId="1">BlankMacro1</definedName>
    <definedName name="공정집계">BlankMacro1</definedName>
    <definedName name="공조닥트" localSheetId="2">#REF!</definedName>
    <definedName name="공조닥트" localSheetId="6">#REF!</definedName>
    <definedName name="공조닥트" localSheetId="1">#REF!</definedName>
    <definedName name="공조닥트">#REF!</definedName>
    <definedName name="공조닥트보온" localSheetId="6">#REF!</definedName>
    <definedName name="공조닥트보온">#REF!</definedName>
    <definedName name="공종분류">OFFSET([225]파일의이용!$P$2,0,0,COUNTA([225]파일의이용!$P$2:$P$34),1)</definedName>
    <definedName name="공집계" localSheetId="2">BlankMacro1</definedName>
    <definedName name="공집계" localSheetId="6">BlankMacro1</definedName>
    <definedName name="공집계" localSheetId="1">BlankMacro1</definedName>
    <definedName name="공집계">BlankMacro1</definedName>
    <definedName name="공토공단위당" localSheetId="2">#REF!</definedName>
    <definedName name="공토공단위당" localSheetId="6">#REF!</definedName>
    <definedName name="공토공단위당" localSheetId="1">#REF!</definedName>
    <definedName name="공토공단위당">#REF!</definedName>
    <definedName name="공통가설공사" localSheetId="6">#REF!</definedName>
    <definedName name="공통가설공사">#REF!</definedName>
    <definedName name="공통경비" localSheetId="6">#REF!</definedName>
    <definedName name="공통경비">#REF!</definedName>
    <definedName name="공통노무비">#REF!</definedName>
    <definedName name="공통재료비">#REF!</definedName>
    <definedName name="관급" localSheetId="6">#REF!,#REF!,#REF!</definedName>
    <definedName name="관급">#REF!,#REF!,#REF!</definedName>
    <definedName name="관급단가" localSheetId="2">#REF!</definedName>
    <definedName name="관급단가" localSheetId="6">#REF!</definedName>
    <definedName name="관급단가" localSheetId="1">#REF!</definedName>
    <definedName name="관급단가">#REF!</definedName>
    <definedName name="관급자재">[226]관급_File!$A:$O</definedName>
    <definedName name="관급자재대" localSheetId="2">#REF!</definedName>
    <definedName name="관급자재대" localSheetId="6">#REF!</definedName>
    <definedName name="관급자재대" localSheetId="1">#REF!</definedName>
    <definedName name="관급자재대">#REF!</definedName>
    <definedName name="관급자재비" localSheetId="6">#REF!</definedName>
    <definedName name="관급자재비">#REF!</definedName>
    <definedName name="관로연장거리" localSheetId="6">#REF!</definedName>
    <definedName name="관로연장거리">#REF!</definedName>
    <definedName name="관로터파기" localSheetId="2">[227]!돌아가기</definedName>
    <definedName name="관로터파기" localSheetId="6">[411]!돌아가기</definedName>
    <definedName name="관로터파기">[227]!돌아가기</definedName>
    <definedName name="관리비" localSheetId="2" hidden="1">#REF!</definedName>
    <definedName name="관리비" localSheetId="6" hidden="1">#REF!</definedName>
    <definedName name="관리비" localSheetId="1" hidden="1">#REF!</definedName>
    <definedName name="관리비" hidden="1">#REF!</definedName>
    <definedName name="관목계" localSheetId="6">#REF!</definedName>
    <definedName name="관목계">#REF!</definedName>
    <definedName name="관세" localSheetId="6">[126]FACTOR!#REF!</definedName>
    <definedName name="관세">[126]FACTOR!#REF!</definedName>
    <definedName name="관정지반고" localSheetId="2">#REF!</definedName>
    <definedName name="관정지반고" localSheetId="6">#REF!</definedName>
    <definedName name="관정지반고" localSheetId="1">#REF!</definedName>
    <definedName name="관정지반고">#REF!</definedName>
    <definedName name="괄" localSheetId="2">'[46]21301동'!#REF!</definedName>
    <definedName name="괄" localSheetId="6">'[46]21301동'!#REF!</definedName>
    <definedName name="괄" localSheetId="1">'[46]21301동'!#REF!</definedName>
    <definedName name="괄">'[46]21301동'!#REF!</definedName>
    <definedName name="광나무1003">[203]데이타!$E$51</definedName>
    <definedName name="광나무1203">[203]데이타!$E$52</definedName>
    <definedName name="광나무1506">[203]데이타!$E$53</definedName>
    <definedName name="광편백0405">[203]데이타!$E$153</definedName>
    <definedName name="광편백0507">[203]데이타!$E$154</definedName>
    <definedName name="광편백0509">[203]데이타!$E$155</definedName>
    <definedName name="교목계" localSheetId="2">#REF!</definedName>
    <definedName name="교목계" localSheetId="6">#REF!</definedName>
    <definedName name="교목계" localSheetId="1">#REF!</definedName>
    <definedName name="교목계">#REF!</definedName>
    <definedName name="교육" localSheetId="6">#REF!</definedName>
    <definedName name="교육">#REF!</definedName>
    <definedName name="교통" localSheetId="6">#REF!</definedName>
    <definedName name="교통">#REF!</definedName>
    <definedName name="교ㅕㄱ셔">#REF!</definedName>
    <definedName name="굗ㅅ">#N/A</definedName>
    <definedName name="굗ㅈ">#REF!</definedName>
    <definedName name="굦ㅂ">#REF!</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6"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1" hidden="1">#REF!</definedName>
    <definedName name="구동AA">'[46]21301동'!$A$26:$E$47</definedName>
    <definedName name="구매" localSheetId="2">#REF!</definedName>
    <definedName name="구매" localSheetId="6">#REF!</definedName>
    <definedName name="구매" localSheetId="1">#REF!</definedName>
    <definedName name="구매">#REF!</definedName>
    <definedName name="구매요청_부서명">'[163]Key Data_Y13'!$H$3:$H$2649</definedName>
    <definedName name="구매자재비" localSheetId="2">#REF!</definedName>
    <definedName name="구매자재비" localSheetId="6">#REF!</definedName>
    <definedName name="구매자재비" localSheetId="1">#REF!</definedName>
    <definedName name="구매자재비">#REF!</definedName>
    <definedName name="구미제" localSheetId="6">#REF!</definedName>
    <definedName name="구미제">#REF!</definedName>
    <definedName name="구산갑지" localSheetId="6" hidden="1">#REF!</definedName>
    <definedName name="구산갑지" hidden="1">#REF!</definedName>
    <definedName name="구상나무1505">[203]데이타!$E$69</definedName>
    <definedName name="구상나무2008">[203]데이타!$E$70</definedName>
    <definedName name="구상나무2510">[203]데이타!$E$71</definedName>
    <definedName name="구상나무3012">[203]데이타!$E$72</definedName>
    <definedName name="구자관" localSheetId="2" hidden="1">{#N/A,#N/A,FALSE,"신청통보";#N/A,#N/A,FALSE,"기성확인서";#N/A,#N/A,FALSE,"기성내역서"}</definedName>
    <definedName name="구자관" localSheetId="0" hidden="1">{#N/A,#N/A,FALSE,"신청통보";#N/A,#N/A,FALSE,"기성확인서";#N/A,#N/A,FALSE,"기성내역서"}</definedName>
    <definedName name="구자관" localSheetId="6" hidden="1">{#N/A,#N/A,FALSE,"신청통보";#N/A,#N/A,FALSE,"기성확인서";#N/A,#N/A,FALSE,"기성내역서"}</definedName>
    <definedName name="구자관" localSheetId="1" hidden="1">{#N/A,#N/A,FALSE,"신청통보";#N/A,#N/A,FALSE,"기성확인서";#N/A,#N/A,FALSE,"기성내역서"}</definedName>
    <definedName name="구자관" hidden="1">{#N/A,#N/A,FALSE,"신청통보";#N/A,#N/A,FALSE,"기성확인서";#N/A,#N/A,FALSE,"기성내역서"}</definedName>
    <definedName name="구조물R">#REF!</definedName>
    <definedName name="구조토적1">[9]기본일위!$1:$1048576</definedName>
    <definedName name="군유1" localSheetId="2">#REF!</definedName>
    <definedName name="군유1" localSheetId="6">#REF!</definedName>
    <definedName name="군유1" localSheetId="1">#REF!</definedName>
    <definedName name="군유1">#REF!</definedName>
    <definedName name="군유2" localSheetId="6">#REF!</definedName>
    <definedName name="군유2">#REF!</definedName>
    <definedName name="군유3" localSheetId="6">#REF!</definedName>
    <definedName name="군유3">#REF!</definedName>
    <definedName name="군유4">#REF!</definedName>
    <definedName name="군유5">#REF!</definedName>
    <definedName name="군유6">#REF!</definedName>
    <definedName name="군유7">#REF!</definedName>
    <definedName name="궁">#REF!</definedName>
    <definedName name="권택락">[228]표지!$B$20</definedName>
    <definedName name="규격" localSheetId="2">#REF!</definedName>
    <definedName name="규격" localSheetId="6">#REF!</definedName>
    <definedName name="규격" localSheetId="1">#REF!</definedName>
    <definedName name="규격">#REF!</definedName>
    <definedName name="그라우팅">[212]그라우팅일위!$A$1:$N$107</definedName>
    <definedName name="금마타리" localSheetId="2">#REF!</definedName>
    <definedName name="금마타리" localSheetId="6">#REF!</definedName>
    <definedName name="금마타리" localSheetId="1">#REF!</definedName>
    <definedName name="금마타리">#REF!</definedName>
    <definedName name="금변금간접노무비" localSheetId="6">#REF!</definedName>
    <definedName name="금변금간접노무비">#REF!</definedName>
    <definedName name="금변금고용보험료" localSheetId="6">#REF!</definedName>
    <definedName name="금변금고용보험료">#REF!</definedName>
    <definedName name="금변금공급가액">#REF!</definedName>
    <definedName name="금변금공사원가">#REF!</definedName>
    <definedName name="금변금기타경비">#REF!</definedName>
    <definedName name="금변금도급액">#REF!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폐기물처리비">#REF!</definedName>
    <definedName name="금변전간접노무비">#REF!</definedName>
    <definedName name="금변전고용보험료">#REF!</definedName>
    <definedName name="금변전공급가액">#REF!</definedName>
    <definedName name="금변전공사원가">#REF!</definedName>
    <definedName name="금변전기타경비">#REF!</definedName>
    <definedName name="금변전도급액">#REF!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폐기물처리비">#REF!</definedName>
    <definedName name="금속A소계">#REF!</definedName>
    <definedName name="금속B소계">#REF!</definedName>
    <definedName name="금속C소계">#REF!</definedName>
    <definedName name="금속D소계">#REF!</definedName>
    <definedName name="금속E소계">#REF!</definedName>
    <definedName name="금속경비">#REF!</definedName>
    <definedName name="금속공사">#REF!</definedName>
    <definedName name="금속노무">#REF!</definedName>
    <definedName name="금속재료">#REF!</definedName>
    <definedName name="금송1006">[203]데이타!$E$73</definedName>
    <definedName name="금송1208">[203]데이타!$E$74</definedName>
    <definedName name="금송1510">[203]데이타!$E$75</definedName>
    <definedName name="금액">[229]단가조정!$A$2:$G$33434</definedName>
    <definedName name="금회공사원가금회" localSheetId="2">#REF!</definedName>
    <definedName name="금회공사원가금회" localSheetId="6">#REF!</definedName>
    <definedName name="금회공사원가금회" localSheetId="1">#REF!</definedName>
    <definedName name="금회공사원가금회">#REF!</definedName>
    <definedName name="금회공사원가기시행" localSheetId="6">#REF!</definedName>
    <definedName name="금회공사원가기시행">#REF!</definedName>
    <definedName name="금회공사원가전체" localSheetId="6">#REF!</definedName>
    <definedName name="금회공사원가전체">#REF!</definedName>
    <definedName name="금회금간접노무비">#REF!</definedName>
    <definedName name="금회금고용보험료">#REF!</definedName>
    <definedName name="금회금공사원가">#REF!</definedName>
    <definedName name="금회금기타경비">#REF!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폐기물처리비">#REF!</definedName>
    <definedName name="금회기공사원가">#REF!</definedName>
    <definedName name="금회장공사원가">#REF!</definedName>
    <definedName name="금회전공사원가">#REF!</definedName>
    <definedName name="급수급탕">#REF!</definedName>
    <definedName name="기" localSheetId="2" hidden="1">{#N/A,#N/A,TRUE,"자재관리";#N/A,#N/A,TRUE,"품질"}</definedName>
    <definedName name="기" localSheetId="0" hidden="1">{#N/A,#N/A,TRUE,"자재관리";#N/A,#N/A,TRUE,"품질"}</definedName>
    <definedName name="기" localSheetId="6" hidden="1">{#N/A,#N/A,TRUE,"자재관리";#N/A,#N/A,TRUE,"품질"}</definedName>
    <definedName name="기" localSheetId="1" hidden="1">{#N/A,#N/A,TRUE,"자재관리";#N/A,#N/A,TRUE,"품질"}</definedName>
    <definedName name="기" hidden="1">{#N/A,#N/A,TRUE,"자재관리";#N/A,#N/A,TRUE,"품질"}</definedName>
    <definedName name="기___와___공">[213]노임단가!#REF!</definedName>
    <definedName name="기간" localSheetId="2">#REF!</definedName>
    <definedName name="기간" localSheetId="6">#REF!</definedName>
    <definedName name="기간" localSheetId="1">#REF!</definedName>
    <definedName name="기간">#REF!</definedName>
    <definedName name="기경" localSheetId="6">#REF!</definedName>
    <definedName name="기경">#REF!</definedName>
    <definedName name="기경1" localSheetId="6">#REF!</definedName>
    <definedName name="기경1">#REF!</definedName>
    <definedName name="기계">'[230]FRP PIPING 일위대가'!$C$17</definedName>
    <definedName name="기계경비1">[9]기본일위!$1:$1048576</definedName>
    <definedName name="기계공" localSheetId="6">[230]노임단가!#REF!</definedName>
    <definedName name="기계공">[230]노임단가!#REF!</definedName>
    <definedName name="기계단가1" localSheetId="2" hidden="1">{#N/A,#N/A,FALSE,"전력간선"}</definedName>
    <definedName name="기계단가1" localSheetId="0" hidden="1">{#N/A,#N/A,FALSE,"전력간선"}</definedName>
    <definedName name="기계단가1" localSheetId="6" hidden="1">{#N/A,#N/A,FALSE,"전력간선"}</definedName>
    <definedName name="기계단가1" localSheetId="1" hidden="1">{#N/A,#N/A,FALSE,"전력간선"}</definedName>
    <definedName name="기계단가1" hidden="1">{#N/A,#N/A,FALSE,"전력간선"}</definedName>
    <definedName name="기계설치공" localSheetId="6">[230]노임단가!#REF!</definedName>
    <definedName name="기계설치공">[230]노임단가!#REF!</definedName>
    <definedName name="기공" localSheetId="2">#REF!</definedName>
    <definedName name="기공" localSheetId="6">#REF!</definedName>
    <definedName name="기공" localSheetId="1">#REF!</definedName>
    <definedName name="기공">#REF!</definedName>
    <definedName name="기관명" localSheetId="6">#REF!</definedName>
    <definedName name="기관명">#REF!</definedName>
    <definedName name="기기" localSheetId="6">'[231]2000년1차'!#REF!</definedName>
    <definedName name="기기">'[231]2000년1차'!#REF!</definedName>
    <definedName name="기기신설" localSheetId="2">#REF!</definedName>
    <definedName name="기기신설" localSheetId="6">#REF!</definedName>
    <definedName name="기기신설" localSheetId="1">#REF!</definedName>
    <definedName name="기기신설">#REF!</definedName>
    <definedName name="기기철거" localSheetId="6">#REF!</definedName>
    <definedName name="기기철거">#REF!</definedName>
    <definedName name="기노" localSheetId="6">#REF!</definedName>
    <definedName name="기노">#REF!</definedName>
    <definedName name="기노1">#REF!</definedName>
    <definedName name="기상">#REF!</definedName>
    <definedName name="기성검사1" hidden="1">#REF!</definedName>
    <definedName name="기이">#REF!</definedName>
    <definedName name="기재">#REF!</definedName>
    <definedName name="기재1">#REF!</definedName>
    <definedName name="기존단가">[161]Sheet1!$A$2:$A$8</definedName>
    <definedName name="기준" localSheetId="2">#REF!</definedName>
    <definedName name="기준" localSheetId="6">#REF!</definedName>
    <definedName name="기준" localSheetId="1">#REF!</definedName>
    <definedName name="기준">#REF!</definedName>
    <definedName name="기초공사" localSheetId="6">#REF!</definedName>
    <definedName name="기초공사">#REF!</definedName>
    <definedName name="기초단가" localSheetId="6">#REF!</definedName>
    <definedName name="기초단가">#REF!</definedName>
    <definedName name="기초단가1">#REF!</definedName>
    <definedName name="기초단가목록">#REF!</definedName>
    <definedName name="기초데이타">#REF!</definedName>
    <definedName name="기타">#REF!</definedName>
    <definedName name="기타1">#REF!</definedName>
    <definedName name="기타2">#REF!</definedName>
    <definedName name="기타경비" localSheetId="6">#REF!</definedName>
    <definedName name="기타경비">#REF!</definedName>
    <definedName name="기타경비.입력" localSheetId="6">[412]갑지!#REF!</definedName>
    <definedName name="기타경비.입력">[232]갑지!#REF!</definedName>
    <definedName name="기타경비__입력">[205]갑지!#REF!</definedName>
    <definedName name="기타경비요율">[205]갑지!#REF!</definedName>
    <definedName name="기타경비요율." localSheetId="6">[412]갑지!#REF!</definedName>
    <definedName name="기타경비요율.">[232]갑지!#REF!</definedName>
    <definedName name="기타경비율" localSheetId="2">#REF!</definedName>
    <definedName name="기타경비율" localSheetId="6">#REF!</definedName>
    <definedName name="기타경비율" localSheetId="1">#REF!</definedName>
    <definedName name="기타경비율">#REF!</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6"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2" hidden="1">{#N/A,#N/A,FALSE,"도급대비시행율";#N/A,#N/A,FALSE,"결의서";#N/A,#N/A,FALSE,"내역서";#N/A,#N/A,FALSE,"도급예상"}</definedName>
    <definedName name="길화건" localSheetId="0" hidden="1">{#N/A,#N/A,FALSE,"도급대비시행율";#N/A,#N/A,FALSE,"결의서";#N/A,#N/A,FALSE,"내역서";#N/A,#N/A,FALSE,"도급예상"}</definedName>
    <definedName name="길화건" localSheetId="6" hidden="1">{#N/A,#N/A,FALSE,"도급대비시행율";#N/A,#N/A,FALSE,"결의서";#N/A,#N/A,FALSE,"내역서";#N/A,#N/A,FALSE,"도급예상"}</definedName>
    <definedName name="길화건" localSheetId="1"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2" hidden="1">{#N/A,#N/A,FALSE,"집계";#N/A,#N/A,FALSE,"표지";#N/A,#N/A,FALSE,"터빈집계";#N/A,#N/A,FALSE,"터빈내역";#N/A,#N/A,FALSE,"주제어집계";#N/A,#N/A,FALSE,"주제어내역";#N/A,#N/A,FALSE,"보일러집계";#N/A,#N/A,FALSE,"보일러내역"}</definedName>
    <definedName name="길화건업" localSheetId="0" hidden="1">{#N/A,#N/A,FALSE,"집계";#N/A,#N/A,FALSE,"표지";#N/A,#N/A,FALSE,"터빈집계";#N/A,#N/A,FALSE,"터빈내역";#N/A,#N/A,FALSE,"주제어집계";#N/A,#N/A,FALSE,"주제어내역";#N/A,#N/A,FALSE,"보일러집계";#N/A,#N/A,FALSE,"보일러내역"}</definedName>
    <definedName name="길화건업" localSheetId="6" hidden="1">{#N/A,#N/A,FALSE,"집계";#N/A,#N/A,FALSE,"표지";#N/A,#N/A,FALSE,"터빈집계";#N/A,#N/A,FALSE,"터빈내역";#N/A,#N/A,FALSE,"주제어집계";#N/A,#N/A,FALSE,"주제어내역";#N/A,#N/A,FALSE,"보일러집계";#N/A,#N/A,FALSE,"보일러내역"}</definedName>
    <definedName name="길화건업" localSheetId="1"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개똥">[233]제경집계!#REF!</definedName>
    <definedName name="김안규" localSheetId="6">[413]표지!$B$20</definedName>
    <definedName name="김안규">[234]표지!$B$20</definedName>
    <definedName name="꽃복숭아R3">[203]데이타!$E$58</definedName>
    <definedName name="꽃복숭아R4">[203]데이타!$E$59</definedName>
    <definedName name="꽃복숭아R5">[203]데이타!$E$60</definedName>
    <definedName name="꽃사과R10">[203]데이타!$E$64</definedName>
    <definedName name="꽃사과R4">[203]데이타!$E$61</definedName>
    <definedName name="꽃사과R6">[203]데이타!$E$62</definedName>
    <definedName name="꽃사과R8">[203]데이타!$E$63</definedName>
    <definedName name="꽃아그배R10">[203]데이타!$E$68</definedName>
    <definedName name="꽃아그배R4">[203]데이타!$E$65</definedName>
    <definedName name="꽃아그배R6">[203]데이타!$E$66</definedName>
    <definedName name="꽃아그배R8">[203]데이타!$E$67</definedName>
    <definedName name="꽃창포" localSheetId="2">#REF!</definedName>
    <definedName name="꽃창포" localSheetId="6">#REF!</definedName>
    <definedName name="꽃창포" localSheetId="1">#REF!</definedName>
    <definedName name="꽃창포">#REF!</definedName>
    <definedName name="꽃향유" localSheetId="6">#REF!</definedName>
    <definedName name="꽃향유">#REF!</definedName>
    <definedName name="꽝꽝0304">[203]데이타!$E$54</definedName>
    <definedName name="꽝꽝0406">[203]데이타!$E$55</definedName>
    <definedName name="꽝꽝0508">[203]데이타!$E$56</definedName>
    <definedName name="꽝꽝0610">[203]데이타!$E$57</definedName>
    <definedName name="ㄳㄱㄷㅈ쇼" localSheetId="2">#REF!</definedName>
    <definedName name="ㄳㄱㄷㅈ쇼" localSheetId="6">#REF!</definedName>
    <definedName name="ㄳㄱㄷㅈ쇼" localSheetId="1">#REF!</definedName>
    <definedName name="ㄳㄱㄷㅈ쇼">#REF!</definedName>
    <definedName name="ㄳㄳ" localSheetId="6">#REF!</definedName>
    <definedName name="ㄳㄳ">#REF!</definedName>
    <definedName name="ㄴ" localSheetId="2" hidden="1">{#N/A,#N/A,TRUE,"자재관리";#N/A,#N/A,TRUE,"품질"}</definedName>
    <definedName name="ㄴ" localSheetId="0" hidden="1">{#N/A,#N/A,TRUE,"자재관리";#N/A,#N/A,TRUE,"품질"}</definedName>
    <definedName name="ㄴ" localSheetId="6" hidden="1">{#N/A,#N/A,TRUE,"자재관리";#N/A,#N/A,TRUE,"품질"}</definedName>
    <definedName name="ㄴ" localSheetId="1" hidden="1">{#N/A,#N/A,TRUE,"자재관리";#N/A,#N/A,TRUE,"품질"}</definedName>
    <definedName name="ㄴ" hidden="1">{#N/A,#N/A,TRUE,"자재관리";#N/A,#N/A,TRUE,"품질"}</definedName>
    <definedName name="ㄴㄴ">#REF!</definedName>
    <definedName name="ㄴㄴㄴ" localSheetId="2" hidden="1">{#N/A,#N/A,FALSE,"자재관리";#N/A,#N/A,FALSE,"자재관리";#N/A,#N/A,FALSE,"자재관리"}</definedName>
    <definedName name="ㄴㄴㄴ" localSheetId="0" hidden="1">{#N/A,#N/A,FALSE,"자재관리";#N/A,#N/A,FALSE,"자재관리";#N/A,#N/A,FALSE,"자재관리"}</definedName>
    <definedName name="ㄴㄴㄴ" localSheetId="6" hidden="1">{#N/A,#N/A,FALSE,"자재관리";#N/A,#N/A,FALSE,"자재관리";#N/A,#N/A,FALSE,"자재관리"}</definedName>
    <definedName name="ㄴㄴㄴ" localSheetId="1" hidden="1">{#N/A,#N/A,FALSE,"자재관리";#N/A,#N/A,FALSE,"자재관리";#N/A,#N/A,FALSE,"자재관리"}</definedName>
    <definedName name="ㄴㄴㄴ" hidden="1">{#N/A,#N/A,FALSE,"자재관리";#N/A,#N/A,FALSE,"자재관리";#N/A,#N/A,FALSE,"자재관리"}</definedName>
    <definedName name="ㄴㄴㄴㄴ" localSheetId="6">[414]직재!#REF!</definedName>
    <definedName name="ㄴㄴㄴㄴ">[235]직재!#REF!</definedName>
    <definedName name="ㄴㄴㄴㄴㄴ" localSheetId="2" hidden="1">{#N/A,#N/A,TRUE,"자재관리";#N/A,#N/A,TRUE,"품질"}</definedName>
    <definedName name="ㄴㄴㄴㄴㄴ" localSheetId="0" hidden="1">{#N/A,#N/A,TRUE,"자재관리";#N/A,#N/A,TRUE,"품질"}</definedName>
    <definedName name="ㄴㄴㄴㄴㄴ" localSheetId="6" hidden="1">{#N/A,#N/A,TRUE,"자재관리";#N/A,#N/A,TRUE,"품질"}</definedName>
    <definedName name="ㄴㄴㄴㄴㄴ" localSheetId="1" hidden="1">{#N/A,#N/A,TRUE,"자재관리";#N/A,#N/A,TRUE,"품질"}</definedName>
    <definedName name="ㄴㄴㄴㄴㄴ" hidden="1">{#N/A,#N/A,TRUE,"자재관리";#N/A,#N/A,TRUE,"품질"}</definedName>
    <definedName name="ㄴㄴㄴㄴㄴㄴ">#REF!</definedName>
    <definedName name="ㄴㄴㄴㄴㄴㄴㄴㄴㄴㄴ">#REF!</definedName>
    <definedName name="ㄴㄴㄴㄴㄴㅁ">#REF!</definedName>
    <definedName name="ㄴㄴㅁ" localSheetId="2">BLCH</definedName>
    <definedName name="ㄴㄴㅁ" localSheetId="6">BLCH</definedName>
    <definedName name="ㄴㄴㅁ" localSheetId="1">BLCH</definedName>
    <definedName name="ㄴㄴㅁ">BLCH</definedName>
    <definedName name="ㄴㄴㅁㅁㅇㄴ" localSheetId="2">#REF!</definedName>
    <definedName name="ㄴㄴㅁㅁㅇㄴ" localSheetId="6">#REF!</definedName>
    <definedName name="ㄴㄴㅁㅁㅇㄴ" localSheetId="1">#REF!</definedName>
    <definedName name="ㄴㄴㅁㅁㅇㄴ">#REF!</definedName>
    <definedName name="ㄴㄴㅇㅇㄴ" localSheetId="6">#REF!</definedName>
    <definedName name="ㄴㄴㅇㅇㄴ">#REF!</definedName>
    <definedName name="ㄴ댜러ㅏ니아ㅣㅋ" localSheetId="6">#REF!</definedName>
    <definedName name="ㄴ댜러ㅏ니아ㅣㅋ">#REF!</definedName>
    <definedName name="ㄴ돗ㄱ">[134]J直材4!$F$5:$G$5</definedName>
    <definedName name="ㄴㄹㅇㄴㄹㅇ" localSheetId="2">#REF!</definedName>
    <definedName name="ㄴㄹㅇㄴㄹㅇ" localSheetId="6">#REF!</definedName>
    <definedName name="ㄴㄹㅇㄴㄹㅇ" localSheetId="1">#REF!</definedName>
    <definedName name="ㄴㄹㅇㄴㄹㅇ">#REF!</definedName>
    <definedName name="ㄴㄹㅇㅎㅁㄴ">[65]J直材4!$F$5:$G$5</definedName>
    <definedName name="ㄴㄹ옹ㄹㄴ" localSheetId="2">[236]I一般比!#REF!</definedName>
    <definedName name="ㄴㄹ옹ㄹㄴ" localSheetId="6">[415]I一般比!#REF!</definedName>
    <definedName name="ㄴㄹ옹ㄹㄴ" localSheetId="1">[236]I一般比!#REF!</definedName>
    <definedName name="ㄴㄹ옹ㄹㄴ">[236]I一般比!#REF!</definedName>
    <definedName name="ㄴ러ㅏ" localSheetId="2">#REF!</definedName>
    <definedName name="ㄴ러ㅏ" localSheetId="6">#REF!</definedName>
    <definedName name="ㄴ러ㅏ" localSheetId="1">#REF!</definedName>
    <definedName name="ㄴ러ㅏ">#REF!</definedName>
    <definedName name="ㄴㄻㄹ" localSheetId="2">[237]제직재!#REF!</definedName>
    <definedName name="ㄴㄻㄹ" localSheetId="1">[237]제직재!#REF!</definedName>
    <definedName name="ㄴㄻㄹ">[237]제직재!#REF!</definedName>
    <definedName name="ㄴㅁ" localSheetId="2">#REF!</definedName>
    <definedName name="ㄴㅁ" localSheetId="6">#REF!</definedName>
    <definedName name="ㄴㅁ" localSheetId="1">#REF!</definedName>
    <definedName name="ㄴㅁ">#REF!</definedName>
    <definedName name="ㄴㅁㄱㄷ" localSheetId="2">'[238]N賃率-職'!#REF!</definedName>
    <definedName name="ㄴㅁㄱㄷ" localSheetId="1">'[238]N賃率-職'!#REF!</definedName>
    <definedName name="ㄴㅁㄱㄷ">'[238]N賃率-職'!#REF!</definedName>
    <definedName name="ㄴㅁㄹㅇㅂㅁ" localSheetId="2">[239]I一般比!#REF!</definedName>
    <definedName name="ㄴㅁㄹㅇㅂㅁ" localSheetId="6">[416]I一般比!#REF!</definedName>
    <definedName name="ㄴㅁㄹㅇㅂㅁ" localSheetId="1">[239]I一般比!#REF!</definedName>
    <definedName name="ㄴㅁㄹㅇㅂㅁ">[239]I一般比!#REF!</definedName>
    <definedName name="ㄴㅁㅁ" localSheetId="2">#REF!</definedName>
    <definedName name="ㄴㅁㅁ" localSheetId="6">#REF!</definedName>
    <definedName name="ㄴㅁㅁ" localSheetId="1">#REF!</definedName>
    <definedName name="ㄴㅁㅁ">#REF!</definedName>
    <definedName name="ㄴㅁㅁㅁ" localSheetId="2" hidden="1">{#N/A,#N/A,FALSE,"자재관리";#N/A,#N/A,FALSE,"자재관리";#N/A,#N/A,FALSE,"자재관리"}</definedName>
    <definedName name="ㄴㅁㅁㅁ" localSheetId="0" hidden="1">{#N/A,#N/A,FALSE,"자재관리";#N/A,#N/A,FALSE,"자재관리";#N/A,#N/A,FALSE,"자재관리"}</definedName>
    <definedName name="ㄴㅁㅁㅁ" localSheetId="6" hidden="1">{#N/A,#N/A,FALSE,"자재관리";#N/A,#N/A,FALSE,"자재관리";#N/A,#N/A,FALSE,"자재관리"}</definedName>
    <definedName name="ㄴㅁㅁㅁ" localSheetId="1" hidden="1">{#N/A,#N/A,FALSE,"자재관리";#N/A,#N/A,FALSE,"자재관리";#N/A,#N/A,FALSE,"자재관리"}</definedName>
    <definedName name="ㄴㅁㅁㅁ" hidden="1">{#N/A,#N/A,FALSE,"자재관리";#N/A,#N/A,FALSE,"자재관리";#N/A,#N/A,FALSE,"자재관리"}</definedName>
    <definedName name="ㄴㅁㅇㄴ먀ㄹ" localSheetId="2" hidden="1">{#N/A,#N/A,FALSE,"구조1"}</definedName>
    <definedName name="ㄴㅁㅇㄴ먀ㄹ" localSheetId="6" hidden="1">{#N/A,#N/A,FALSE,"구조1"}</definedName>
    <definedName name="ㄴㅁㅇㄴ먀ㄹ" localSheetId="1" hidden="1">{#N/A,#N/A,FALSE,"구조1"}</definedName>
    <definedName name="ㄴㅁㅇㄴ먀ㄹ" hidden="1">{#N/A,#N/A,FALSE,"구조1"}</definedName>
    <definedName name="ㄴㅁㅇㅁ" localSheetId="6">'[417]N賃率-職'!#REF!</definedName>
    <definedName name="ㄴㅁㅇㅁ">'[240]N賃率-職'!#REF!</definedName>
    <definedName name="ㄴㅁㅇㅁㄴ" localSheetId="2" hidden="1">#REF!</definedName>
    <definedName name="ㄴㅁㅇㅁㄴ" localSheetId="6" hidden="1">#REF!</definedName>
    <definedName name="ㄴㅁㅇㅁㄴ" localSheetId="1" hidden="1">#REF!</definedName>
    <definedName name="ㄴㅁㅇㅁㄴ" hidden="1">#REF!</definedName>
    <definedName name="ㄴㅁㅇㅁㄷㅇㅈ">#N/A</definedName>
    <definedName name="ㄴㅁㅇㅇㄴㅇ" localSheetId="2">#REF!</definedName>
    <definedName name="ㄴㅁㅇㅇㄴㅇ" localSheetId="6">#REF!</definedName>
    <definedName name="ㄴㅁㅇㅇㄴㅇ" localSheetId="1">#REF!</definedName>
    <definedName name="ㄴㅁㅇㅇㄴㅇ">#REF!</definedName>
    <definedName name="ㄴㅁㅇㅇㄴㅇㄴ" localSheetId="6">#REF!</definedName>
    <definedName name="ㄴㅁㅇㅇㄴㅇㄴ">#REF!</definedName>
    <definedName name="ㄴㅁㅈ" localSheetId="6">[393]제직재!#REF!</definedName>
    <definedName name="ㄴㅁㅈ">[64]제직재!#REF!</definedName>
    <definedName name="ㄴㅁㅎㄱㄷㄴ" localSheetId="2">#REF!</definedName>
    <definedName name="ㄴㅁㅎㄱㄷㄴ" localSheetId="6">#REF!</definedName>
    <definedName name="ㄴㅁㅎㄱㄷㄴ" localSheetId="1">#REF!</definedName>
    <definedName name="ㄴㅁㅎㄱㄷㄴ">#REF!</definedName>
    <definedName name="ㄴㅁㅎㅁㄴ" localSheetId="2">'[240]N賃率-職'!#REF!</definedName>
    <definedName name="ㄴㅁㅎㅁㄴ" localSheetId="6">'[417]N賃率-職'!#REF!</definedName>
    <definedName name="ㄴㅁㅎㅁㄴ" localSheetId="1">'[240]N賃率-職'!#REF!</definedName>
    <definedName name="ㄴㅁㅎㅁㄴ">'[240]N賃率-職'!#REF!</definedName>
    <definedName name="ㄴㅇ" localSheetId="2">#REF!</definedName>
    <definedName name="ㄴㅇ" localSheetId="6">#REF!</definedName>
    <definedName name="ㄴㅇ" localSheetId="1">#REF!</definedName>
    <definedName name="ㄴㅇ">#REF!</definedName>
    <definedName name="ㄴㅇㄴㄴㅁㅁ" localSheetId="6">#REF!</definedName>
    <definedName name="ㄴㅇㄴㄴㅁㅁ">#REF!</definedName>
    <definedName name="ㄴㅇㄴㅁ" localSheetId="6">#REF!</definedName>
    <definedName name="ㄴㅇㄴㅁ">#REF!</definedName>
    <definedName name="ㄴㅇㄴㅇㄴ" localSheetId="2" hidden="1">{#N/A,#N/A,FALSE,"토공2"}</definedName>
    <definedName name="ㄴㅇㄴㅇㄴ" localSheetId="6" hidden="1">{#N/A,#N/A,FALSE,"토공2"}</definedName>
    <definedName name="ㄴㅇㄴㅇㄴ" localSheetId="1" hidden="1">{#N/A,#N/A,FALSE,"토공2"}</definedName>
    <definedName name="ㄴㅇㄴㅇㄴ" hidden="1">{#N/A,#N/A,FALSE,"토공2"}</definedName>
    <definedName name="ㄴㅇㄴㅇㄴㅇ" localSheetId="2">BlankMacro1</definedName>
    <definedName name="ㄴㅇㄴㅇㄴㅇ" localSheetId="6">BlankMacro1</definedName>
    <definedName name="ㄴㅇㄴㅇㄴㅇ" localSheetId="1">BlankMacro1</definedName>
    <definedName name="ㄴㅇㄴㅇㄴㅇ">BlankMacro1</definedName>
    <definedName name="ㄴㅇㄹ" localSheetId="2">#REF!</definedName>
    <definedName name="ㄴㅇㄹ" localSheetId="6">#REF!</definedName>
    <definedName name="ㄴㅇㄹ" localSheetId="1">#REF!</definedName>
    <definedName name="ㄴㅇㄹ">#REF!</definedName>
    <definedName name="ㄴㅇㄹㄹ" localSheetId="6">#REF!</definedName>
    <definedName name="ㄴㅇㄹㄹ">#REF!</definedName>
    <definedName name="ㄴㅇㄹㅇㄷ" localSheetId="6">#REF!</definedName>
    <definedName name="ㄴㅇㄹㅇㄷ">#REF!</definedName>
    <definedName name="ㄴㅇ롤ㅇ노">#REF!</definedName>
    <definedName name="ㄴㅇㅀㄴㅇ">#REF!</definedName>
    <definedName name="ㄴㅇㅀㅇㄴ">#REF!</definedName>
    <definedName name="ㄴㅇㅁ" localSheetId="6">'[396]20관리비율'!$A$1:$D$25</definedName>
    <definedName name="ㄴㅇㅁ">'[83]20관리비율'!$A$1:$D$25</definedName>
    <definedName name="ㄴㅇㅁㄹㄴㅇ" localSheetId="2">#REF!</definedName>
    <definedName name="ㄴㅇㅁㄹㄴㅇ" localSheetId="6">#REF!</definedName>
    <definedName name="ㄴㅇㅁㄹㄴㅇ" localSheetId="1">#REF!</definedName>
    <definedName name="ㄴㅇㅁㄹㄴㅇ">#REF!</definedName>
    <definedName name="ㄴㅇㅁㅎㅁㄴ" localSheetId="2">[199]I一般比!#REF!</definedName>
    <definedName name="ㄴㅇㅁㅎㅁㄴ" localSheetId="6">[408]I一般比!#REF!</definedName>
    <definedName name="ㄴㅇㅁㅎㅁㄴ" localSheetId="1">[199]I一般比!#REF!</definedName>
    <definedName name="ㄴㅇㅁㅎㅁㄴ">[199]I一般比!#REF!</definedName>
    <definedName name="ㄴㅇㅍ">#N/A</definedName>
    <definedName name="ㄴㅇㅎㄴㅇ" localSheetId="2" hidden="1">#REF!</definedName>
    <definedName name="ㄴㅇㅎㄴㅇ" localSheetId="1" hidden="1">#REF!</definedName>
    <definedName name="ㄴㅇㅎㄴㅇ" hidden="1">#REF!</definedName>
    <definedName name="ㄴㅇㅎㄻ" localSheetId="2">[241]I一般比!#REF!</definedName>
    <definedName name="ㄴㅇㅎㄻ" localSheetId="1">[241]I一般比!#REF!</definedName>
    <definedName name="ㄴㅇㅎㄻ">[241]I一般比!#REF!</definedName>
    <definedName name="ㄴㅇ혼" localSheetId="2">[242]I一般比!#REF!</definedName>
    <definedName name="ㄴㅇ혼" localSheetId="1">[242]I一般比!#REF!</definedName>
    <definedName name="ㄴㅇ혼">[242]I一般比!#REF!</definedName>
    <definedName name="ㄴ아러" localSheetId="2">#REF!</definedName>
    <definedName name="ㄴ아러" localSheetId="6">#REF!</definedName>
    <definedName name="ㄴ아러" localSheetId="1">#REF!</definedName>
    <definedName name="ㄴ아러">#REF!</definedName>
    <definedName name="ㄴ어" localSheetId="6">#REF!</definedName>
    <definedName name="ㄴ어">#REF!</definedName>
    <definedName name="ㄴ어ㅏㅑ" localSheetId="6">#REF!</definedName>
    <definedName name="ㄴ어ㅏㅑ">#REF!</definedName>
    <definedName name="ㄴ온ㄹㅇ">#REF!</definedName>
    <definedName name="ㄴ옰ㄴㄹㅇ">'[243]N賃率-職'!#REF!</definedName>
    <definedName name="ㄴ이라ㅓ" localSheetId="2">#REF!</definedName>
    <definedName name="ㄴ이라ㅓ" localSheetId="6">#REF!</definedName>
    <definedName name="ㄴ이라ㅓ" localSheetId="1">#REF!</definedName>
    <definedName name="ㄴ이라ㅓ">#REF!</definedName>
    <definedName name="ㄴ이ㅏ매" localSheetId="6">#REF!</definedName>
    <definedName name="ㄴ이ㅏ매">#REF!</definedName>
    <definedName name="ㄴㅌ" localSheetId="6">'[393]설직재-1'!#REF!</definedName>
    <definedName name="ㄴㅌ">'[64]설직재-1'!#REF!</definedName>
    <definedName name="ㄴㅌㄴㅌ" localSheetId="2" hidden="1">{#N/A,#N/A,FALSE,"CCTV"}</definedName>
    <definedName name="ㄴㅌㄴㅌ" localSheetId="0" hidden="1">{#N/A,#N/A,FALSE,"CCTV"}</definedName>
    <definedName name="ㄴㅌㄴㅌ" localSheetId="6" hidden="1">{#N/A,#N/A,FALSE,"CCTV"}</definedName>
    <definedName name="ㄴㅌㄴㅌ" localSheetId="1" hidden="1">{#N/A,#N/A,FALSE,"CCTV"}</definedName>
    <definedName name="ㄴㅌㄴㅌ" hidden="1">{#N/A,#N/A,FALSE,"CCTV"}</definedName>
    <definedName name="ㄴ홍ㄹㄴ">#REF!</definedName>
    <definedName name="나">#REF!</definedName>
    <definedName name="나.">#REF!</definedName>
    <definedName name="나1">#REF!</definedName>
    <definedName name="나라금융">#N/A</definedName>
    <definedName name="나라종합금융">#N/A</definedName>
    <definedName name="나ㅓ리먀">#REF!</definedName>
    <definedName name="나ㅣ러재ㅑ">#REF!</definedName>
    <definedName name="낙상홍1004">[203]데이타!$E$76</definedName>
    <definedName name="낙상홍1506">[203]데이타!$E$77</definedName>
    <definedName name="낙상홍1808">[203]데이타!$E$78</definedName>
    <definedName name="낙상홍2010">[203]데이타!$E$79</definedName>
    <definedName name="낙상홍2515">[203]데이타!$E$80</definedName>
    <definedName name="낙우송R10">[203]데이타!$E$84</definedName>
    <definedName name="낙우송R12">[203]데이타!$E$85</definedName>
    <definedName name="낙우송R5">[203]데이타!$E$81</definedName>
    <definedName name="낙우송R6">[203]데이타!$E$82</definedName>
    <definedName name="낙우송R8">[203]데이타!$E$83</definedName>
    <definedName name="낙찰가">#N/A</definedName>
    <definedName name="날짜">[179]copy!$A$2:$A$1464</definedName>
    <definedName name="남" localSheetId="2">#REF!</definedName>
    <definedName name="남" localSheetId="6">#REF!</definedName>
    <definedName name="남" localSheetId="1">#REF!</definedName>
    <definedName name="남">#REF!</definedName>
    <definedName name="남남" localSheetId="6" hidden="1">#REF!</definedName>
    <definedName name="남남" hidden="1">#REF!</definedName>
    <definedName name="남럼" localSheetId="6">#REF!</definedName>
    <definedName name="남럼">#REF!</definedName>
    <definedName name="남산1호">#REF!</definedName>
    <definedName name="남산2호">#REF!</definedName>
    <definedName name="남어">#REF!</definedName>
    <definedName name="내" hidden="1">#REF!</definedName>
    <definedName name="내.전">#REF!</definedName>
    <definedName name="내고">#REF!</definedName>
    <definedName name="내꺼">#REF!</definedName>
    <definedName name="내선전공">#REF!</definedName>
    <definedName name="내역" localSheetId="2" hidden="1">{#N/A,#N/A,FALSE,"CCTV"}</definedName>
    <definedName name="내역" localSheetId="0" hidden="1">{#N/A,#N/A,FALSE,"CCTV"}</definedName>
    <definedName name="내역" localSheetId="6" hidden="1">{#N/A,#N/A,FALSE,"CCTV"}</definedName>
    <definedName name="내역" localSheetId="1" hidden="1">{#N/A,#N/A,FALSE,"CCTV"}</definedName>
    <definedName name="내역" hidden="1">{#N/A,#N/A,FALSE,"CCTV"}</definedName>
    <definedName name="내역00년">'[9]#REF'!#REF!</definedName>
    <definedName name="내역1">[244]금융비용!#REF!</definedName>
    <definedName name="내역서" localSheetId="2">#REF!</definedName>
    <definedName name="내역서" localSheetId="6">#REF!</definedName>
    <definedName name="내역서" localSheetId="1">#REF!</definedName>
    <definedName name="내역서">#REF!</definedName>
    <definedName name="내역서1" localSheetId="6">#REF!</definedName>
    <definedName name="내역서1">#REF!</definedName>
    <definedName name="내역서2" localSheetId="6">#REF!</definedName>
    <definedName name="내역서2">#REF!</definedName>
    <definedName name="내전" localSheetId="6">#REF!</definedName>
    <definedName name="내전">#REF!</definedName>
    <definedName name="냉난방">#REF!</definedName>
    <definedName name="너">#REF!</definedName>
    <definedName name="널자">#REF!</definedName>
    <definedName name="네고">#REF!</definedName>
    <definedName name="노1">[245]을!#REF!</definedName>
    <definedName name="노2">[245]을!#REF!</definedName>
    <definedName name="노계1" localSheetId="2">BLCH</definedName>
    <definedName name="노계1" localSheetId="6">BLCH</definedName>
    <definedName name="노계1" localSheetId="1">BLCH</definedName>
    <definedName name="노계1">BLCH</definedName>
    <definedName name="노곡1호" localSheetId="2">#REF!</definedName>
    <definedName name="노곡1호" localSheetId="6">#REF!</definedName>
    <definedName name="노곡1호" localSheetId="1">#REF!</definedName>
    <definedName name="노곡1호">#REF!</definedName>
    <definedName name="노곡2호" localSheetId="6">#REF!</definedName>
    <definedName name="노곡2호">#REF!</definedName>
    <definedName name="노곡3호" localSheetId="6">#REF!</definedName>
    <definedName name="노곡3호">#REF!</definedName>
    <definedName name="노곡4호">#REF!</definedName>
    <definedName name="노르웨이R12">[203]데이타!$E$90</definedName>
    <definedName name="노르웨이R15">[203]데이타!$E$91</definedName>
    <definedName name="노르웨이R4">[203]데이타!$E$86</definedName>
    <definedName name="노르웨이R5">[203]데이타!$E$87</definedName>
    <definedName name="노르웨이R6">[203]데이타!$E$88</definedName>
    <definedName name="노르웨이R8">[203]데이타!$E$89</definedName>
    <definedName name="노무" localSheetId="2">#REF!</definedName>
    <definedName name="노무" localSheetId="6">#REF!</definedName>
    <definedName name="노무" localSheetId="1">#REF!</definedName>
    <definedName name="노무">#REF!</definedName>
    <definedName name="노무3" localSheetId="6">#REF!</definedName>
    <definedName name="노무3">#REF!</definedName>
    <definedName name="노무비" localSheetId="6">#REF!</definedName>
    <definedName name="노무비">#REF!</definedName>
    <definedName name="勞務費">'[9]#REF'!$E$13</definedName>
    <definedName name="노무비1">[246]건축내역!#REF!</definedName>
    <definedName name="노무비금액" localSheetId="2">#REF!</definedName>
    <definedName name="노무비금액" localSheetId="6">#REF!</definedName>
    <definedName name="노무비금액" localSheetId="1">#REF!</definedName>
    <definedName name="노무비금액">#REF!</definedName>
    <definedName name="노무비단가" localSheetId="6">#REF!</definedName>
    <definedName name="노무비단가">#REF!</definedName>
    <definedName name="노무집" localSheetId="2">BLCH</definedName>
    <definedName name="노무집" localSheetId="6">BLCH</definedName>
    <definedName name="노무집" localSheetId="1">BLCH</definedName>
    <definedName name="노무집">BLCH</definedName>
    <definedName name="노임" localSheetId="2">#REF!,#REF!,#REF!,#REF!</definedName>
    <definedName name="노임" localSheetId="6">#REF!,#REF!,#REF!,#REF!</definedName>
    <definedName name="노임" localSheetId="1">#REF!,#REF!,#REF!,#REF!</definedName>
    <definedName name="노임">#REF!,#REF!,#REF!,#REF!</definedName>
    <definedName name="노임단가" localSheetId="2">#REF!</definedName>
    <definedName name="노임단가" localSheetId="6">#REF!</definedName>
    <definedName name="노임단가" localSheetId="1">#REF!</definedName>
    <definedName name="노임단가">#REF!</definedName>
    <definedName name="노집1" localSheetId="2">BLCH</definedName>
    <definedName name="노집1" localSheetId="6">BLCH</definedName>
    <definedName name="노집1" localSheetId="1">BLCH</definedName>
    <definedName name="노집1">BLCH</definedName>
    <definedName name="노출직부" localSheetId="2">#REF!</definedName>
    <definedName name="노출직부" localSheetId="6">#REF!</definedName>
    <definedName name="노출직부" localSheetId="1">#REF!</definedName>
    <definedName name="노출직부">#REF!</definedName>
    <definedName name="노출형">[107]DATA!$E$50:$F$59</definedName>
    <definedName name="녹음기" localSheetId="2">BlankMacro1</definedName>
    <definedName name="녹음기" localSheetId="6">BlankMacro1</definedName>
    <definedName name="녹음기" localSheetId="1">BlankMacro1</definedName>
    <definedName name="녹음기">BlankMacro1</definedName>
    <definedName name="논ㄳ" localSheetId="6">[105]I一般比!#REF!</definedName>
    <definedName name="논ㄳ">[105]I一般比!#REF!</definedName>
    <definedName name="논ㅅ" localSheetId="2">[247]일위!#REF!</definedName>
    <definedName name="논ㅅ" localSheetId="1">[247]일위!#REF!</definedName>
    <definedName name="논ㅅ">[247]일위!#REF!</definedName>
    <definedName name="놋" localSheetId="2">#REF!</definedName>
    <definedName name="놋" localSheetId="6">#REF!</definedName>
    <definedName name="놋" localSheetId="1">#REF!</definedName>
    <definedName name="놋">#REF!</definedName>
    <definedName name="농원1호" localSheetId="6">#REF!</definedName>
    <definedName name="농원1호">#REF!</definedName>
    <definedName name="농원2호" localSheetId="6">#REF!</definedName>
    <definedName name="농원2호">#REF!</definedName>
    <definedName name="눈주목">#REF!</definedName>
    <definedName name="눈향L06">[203]데이타!$E$92</definedName>
    <definedName name="눈향L08">[203]데이타!$E$93</definedName>
    <definedName name="눈향L10">[203]데이타!$E$94</definedName>
    <definedName name="눈향L14">[203]데이타!$E$95</definedName>
    <definedName name="눈향L20">[203]데이타!$E$96</definedName>
    <definedName name="느릅R10">[203]데이타!$E$100</definedName>
    <definedName name="느릅R4">[203]데이타!$E$97</definedName>
    <definedName name="느릅R5">[203]데이타!$E$98</definedName>
    <definedName name="느릅R8">[220]데이타!$E$99</definedName>
    <definedName name="느티R10">[220]데이타!$E$104</definedName>
    <definedName name="느티R12">[203]데이타!$E$105</definedName>
    <definedName name="느티R15">[203]데이타!$E$106</definedName>
    <definedName name="느티R18">[203]데이타!$E$107</definedName>
    <definedName name="느티R20">[203]데이타!$E$108</definedName>
    <definedName name="느티R25">[203]데이타!$E$109</definedName>
    <definedName name="느티R30">[203]데이타!$E$110</definedName>
    <definedName name="느티R5">[203]데이타!$E$101</definedName>
    <definedName name="느티R6">[203]데이타!$E$102</definedName>
    <definedName name="느티R8">[203]데이타!$E$103</definedName>
    <definedName name="느티나무" localSheetId="2">#REF!</definedName>
    <definedName name="느티나무" localSheetId="6">#REF!</definedName>
    <definedName name="느티나무" localSheetId="1">#REF!</definedName>
    <definedName name="느티나무">#REF!</definedName>
    <definedName name="능소화R2">[203]데이타!$E$111</definedName>
    <definedName name="능소화R4">[203]데이타!$E$112</definedName>
    <definedName name="능소화R6">[203]데이타!$E$113</definedName>
    <definedName name="니" localSheetId="2">#REF!</definedName>
    <definedName name="니" localSheetId="6">#REF!</definedName>
    <definedName name="니" localSheetId="1">#REF!</definedName>
    <definedName name="니">#REF!</definedName>
    <definedName name="니럼" localSheetId="6">#REF!</definedName>
    <definedName name="니럼">#REF!</definedName>
    <definedName name="ㄶ" localSheetId="6">#REF!</definedName>
    <definedName name="ㄶ">#REF!</definedName>
    <definedName name="ㄶㄴㄷ" hidden="1">#REF!</definedName>
    <definedName name="ㄶㄹ">#REF!</definedName>
    <definedName name="ㄶㄹㅇㄹ" localSheetId="2" hidden="1">{#N/A,#N/A,FALSE,"단가표지"}</definedName>
    <definedName name="ㄶㄹㅇㄹ" localSheetId="6" hidden="1">{#N/A,#N/A,FALSE,"단가표지"}</definedName>
    <definedName name="ㄶㄹㅇㄹ" localSheetId="1" hidden="1">{#N/A,#N/A,FALSE,"단가표지"}</definedName>
    <definedName name="ㄶㄹㅇㄹ" hidden="1">{#N/A,#N/A,FALSE,"단가표지"}</definedName>
    <definedName name="ㄶㅇㄹㄴㄱ">#REF!</definedName>
    <definedName name="ㄶㅇㅎㅈ">#REF!</definedName>
    <definedName name="ㄶㅎ">[248]직재!#REF!</definedName>
    <definedName name="ㄷ" localSheetId="2">#REF!</definedName>
    <definedName name="ㄷ" localSheetId="6">#REF!</definedName>
    <definedName name="ㄷ" localSheetId="1">#REF!</definedName>
    <definedName name="ㄷ">#REF!</definedName>
    <definedName name="ㄷ100x50x5x7.5t_단중" localSheetId="6">#REF!</definedName>
    <definedName name="ㄷ100x50x5x7.5t_단중">#REF!</definedName>
    <definedName name="ㄷ125x65x6x8t_단중" localSheetId="6">#REF!</definedName>
    <definedName name="ㄷ125x65x6x8t_단중">#REF!</definedName>
    <definedName name="ㄷ75x40x5x7t_단중">#REF!</definedName>
    <definedName name="ㄷㄱ" localSheetId="2">BLCH</definedName>
    <definedName name="ㄷㄱ" localSheetId="6">BLCH</definedName>
    <definedName name="ㄷㄱ" localSheetId="1">BLCH</definedName>
    <definedName name="ㄷㄱ">BLCH</definedName>
    <definedName name="ㄷㄱㄷㅅㅅㅅ" localSheetId="2">#REF!</definedName>
    <definedName name="ㄷㄱㄷㅅㅅㅅ" localSheetId="6">#REF!</definedName>
    <definedName name="ㄷㄱㄷㅅㅅㅅ" localSheetId="1">#REF!</definedName>
    <definedName name="ㄷㄱㄷㅅㅅㅅ">#REF!</definedName>
    <definedName name="ㄷㄱㅀㄷㄱ" localSheetId="2">BlankMacro1</definedName>
    <definedName name="ㄷㄱㅀㄷㄱ" localSheetId="6">BlankMacro1</definedName>
    <definedName name="ㄷㄱㅀㄷㄱ" localSheetId="1">BlankMacro1</definedName>
    <definedName name="ㄷㄱㅀㄷㄱ">BlankMacro1</definedName>
    <definedName name="ㄷㄱㅈㅂ" localSheetId="6">[249]직재!#REF!</definedName>
    <definedName name="ㄷㄱㅈㅂ">[249]직재!#REF!</definedName>
    <definedName name="ㄷㄱㅈㅈㄷ" localSheetId="2">[82]직재!#REF!</definedName>
    <definedName name="ㄷㄱㅈㅈㄷ" localSheetId="1">[82]직재!#REF!</definedName>
    <definedName name="ㄷㄱㅈㅈㄷ">[82]직재!#REF!</definedName>
    <definedName name="ㄷ교됴">[250]일위!#REF!</definedName>
    <definedName name="ㄷㄳ">#N/A</definedName>
    <definedName name="ㄷㄳㅎ" localSheetId="6">'[418]N賃率-職'!#REF!</definedName>
    <definedName name="ㄷㄳㅎ">'[251]N賃率-職'!#REF!</definedName>
    <definedName name="ㄷㄷ">[196]서식!$C$15</definedName>
    <definedName name="ㄷㄷㄷ" localSheetId="2" hidden="1">{#N/A,#N/A,FALSE,"포장1";#N/A,#N/A,FALSE,"포장1"}</definedName>
    <definedName name="ㄷㄷㄷ" localSheetId="6" hidden="1">{#N/A,#N/A,FALSE,"포장1";#N/A,#N/A,FALSE,"포장1"}</definedName>
    <definedName name="ㄷㄷㄷ" localSheetId="1" hidden="1">{#N/A,#N/A,FALSE,"포장1";#N/A,#N/A,FALSE,"포장1"}</definedName>
    <definedName name="ㄷㄷㄷ" hidden="1">{#N/A,#N/A,FALSE,"포장1";#N/A,#N/A,FALSE,"포장1"}</definedName>
    <definedName name="ㄷㄷㄷㄷ" localSheetId="2" hidden="1">{#N/A,#N/A,FALSE,"포장2"}</definedName>
    <definedName name="ㄷㄷㄷㄷ" localSheetId="6" hidden="1">{#N/A,#N/A,FALSE,"포장2"}</definedName>
    <definedName name="ㄷㄷㄷㄷ" localSheetId="1" hidden="1">{#N/A,#N/A,FALSE,"포장2"}</definedName>
    <definedName name="ㄷㄷㄷㄷ" hidden="1">{#N/A,#N/A,FALSE,"포장2"}</definedName>
    <definedName name="ㄷㄷㅈ">#REF!</definedName>
    <definedName name="ㄷㄹ1">#REF!</definedName>
    <definedName name="ㄷㄹㄹㅇ">#REF!</definedName>
    <definedName name="ㄷㄹㅇㄴ">#REF!</definedName>
    <definedName name="ㄷㄹㅇㄴㄹ">#REF!</definedName>
    <definedName name="ㄷㅂㅎ">#REF!</definedName>
    <definedName name="ㄷㅅㄱ됴">#REF!</definedName>
    <definedName name="ㄷㅅㄷㅈ">#REF!</definedName>
    <definedName name="ㄷㅅㅈ">#REF!</definedName>
    <definedName name="ㄷㅅㅈㄷ" hidden="1">#REF!</definedName>
    <definedName name="ㄷㅅㅈㄷㄱ" localSheetId="6">[419]직재!#REF!</definedName>
    <definedName name="ㄷㅅㅈㄷㄱ">[252]직재!#REF!</definedName>
    <definedName name="ㄷ숃ㄱ" localSheetId="2" hidden="1">#REF!</definedName>
    <definedName name="ㄷ숃ㄱ" localSheetId="6" hidden="1">#REF!</definedName>
    <definedName name="ㄷ숃ㄱ" localSheetId="1" hidden="1">#REF!</definedName>
    <definedName name="ㄷ숃ㄱ" hidden="1">#REF!</definedName>
    <definedName name="ㄷㅇㄴ" localSheetId="6">#REF!</definedName>
    <definedName name="ㄷㅇㄴ">#REF!</definedName>
    <definedName name="ㄷㅇㄷㅇ" localSheetId="2" hidden="1">{#N/A,#N/A,FALSE,"표지"}</definedName>
    <definedName name="ㄷㅇㄷㅇ" localSheetId="6" hidden="1">{#N/A,#N/A,FALSE,"표지"}</definedName>
    <definedName name="ㄷㅇㄷㅇ" localSheetId="1" hidden="1">{#N/A,#N/A,FALSE,"표지"}</definedName>
    <definedName name="ㄷㅇㄷㅇ" hidden="1">{#N/A,#N/A,FALSE,"표지"}</definedName>
    <definedName name="ㄷㅇㄹ">#REF!</definedName>
    <definedName name="ㄷㅇㄹㄴ">#REF!</definedName>
    <definedName name="ㄷㅈㄳㅈㅂ" localSheetId="2">[199]I一般比!#REF!</definedName>
    <definedName name="ㄷㅈㄳㅈㅂ" localSheetId="6">[408]I一般比!#REF!</definedName>
    <definedName name="ㄷㅈㄳㅈㅂ" localSheetId="1">[199]I一般比!#REF!</definedName>
    <definedName name="ㄷㅈㄳㅈㅂ">[199]I一般比!#REF!</definedName>
    <definedName name="ㄷㅈㄷㅈㄷ" localSheetId="2" hidden="1">{#N/A,#N/A,FALSE,"구조1"}</definedName>
    <definedName name="ㄷㅈㄷㅈㄷ" localSheetId="6" hidden="1">{#N/A,#N/A,FALSE,"구조1"}</definedName>
    <definedName name="ㄷㅈㄷㅈㄷ" localSheetId="1" hidden="1">{#N/A,#N/A,FALSE,"구조1"}</definedName>
    <definedName name="ㄷㅈㄷㅈㄷ" hidden="1">{#N/A,#N/A,FALSE,"구조1"}</definedName>
    <definedName name="ㄷㅈㅅㄱㅈ" localSheetId="2">BLCH</definedName>
    <definedName name="ㄷㅈㅅㄱㅈ" localSheetId="6">BLCH</definedName>
    <definedName name="ㄷㅈㅅㄱㅈ" localSheetId="1">BLCH</definedName>
    <definedName name="ㄷㅈㅅㄱㅈ">BLCH</definedName>
    <definedName name="ㄷㅈㅅㄱㅈㅅ" localSheetId="6">'[420]20관리비율'!$A$1:$D$25</definedName>
    <definedName name="ㄷㅈㅅㄱㅈㅅ">'[253]20관리비율'!$A$1:$D$25</definedName>
    <definedName name="ㄷㅈㅅㅈ" localSheetId="2">#REF!</definedName>
    <definedName name="ㄷㅈㅅㅈ" localSheetId="6">#REF!</definedName>
    <definedName name="ㄷㅈㅅㅈ" localSheetId="1">#REF!</definedName>
    <definedName name="ㄷㅈㅅㅈ">#REF!</definedName>
    <definedName name="ㄷㅈ숗ㅈ" localSheetId="2">'[254]설직재-1'!#REF!</definedName>
    <definedName name="ㄷㅈ숗ㅈ" localSheetId="1">'[254]설직재-1'!#REF!</definedName>
    <definedName name="ㄷㅈ숗ㅈ">'[254]설직재-1'!#REF!</definedName>
    <definedName name="ㄷㅎㄴ" localSheetId="6">'[387]설직재-1'!#REF!</definedName>
    <definedName name="ㄷㅎㄴ">'[5]설직재-1'!#REF!</definedName>
    <definedName name="다" localSheetId="2">#REF!</definedName>
    <definedName name="다" localSheetId="1">#REF!</definedName>
    <definedName name="다">#REF!</definedName>
    <definedName name="다.">#REF!</definedName>
    <definedName name="다목">#REF!</definedName>
    <definedName name="닥니야지">#REF!</definedName>
    <definedName name="단">#REF!</definedName>
    <definedName name="단_가" localSheetId="6">#REF!</definedName>
    <definedName name="단_가">#REF!</definedName>
    <definedName name="단_가2" localSheetId="6">#REF!</definedName>
    <definedName name="단_가2">#REF!</definedName>
    <definedName name="단_가3" localSheetId="6">#REF!</definedName>
    <definedName name="단_가3">#REF!</definedName>
    <definedName name="단_가4" localSheetId="6">#REF!</definedName>
    <definedName name="단_가4">#REF!</definedName>
    <definedName name="단_가5" localSheetId="6">#REF!</definedName>
    <definedName name="단_가5">#REF!</definedName>
    <definedName name="단_가6" localSheetId="6">#REF!</definedName>
    <definedName name="단_가6">#REF!</definedName>
    <definedName name="단1">[255]단!$A$5:$I$52</definedName>
    <definedName name="단가" localSheetId="2">#REF!,#REF!</definedName>
    <definedName name="단가" localSheetId="6">#REF!,#REF!</definedName>
    <definedName name="단가" localSheetId="1">#REF!,#REF!</definedName>
    <definedName name="단가">#REF!,#REF!</definedName>
    <definedName name="단가1">[256]산출목록표!$A$86:$J$265</definedName>
    <definedName name="단가2" localSheetId="2">#REF!</definedName>
    <definedName name="단가2" localSheetId="6">#REF!</definedName>
    <definedName name="단가2" localSheetId="1">#REF!</definedName>
    <definedName name="단가2">#REF!</definedName>
    <definedName name="단가대비" localSheetId="6">#REF!</definedName>
    <definedName name="단가대비">#REF!</definedName>
    <definedName name="단가비교" localSheetId="6">#REF!</definedName>
    <definedName name="단가비교">#REF!</definedName>
    <definedName name="단가비교표" localSheetId="6">#REF!,#REF!</definedName>
    <definedName name="단가비교표">#REF!,#REF!</definedName>
    <definedName name="단가산출서" localSheetId="2" hidden="1">{#N/A,#N/A,FALSE,"전력간선"}</definedName>
    <definedName name="단가산출서" localSheetId="0" hidden="1">{#N/A,#N/A,FALSE,"전력간선"}</definedName>
    <definedName name="단가산출서" localSheetId="6" hidden="1">{#N/A,#N/A,FALSE,"전력간선"}</definedName>
    <definedName name="단가산출서" localSheetId="1" hidden="1">{#N/A,#N/A,FALSE,"전력간선"}</definedName>
    <definedName name="단가산출서" hidden="1">{#N/A,#N/A,FALSE,"전력간선"}</definedName>
    <definedName name="단가산출표지" localSheetId="2">BlankMacro1</definedName>
    <definedName name="단가산출표지" localSheetId="6">BlankMacro1</definedName>
    <definedName name="단가산출표지" localSheetId="1">BlankMacro1</definedName>
    <definedName name="단가산출표지">BlankMacro1</definedName>
    <definedName name="단가일람">[257]공통단가!$A$3:$K$112</definedName>
    <definedName name="단가조사" localSheetId="6">[421]단가조사!$A$1:$G$379</definedName>
    <definedName name="단가조사">[258]단가조사!$A$1:$G$379</definedName>
    <definedName name="단가조사표" localSheetId="2">#REF!</definedName>
    <definedName name="단가조사표" localSheetId="6">#REF!</definedName>
    <definedName name="단가조사표" localSheetId="1">#REF!</definedName>
    <definedName name="단가조사표">#REF!</definedName>
    <definedName name="단가테이블">'[224]기계경비(시간당)'!$C$1:$F$58</definedName>
    <definedName name="단가표">[9]내역서2안!#REF!</definedName>
    <definedName name="단가표지" localSheetId="2">#REF!</definedName>
    <definedName name="단가표지" localSheetId="6">#REF!</definedName>
    <definedName name="단가표지" localSheetId="1">#REF!</definedName>
    <definedName name="단가표지">#REF!</definedName>
    <definedName name="단감" localSheetId="6">#REF!</definedName>
    <definedName name="단감">#REF!</definedName>
    <definedName name="단같">#N/A</definedName>
    <definedName name="단같1">#N/A</definedName>
    <definedName name="단같2">#N/A</definedName>
    <definedName name="단같3">#N/A</definedName>
    <definedName name="단같4">#N/A</definedName>
    <definedName name="단위" localSheetId="6">[421]품목!$C$2:$C$51</definedName>
    <definedName name="단위">[258]품목!$C$2:$C$51</definedName>
    <definedName name="단위공량1" localSheetId="2">#REF!</definedName>
    <definedName name="단위공량1" localSheetId="6">#REF!</definedName>
    <definedName name="단위공량1" localSheetId="1">#REF!</definedName>
    <definedName name="단위공량1">#REF!</definedName>
    <definedName name="단위공량10" localSheetId="6">#REF!</definedName>
    <definedName name="단위공량10">#REF!</definedName>
    <definedName name="단위공량11" localSheetId="6">#REF!</definedName>
    <definedName name="단위공량11">#REF!</definedName>
    <definedName name="단위공량12" localSheetId="6">#REF!</definedName>
    <definedName name="단위공량12">#REF!</definedName>
    <definedName name="단위공량13" localSheetId="6">#REF!</definedName>
    <definedName name="단위공량13">#REF!</definedName>
    <definedName name="단위공량14" localSheetId="6">#REF!</definedName>
    <definedName name="단위공량14">#REF!</definedName>
    <definedName name="단위공량15" localSheetId="6">#REF!</definedName>
    <definedName name="단위공량15">#REF!</definedName>
    <definedName name="단위공량16" localSheetId="6">#REF!</definedName>
    <definedName name="단위공량16">#REF!</definedName>
    <definedName name="단위공량17" localSheetId="6">#REF!</definedName>
    <definedName name="단위공량17">#REF!</definedName>
    <definedName name="단위공량2" localSheetId="6">#REF!</definedName>
    <definedName name="단위공량2">#REF!</definedName>
    <definedName name="단위공량3" localSheetId="6">#REF!</definedName>
    <definedName name="단위공량3">#REF!</definedName>
    <definedName name="단위공량4" localSheetId="6">#REF!</definedName>
    <definedName name="단위공량4">#REF!</definedName>
    <definedName name="단위공량5" localSheetId="6">#REF!</definedName>
    <definedName name="단위공량5">#REF!</definedName>
    <definedName name="단위공량6" localSheetId="6">#REF!</definedName>
    <definedName name="단위공량6">#REF!</definedName>
    <definedName name="단위공량7" localSheetId="6">#REF!</definedName>
    <definedName name="단위공량7">#REF!</definedName>
    <definedName name="단위공량8" localSheetId="6">#REF!</definedName>
    <definedName name="단위공량8">#REF!</definedName>
    <definedName name="단위공량9" localSheetId="6">#REF!</definedName>
    <definedName name="단위공량9">#REF!</definedName>
    <definedName name="담쟁이L03">[203]데이타!$E$114</definedName>
    <definedName name="대" localSheetId="2">#REF!</definedName>
    <definedName name="대" localSheetId="6">#REF!</definedName>
    <definedName name="대" localSheetId="1">#REF!</definedName>
    <definedName name="대">#REF!</definedName>
    <definedName name="대___장___공" localSheetId="2">[213]노임단가!#REF!</definedName>
    <definedName name="대___장___공" localSheetId="6">[213]노임단가!#REF!</definedName>
    <definedName name="대___장___공" localSheetId="1">[213]노임단가!#REF!</definedName>
    <definedName name="대___장___공">[213]노임단가!#REF!</definedName>
    <definedName name="대가" localSheetId="2">'[9]#REF'!#REF!</definedName>
    <definedName name="대가" localSheetId="1">'[9]#REF'!#REF!</definedName>
    <definedName name="대가">'[9]#REF'!#REF!</definedName>
    <definedName name="대갑" localSheetId="2">#REF!</definedName>
    <definedName name="대갑" localSheetId="6">#REF!</definedName>
    <definedName name="대갑" localSheetId="1">#REF!</definedName>
    <definedName name="대갑">#REF!</definedName>
    <definedName name="대극장" localSheetId="6">#REF!</definedName>
    <definedName name="대극장">#REF!</definedName>
    <definedName name="대금지불조건" localSheetId="6">#REF!</definedName>
    <definedName name="대금지불조건">#REF!</definedName>
    <definedName name="대기영역">#REF!</definedName>
    <definedName name="대기질">#REF!</definedName>
    <definedName name="대기질측정">#REF!</definedName>
    <definedName name="대나무">#REF!</definedName>
    <definedName name="대륙" localSheetId="6">[422]기준_국가명!$C$3:$H$3</definedName>
    <definedName name="대륙">[259]기준_국가명!$C$3:$H$3</definedName>
    <definedName name="대목">[260]대목!$A$2:$I$133</definedName>
    <definedName name="대비" localSheetId="2">#REF!</definedName>
    <definedName name="대비" localSheetId="6">#REF!</definedName>
    <definedName name="대비" localSheetId="1">#REF!</definedName>
    <definedName name="대비">#REF!</definedName>
    <definedName name="대비1" localSheetId="2">[211]골조시행!#REF!</definedName>
    <definedName name="대비1" localSheetId="1">[211]골조시행!#REF!</definedName>
    <definedName name="대비1">[211]골조시행!#REF!</definedName>
    <definedName name="대비3" localSheetId="2">[211]골조시행!#REF!</definedName>
    <definedName name="대비3" localSheetId="1">[211]골조시행!#REF!</definedName>
    <definedName name="대비3">[211]골조시행!#REF!</definedName>
    <definedName name="대비5">#N/A</definedName>
    <definedName name="대비표">[211]골조시행!#REF!</definedName>
    <definedName name="대안설정" localSheetId="2">#REF!</definedName>
    <definedName name="대안설정" localSheetId="6">#REF!</definedName>
    <definedName name="대안설정" localSheetId="1">#REF!</definedName>
    <definedName name="대안설정">#REF!</definedName>
    <definedName name="대왕참R10">[203]데이타!$E$118</definedName>
    <definedName name="대왕참R4">[203]데이타!$E$115</definedName>
    <definedName name="대왕참R6">[203]데이타!$E$116</definedName>
    <definedName name="대왕참R8">[203]데이타!$E$117</definedName>
    <definedName name="대전내역서_대전추가비교표_List" localSheetId="2">#REF!</definedName>
    <definedName name="대전내역서_대전추가비교표_List" localSheetId="6">#REF!</definedName>
    <definedName name="대전내역서_대전추가비교표_List" localSheetId="1">#REF!</definedName>
    <definedName name="대전내역서_대전추가비교표_List">#REF!</definedName>
    <definedName name="대추R10">[203]데이타!$E$123</definedName>
    <definedName name="대추R4">[203]데이타!$E$119</definedName>
    <definedName name="대추R5">[203]데이타!$E$120</definedName>
    <definedName name="대추R6">[203]데이타!$E$121</definedName>
    <definedName name="대추R8">[203]데이타!$E$122</definedName>
    <definedName name="대코드" localSheetId="2">#REF!</definedName>
    <definedName name="대코드" localSheetId="6">#REF!</definedName>
    <definedName name="대코드" localSheetId="1">#REF!</definedName>
    <definedName name="대코드">#REF!</definedName>
    <definedName name="대회의실배관배선" localSheetId="6">#REF!</definedName>
    <definedName name="대회의실배관배선">#REF!</definedName>
    <definedName name="대회의실자재비" localSheetId="6">#REF!</definedName>
    <definedName name="대회의실자재비">#REF!</definedName>
    <definedName name="대ㅣㅂ2">#N/A</definedName>
    <definedName name="덕_트_공">#REF!</definedName>
    <definedName name="덕산1호">#REF!</definedName>
    <definedName name="덕산2호">#REF!</definedName>
    <definedName name="덕산3호">#REF!</definedName>
    <definedName name="덕산4호">#REF!</definedName>
    <definedName name="덕전1호">#REF!</definedName>
    <definedName name="덕전2호">#REF!</definedName>
    <definedName name="덕전3호">#REF!</definedName>
    <definedName name="덕지1호">#REF!</definedName>
    <definedName name="덕천1호">#REF!</definedName>
    <definedName name="덕천2호">#REF!</definedName>
    <definedName name="덕천3호">#REF!</definedName>
    <definedName name="덕천4호">#REF!</definedName>
    <definedName name="덕트공">#REF!</definedName>
    <definedName name="덩굴장미3">[203]데이타!$E$128</definedName>
    <definedName name="덩굴장미4">[203]데이타!$E$129</definedName>
    <definedName name="덩굴장미5">[203]데이타!$E$130</definedName>
    <definedName name="데이타" localSheetId="2">#REF!</definedName>
    <definedName name="데이타" localSheetId="6">#REF!</definedName>
    <definedName name="데이타" localSheetId="1">#REF!</definedName>
    <definedName name="데이타">#REF!</definedName>
    <definedName name="도_장_공" localSheetId="6">#REF!</definedName>
    <definedName name="도_장_공">#REF!</definedName>
    <definedName name="도근좌표" localSheetId="6">#REF!</definedName>
    <definedName name="도근좌표">#REF!</definedName>
    <definedName name="도급">#REF!</definedName>
    <definedName name="도급경비">#REF!</definedName>
    <definedName name="도급공사" localSheetId="6">#REF!</definedName>
    <definedName name="도급공사">#REF!</definedName>
    <definedName name="도급공사비">#REF!</definedName>
    <definedName name="도급단가">#REF!</definedName>
    <definedName name="도급분" localSheetId="6">#REF!</definedName>
    <definedName name="도급분">#REF!</definedName>
    <definedName name="도급분경비" localSheetId="6">#REF!</definedName>
    <definedName name="도급분경비">#REF!</definedName>
    <definedName name="도급분류">OFFSET([225]파일의이용!$O$2,0,0,COUNTA([225]파일의이용!$O$2:$O$3),1)</definedName>
    <definedName name="도급예산액" localSheetId="6">#REF!</definedName>
    <definedName name="도급예산액">#REF!</definedName>
    <definedName name="도급예상액" localSheetId="6">#REF!</definedName>
    <definedName name="도급예상액">#REF!</definedName>
    <definedName name="도목수" localSheetId="6">[213]노임단가!#REF!</definedName>
    <definedName name="도목수">[213]노임단가!#REF!</definedName>
    <definedName name="도배소계" localSheetId="2">#REF!</definedName>
    <definedName name="도배소계" localSheetId="6">#REF!</definedName>
    <definedName name="도배소계" localSheetId="1">#REF!</definedName>
    <definedName name="도배소계">#REF!</definedName>
    <definedName name="도입" localSheetId="6">#REF!</definedName>
    <definedName name="도입">#REF!</definedName>
    <definedName name="도장경비" localSheetId="6">#REF!</definedName>
    <definedName name="도장경비">#REF!</definedName>
    <definedName name="도장공">[261]인건비!$F$8</definedName>
    <definedName name="도장공사" localSheetId="2">#REF!</definedName>
    <definedName name="도장공사" localSheetId="6">#REF!</definedName>
    <definedName name="도장공사" localSheetId="1">#REF!</definedName>
    <definedName name="도장공사">#REF!</definedName>
    <definedName name="도장노무" localSheetId="6">#REF!</definedName>
    <definedName name="도장노무">#REF!</definedName>
    <definedName name="도장비" localSheetId="6">#REF!</definedName>
    <definedName name="도장비">#REF!</definedName>
    <definedName name="도장소계">#REF!</definedName>
    <definedName name="도장재료">#REF!</definedName>
    <definedName name="독일가문비1206">[203]데이타!$E$131</definedName>
    <definedName name="독일가문비1508">[203]데이타!$E$132</definedName>
    <definedName name="독일가문비2010">[203]데이타!$E$133</definedName>
    <definedName name="독일가문비2512">[203]데이타!$E$134</definedName>
    <definedName name="독일가문비3015">[203]데이타!$E$135</definedName>
    <definedName name="독일가문비3518">[203]데이타!$E$136</definedName>
    <definedName name="돈나무0504">[203]데이타!$E$137</definedName>
    <definedName name="돈나무0805">[203]데이타!$E$138</definedName>
    <definedName name="돈나무1007">[203]데이타!$E$139</definedName>
    <definedName name="돈나무1210">[203]데이타!$E$140</definedName>
    <definedName name="돌단풍" localSheetId="2">#REF!</definedName>
    <definedName name="돌단풍" localSheetId="6">#REF!</definedName>
    <definedName name="돌단풍" localSheetId="1">#REF!</definedName>
    <definedName name="돌단풍">#REF!</definedName>
    <definedName name="돌아가기" localSheetId="2">[227]!돌아가기</definedName>
    <definedName name="돌아가기" localSheetId="6">[411]!돌아가기</definedName>
    <definedName name="돌아가기">[227]!돌아가기</definedName>
    <definedName name="동" localSheetId="2">#REF!</definedName>
    <definedName name="동" localSheetId="6">#REF!</definedName>
    <definedName name="동" localSheetId="1">#REF!</definedName>
    <definedName name="동">#REF!</definedName>
    <definedName name="동광" localSheetId="2" hidden="1">{#N/A,#N/A,FALSE,"구조1"}</definedName>
    <definedName name="동광" localSheetId="6" hidden="1">{#N/A,#N/A,FALSE,"구조1"}</definedName>
    <definedName name="동광" localSheetId="1" hidden="1">{#N/A,#N/A,FALSE,"구조1"}</definedName>
    <definedName name="동광" hidden="1">{#N/A,#N/A,FALSE,"구조1"}</definedName>
    <definedName name="동백1002">[203]데이타!$E$141</definedName>
    <definedName name="동백1204">[203]데이타!$E$142</definedName>
    <definedName name="동백1506">[203]데이타!$E$143</definedName>
    <definedName name="동백1808">[203]데이타!$E$144</definedName>
    <definedName name="동별">[211]골조시행!#REF!</definedName>
    <definedName name="동별1">[211]골조시행!#REF!</definedName>
    <definedName name="동식물상" localSheetId="2">#REF!</definedName>
    <definedName name="동식물상" localSheetId="6">#REF!</definedName>
    <definedName name="동식물상" localSheetId="1">#REF!</definedName>
    <definedName name="동식물상">#REF!</definedName>
    <definedName name="동영" localSheetId="6">#REF!</definedName>
    <definedName name="동영">#REF!</definedName>
    <definedName name="동원" localSheetId="6">#REF!</definedName>
    <definedName name="동원">#REF!</definedName>
    <definedName name="동원1">#REF!</definedName>
    <definedName name="됵ㄷㅅ">#REF!</definedName>
    <definedName name="두기1">#REF!</definedName>
    <definedName name="두기1호">#REF!</definedName>
    <definedName name="두기2">#REF!</definedName>
    <definedName name="두기2호">#REF!</definedName>
    <definedName name="두기3">#REF!</definedName>
    <definedName name="두기3호">#REF!</definedName>
    <definedName name="두번째집계표">#REF!</definedName>
    <definedName name="등R2">[203]데이타!$E$156</definedName>
    <definedName name="등R4">[203]데이타!$E$157</definedName>
    <definedName name="등R6">[203]데이타!$E$158</definedName>
    <definedName name="등R8">[203]데이타!$E$159</definedName>
    <definedName name="등가도움" localSheetId="2">[227]!등가도움</definedName>
    <definedName name="등가도움" localSheetId="6">[411]!등가도움</definedName>
    <definedName name="등가도움">[227]!등가도움</definedName>
    <definedName name="디시파이프" localSheetId="2">#REF!</definedName>
    <definedName name="디시파이프" localSheetId="6">#REF!</definedName>
    <definedName name="디시파이프" localSheetId="1">#REF!</definedName>
    <definedName name="디시파이프">#REF!</definedName>
    <definedName name="때죽R10">[203]데이타!$E$127</definedName>
    <definedName name="때죽R4">[203]데이타!$E$124</definedName>
    <definedName name="때죽R6">[203]데이타!$E$125</definedName>
    <definedName name="때죽R8">[203]데이타!$E$126</definedName>
    <definedName name="ㄹ" localSheetId="2">#REF!</definedName>
    <definedName name="ㄹ" localSheetId="6">#REF!</definedName>
    <definedName name="ㄹ" localSheetId="1">#REF!</definedName>
    <definedName name="ㄹ">#REF!</definedName>
    <definedName name="ㄹ116" localSheetId="2">[262]내역서!#REF!</definedName>
    <definedName name="ㄹ116" localSheetId="6">[262]내역서!#REF!</definedName>
    <definedName name="ㄹ116" localSheetId="1">[262]내역서!#REF!</definedName>
    <definedName name="ㄹ116">[262]내역서!#REF!</definedName>
    <definedName name="ㄹ120" localSheetId="2">'[263]1차 내역서'!#REF!</definedName>
    <definedName name="ㄹ120" localSheetId="6">'[263]1차 내역서'!#REF!</definedName>
    <definedName name="ㄹ120" localSheetId="1">'[263]1차 내역서'!#REF!</definedName>
    <definedName name="ㄹ120">'[263]1차 내역서'!#REF!</definedName>
    <definedName name="ㄹ2" localSheetId="2">#REF!</definedName>
    <definedName name="ㄹ2" localSheetId="6">#REF!</definedName>
    <definedName name="ㄹ2" localSheetId="1">#REF!</definedName>
    <definedName name="ㄹ2">#REF!</definedName>
    <definedName name="ㄹ224" localSheetId="6">#REF!</definedName>
    <definedName name="ㄹ224">#REF!</definedName>
    <definedName name="ㄹ32" localSheetId="0" hidden="1">#REF!</definedName>
    <definedName name="ㄹ32" localSheetId="6" hidden="1">#REF!</definedName>
    <definedName name="ㄹ32" hidden="1">#REF!</definedName>
    <definedName name="ㄹㄴㅁ">[101]J直材4!$F$5:$G$5</definedName>
    <definedName name="ㄹㄴㅇㅎ" localSheetId="2" hidden="1">{#N/A,#N/A,FALSE,"골재소요량";#N/A,#N/A,FALSE,"골재소요량"}</definedName>
    <definedName name="ㄹㄴㅇㅎ" localSheetId="6" hidden="1">{#N/A,#N/A,FALSE,"골재소요량";#N/A,#N/A,FALSE,"골재소요량"}</definedName>
    <definedName name="ㄹㄴㅇㅎ" localSheetId="1" hidden="1">{#N/A,#N/A,FALSE,"골재소요량";#N/A,#N/A,FALSE,"골재소요량"}</definedName>
    <definedName name="ㄹㄴㅇㅎ" hidden="1">{#N/A,#N/A,FALSE,"골재소요량";#N/A,#N/A,FALSE,"골재소요량"}</definedName>
    <definedName name="ㄹㄴㅇㅎㄹㅇㄴ" localSheetId="2" hidden="1">{#N/A,#N/A,FALSE,"단가표지"}</definedName>
    <definedName name="ㄹㄴㅇㅎㄹㅇㄴ" localSheetId="6" hidden="1">{#N/A,#N/A,FALSE,"단가표지"}</definedName>
    <definedName name="ㄹㄴㅇㅎㄹㅇㄴ" localSheetId="1" hidden="1">{#N/A,#N/A,FALSE,"단가표지"}</definedName>
    <definedName name="ㄹㄴㅇㅎㄹㅇㄴ" hidden="1">{#N/A,#N/A,FALSE,"단가표지"}</definedName>
    <definedName name="ㄹㄴ홈ㄶ" localSheetId="6">[423]I一般比!#REF!</definedName>
    <definedName name="ㄹㄴ홈ㄶ">[264]I一般比!#REF!</definedName>
    <definedName name="ㄹㄶㅁ" localSheetId="6">'[424]제-노임'!#REF!</definedName>
    <definedName name="ㄹㄶㅁ">'[265]제-노임'!#REF!</definedName>
    <definedName name="ㄹㄷ" localSheetId="2">#REF!</definedName>
    <definedName name="ㄹㄷ" localSheetId="6">#REF!</definedName>
    <definedName name="ㄹㄷ" localSheetId="1">#REF!</definedName>
    <definedName name="ㄹㄷ">#REF!</definedName>
    <definedName name="ㄹㄷㄱㅂㄹ4ㄱ" localSheetId="2">BlankMacro1</definedName>
    <definedName name="ㄹㄷㄱㅂㄹ4ㄱ" localSheetId="6">BlankMacro1</definedName>
    <definedName name="ㄹㄷㄱㅂㄹ4ㄱ" localSheetId="1">BlankMacro1</definedName>
    <definedName name="ㄹㄷㄱㅂㄹ4ㄱ">BlankMacro1</definedName>
    <definedName name="ㄹㄷㄴㅅㄱㅈ" localSheetId="6">[105]I一般比!#REF!</definedName>
    <definedName name="ㄹㄷㄴㅅㄱㅈ">[105]I一般比!#REF!</definedName>
    <definedName name="ㄹㄹ" localSheetId="2">#REF!</definedName>
    <definedName name="ㄹㄹ" localSheetId="6">#REF!</definedName>
    <definedName name="ㄹㄹ" localSheetId="1">#REF!</definedName>
    <definedName name="ㄹㄹ">#REF!</definedName>
    <definedName name="ㄹㄹㄴㅇㄹㅇㄴㄹ" localSheetId="2" hidden="1">{#N/A,#N/A,FALSE,"표지"}</definedName>
    <definedName name="ㄹㄹㄴㅇㄹㅇㄴㄹ" localSheetId="6" hidden="1">{#N/A,#N/A,FALSE,"표지"}</definedName>
    <definedName name="ㄹㄹㄴㅇㄹㅇㄴㄹ" localSheetId="1" hidden="1">{#N/A,#N/A,FALSE,"표지"}</definedName>
    <definedName name="ㄹㄹㄴㅇㄹㅇㄴㄹ" hidden="1">{#N/A,#N/A,FALSE,"표지"}</definedName>
    <definedName name="ㄹㄹㄹ" hidden="1">#REF!</definedName>
    <definedName name="ㄹㄹㄹㄹ" localSheetId="2" hidden="1">{#N/A,#N/A,FALSE,"부대2"}</definedName>
    <definedName name="ㄹㄹㄹㄹ" localSheetId="6" hidden="1">{#N/A,#N/A,FALSE,"부대2"}</definedName>
    <definedName name="ㄹㄹㄹㄹ" localSheetId="1" hidden="1">{#N/A,#N/A,FALSE,"부대2"}</definedName>
    <definedName name="ㄹㄹㄹㄹ" hidden="1">{#N/A,#N/A,FALSE,"부대2"}</definedName>
    <definedName name="ㄹㅇ" localSheetId="6">#REF!</definedName>
    <definedName name="ㄹㅇ">#REF!</definedName>
    <definedName name="ㄹㅇ교ㅗㅅㄱ" localSheetId="2">[29]I一般比!#REF!</definedName>
    <definedName name="ㄹㅇ교ㅗㅅㄱ" localSheetId="6">[29]I一般比!#REF!</definedName>
    <definedName name="ㄹㅇ교ㅗㅅㄱ" localSheetId="1">[29]I一般比!#REF!</definedName>
    <definedName name="ㄹㅇ교ㅗㅅㄱ">[29]I一般比!#REF!</definedName>
    <definedName name="ㄹㅇㄴ홀ㅇㄴ" localSheetId="6">[105]I一般比!#REF!</definedName>
    <definedName name="ㄹㅇㄴ홀ㅇㄴ">[105]I一般比!#REF!</definedName>
    <definedName name="ㄹㅇ놀ㄴㅅㅇ">[96]I一般比!#REF!</definedName>
    <definedName name="ㄹㅇ놀ㅇㄴ" localSheetId="2">#REF!</definedName>
    <definedName name="ㄹㅇ놀ㅇㄴ" localSheetId="6">#REF!</definedName>
    <definedName name="ㄹㅇ놀ㅇㄴ" localSheetId="1">#REF!</definedName>
    <definedName name="ㄹㅇ놀ㅇㄴ">#REF!</definedName>
    <definedName name="ㄹㅇ농" localSheetId="6">#REF!</definedName>
    <definedName name="ㄹㅇ농">#REF!</definedName>
    <definedName name="ㄹㅇ농ㄴ" localSheetId="6">#REF!</definedName>
    <definedName name="ㄹㅇ농ㄴ">#REF!</definedName>
    <definedName name="ㄹㅇ농ㅎㄴ">#REF!</definedName>
    <definedName name="ㄹㅇㄶ" hidden="1">#REF!</definedName>
    <definedName name="ㄹㅇㄶㅇㄴ">#REF!</definedName>
    <definedName name="ㄹㅇㄶ옿" localSheetId="6" hidden="1">'[425]N賃率-職'!$I$5:$I$30</definedName>
    <definedName name="ㄹㅇㄶ옿" hidden="1">'[266]N賃率-職'!$I$5:$I$30</definedName>
    <definedName name="ㄹㅇㄹㄹㄷ제ㅓ" localSheetId="2" hidden="1">{#N/A,#N/A,FALSE,"운반시간"}</definedName>
    <definedName name="ㄹㅇㄹㄹㄷ제ㅓ" localSheetId="6" hidden="1">{#N/A,#N/A,FALSE,"운반시간"}</definedName>
    <definedName name="ㄹㅇㄹㄹㄷ제ㅓ" localSheetId="1" hidden="1">{#N/A,#N/A,FALSE,"운반시간"}</definedName>
    <definedName name="ㄹㅇㄹㄹㄷ제ㅓ" hidden="1">{#N/A,#N/A,FALSE,"운반시간"}</definedName>
    <definedName name="ㄹㅇㄹㅇ" hidden="1">#REF!</definedName>
    <definedName name="ㄹㅇㅌㅎㄹㄴㅇ">[172]I一般比!#REF!</definedName>
    <definedName name="ㄹㅇㅎㄹㅇ" localSheetId="2" hidden="1">#REF!</definedName>
    <definedName name="ㄹㅇㅎㄹㅇ" localSheetId="6" hidden="1">#REF!</definedName>
    <definedName name="ㄹㅇㅎㄹㅇ" localSheetId="1" hidden="1">#REF!</definedName>
    <definedName name="ㄹㅇㅎㄹㅇ" hidden="1">#REF!</definedName>
    <definedName name="ㄹㅇㅎㄹㅇㄴ" localSheetId="2">[267]I一般比!#REF!</definedName>
    <definedName name="ㄹㅇㅎㄹㅇㄴ" localSheetId="6">[426]I一般比!#REF!</definedName>
    <definedName name="ㄹㅇㅎㄹㅇㄴ" localSheetId="1">[267]I一般比!#REF!</definedName>
    <definedName name="ㄹㅇㅎㄹㅇㄴ">[267]I一般比!#REF!</definedName>
    <definedName name="ㄹㅇㅎㅀㅎ" localSheetId="6">'[427]N賃率-職'!#REF!</definedName>
    <definedName name="ㄹㅇㅎㅀㅎ">'[268]N賃率-職'!#REF!</definedName>
    <definedName name="ㄹㅇㅎㅁ" hidden="1">'[269]N賃率-職'!$I$5:$I$30</definedName>
    <definedName name="ㄹㅇㅎㅇ" localSheetId="2">'[270]설직재-1'!#REF!</definedName>
    <definedName name="ㄹㅇㅎㅇ" localSheetId="6">'[428]설직재-1'!#REF!</definedName>
    <definedName name="ㄹㅇㅎㅇ" localSheetId="1">'[270]설직재-1'!#REF!</definedName>
    <definedName name="ㄹㅇㅎㅇ">'[270]설직재-1'!#REF!</definedName>
    <definedName name="ㄹㅇㅎㅇㅁㄴ" localSheetId="2">[271]직재!#REF!</definedName>
    <definedName name="ㄹㅇㅎㅇㅁㄴ" localSheetId="1">[271]직재!#REF!</definedName>
    <definedName name="ㄹㅇㅎㅇㅁㄴ">[271]직재!#REF!</definedName>
    <definedName name="ㄹㅇ혼" localSheetId="2">#REF!</definedName>
    <definedName name="ㄹㅇ혼" localSheetId="6">#REF!</definedName>
    <definedName name="ㄹㅇ혼" localSheetId="1">#REF!</definedName>
    <definedName name="ㄹㅇ혼">#REF!</definedName>
    <definedName name="ㄹㅇ홀옹ㅎㄹ" localSheetId="6" hidden="1">#REF!</definedName>
    <definedName name="ㄹㅇ홀옹ㅎㄹ" hidden="1">#REF!</definedName>
    <definedName name="ㄹ온" localSheetId="6">[429]제직재!#REF!</definedName>
    <definedName name="ㄹ온">[272]제직재!#REF!</definedName>
    <definedName name="ㄹ온ㄴㅇ" localSheetId="2">#REF!</definedName>
    <definedName name="ㄹ온ㄴㅇ" localSheetId="6">#REF!</definedName>
    <definedName name="ㄹ온ㄴㅇ" localSheetId="1">#REF!</definedName>
    <definedName name="ㄹ온ㄴㅇ">#REF!</definedName>
    <definedName name="ㄹ온ㄹㅇ" localSheetId="6">#REF!</definedName>
    <definedName name="ㄹ온ㄹㅇ">#REF!</definedName>
    <definedName name="ㄹ온ㅁㅎㄹ" localSheetId="6">#REF!</definedName>
    <definedName name="ㄹ온ㅁㅎㄹ">#REF!</definedName>
    <definedName name="ㄹ온ㅇ로" localSheetId="6">'[61]N賃率-職'!#REF!</definedName>
    <definedName name="ㄹ온ㅇ로">'[61]N賃率-職'!#REF!</definedName>
    <definedName name="ㄹ올ㅇ" localSheetId="6">'[430]N賃率-職'!#REF!</definedName>
    <definedName name="ㄹ올ㅇ">'[273]N賃率-職'!#REF!</definedName>
    <definedName name="ㄹ옹ㄴ" localSheetId="6">[200]I一般比!#REF!</definedName>
    <definedName name="ㄹ옹ㄴ">[200]I一般比!#REF!</definedName>
    <definedName name="ㄹ옹ㄴㄹ" localSheetId="2">#REF!</definedName>
    <definedName name="ㄹ옹ㄴㄹ" localSheetId="6">#REF!</definedName>
    <definedName name="ㄹ옹ㄴㄹ" localSheetId="1">#REF!</definedName>
    <definedName name="ㄹ옹ㄴㄹ">#REF!</definedName>
    <definedName name="ㄹ옹ㄹㄴ" localSheetId="2">[274]I一般比!#REF!</definedName>
    <definedName name="ㄹ옹ㄹㄴ" localSheetId="6">[431]I一般比!#REF!</definedName>
    <definedName name="ㄹ옹ㄹㄴ" localSheetId="1">[274]I一般比!#REF!</definedName>
    <definedName name="ㄹ옹ㄹㄴ">[274]I一般比!#REF!</definedName>
    <definedName name="ㄹ옹로" localSheetId="6">[408]I一般比!#REF!</definedName>
    <definedName name="ㄹ옹로">[199]I一般比!#REF!</definedName>
    <definedName name="ㄹㅈㄷ">#N/A</definedName>
    <definedName name="ㄹㅈㄷㄴㅅㅎ">[275]J直材4!$F$5:$G$5</definedName>
    <definedName name="ㄹ처">[191]J直材4!$F$5:$G$5</definedName>
    <definedName name="ㄹ허" localSheetId="2">#REF!</definedName>
    <definedName name="ㄹ허" localSheetId="6">#REF!</definedName>
    <definedName name="ㄹ허" localSheetId="1">#REF!</definedName>
    <definedName name="ㄹ허">#REF!</definedName>
    <definedName name="ㄹ헐허ㅗㅀ" localSheetId="6">'[420]20관리비율'!$A$1:$D$25</definedName>
    <definedName name="ㄹ헐허ㅗㅀ">'[253]20관리비율'!$A$1:$D$25</definedName>
    <definedName name="ㄹ헝ㄹ" localSheetId="2" hidden="1">#REF!</definedName>
    <definedName name="ㄹ헝ㄹ" localSheetId="6" hidden="1">#REF!</definedName>
    <definedName name="ㄹ헝ㄹ" localSheetId="1" hidden="1">#REF!</definedName>
    <definedName name="ㄹ헝ㄹ" hidden="1">#REF!</definedName>
    <definedName name="ㄹ호ㅓ">[81]工관리비율!$A$1:$D$24</definedName>
    <definedName name="ㄹ홀ㅇㄴ" localSheetId="2">[273]I一般比!#REF!</definedName>
    <definedName name="ㄹ홀ㅇㄴ" localSheetId="6">[430]I一般比!#REF!</definedName>
    <definedName name="ㄹ홀ㅇㄴ" localSheetId="1">[273]I一般比!#REF!</definedName>
    <definedName name="ㄹ홀ㅇㄴ">[273]I一般比!#REF!</definedName>
    <definedName name="라" localSheetId="2">#REF!</definedName>
    <definedName name="라" localSheetId="6">#REF!</definedName>
    <definedName name="라" localSheetId="1">#REF!</definedName>
    <definedName name="라">#REF!</definedName>
    <definedName name="라ㅓ니" localSheetId="6">#REF!</definedName>
    <definedName name="라ㅓ니">#REF!</definedName>
    <definedName name="램머Q간재">[224]램머!$D$20</definedName>
    <definedName name="램머Q간재10">[224]램머!$F$20</definedName>
    <definedName name="램머Q간재야간">[224]램머!$J$20</definedName>
    <definedName name="램머Q노무">[224]램머!$D$21</definedName>
    <definedName name="램머Q노무10">[224]램머!$F$21</definedName>
    <definedName name="램머Q노무야간">[224]램머!$J$21</definedName>
    <definedName name="램머Q손료">[224]램머!$D$22</definedName>
    <definedName name="램머Q손료10">[224]램머!$F$22</definedName>
    <definedName name="램머Q손료야간">[224]램머!$J$22</definedName>
    <definedName name="램머간재">'[224]기계경비(시간당)'!$H$170</definedName>
    <definedName name="램머노무">'[224]기계경비(시간당)'!$H$166</definedName>
    <definedName name="램머노무야간">'[224]기계경비(시간당)'!$H$167</definedName>
    <definedName name="램머손료">'[224]기계경비(시간당)'!$H$165</definedName>
    <definedName name="러헐" localSheetId="2" hidden="1">{#N/A,#N/A,FALSE,"도급대비시행율";#N/A,#N/A,FALSE,"결의서";#N/A,#N/A,FALSE,"내역서";#N/A,#N/A,FALSE,"도급예상"}</definedName>
    <definedName name="러헐" localSheetId="0" hidden="1">{#N/A,#N/A,FALSE,"도급대비시행율";#N/A,#N/A,FALSE,"결의서";#N/A,#N/A,FALSE,"내역서";#N/A,#N/A,FALSE,"도급예상"}</definedName>
    <definedName name="러헐" localSheetId="6" hidden="1">{#N/A,#N/A,FALSE,"도급대비시행율";#N/A,#N/A,FALSE,"결의서";#N/A,#N/A,FALSE,"내역서";#N/A,#N/A,FALSE,"도급예상"}</definedName>
    <definedName name="러헐" localSheetId="1" hidden="1">{#N/A,#N/A,FALSE,"도급대비시행율";#N/A,#N/A,FALSE,"결의서";#N/A,#N/A,FALSE,"내역서";#N/A,#N/A,FALSE,"도급예상"}</definedName>
    <definedName name="러헐" hidden="1">{#N/A,#N/A,FALSE,"도급대비시행율";#N/A,#N/A,FALSE,"결의서";#N/A,#N/A,FALSE,"내역서";#N/A,#N/A,FALSE,"도급예상"}</definedName>
    <definedName name="러ㅗㄴ머ㅏㄹ">#REF!</definedName>
    <definedName name="렁7ㅛㅕ">#REF!</definedName>
    <definedName name="렁ㄽ">#REF!</definedName>
    <definedName name="로">#N/A</definedName>
    <definedName name="로ㅓㄹ">#REF!</definedName>
    <definedName name="롤" localSheetId="2">BlankMacro1</definedName>
    <definedName name="롤" localSheetId="6">BlankMacro1</definedName>
    <definedName name="롤" localSheetId="1">BlankMacro1</definedName>
    <definedName name="롤">BlankMacro1</definedName>
    <definedName name="롬ㄴ" localSheetId="2" hidden="1">#REF!</definedName>
    <definedName name="롬ㄴ" localSheetId="6" hidden="1">#REF!</definedName>
    <definedName name="롬ㄴ" localSheetId="1" hidden="1">#REF!</definedName>
    <definedName name="롬ㄴ" hidden="1">#REF!</definedName>
    <definedName name="롬나ㅓ" localSheetId="6">#REF!</definedName>
    <definedName name="롬나ㅓ">#REF!</definedName>
    <definedName name="롱ㄴ">[134]J直材4!$F$5:$G$5</definedName>
    <definedName name="롱ㄴㄹ" localSheetId="2">#REF!</definedName>
    <definedName name="롱ㄴㄹ" localSheetId="6">#REF!</definedName>
    <definedName name="롱ㄴㄹ" localSheetId="1">#REF!</definedName>
    <definedName name="롱ㄴㄹ">#REF!</definedName>
    <definedName name="료비금액" localSheetId="6">#REF!</definedName>
    <definedName name="료비금액">#REF!</definedName>
    <definedName name="루___핑___공" localSheetId="6">[213]노임단가!#REF!</definedName>
    <definedName name="루___핑___공">[213]노임단가!#REF!</definedName>
    <definedName name="륭튱ㅌ" localSheetId="6">[250]일위!#REF!</definedName>
    <definedName name="륭튱ㅌ">[250]일위!#REF!</definedName>
    <definedName name="리___벳___공">[213]노임단가!#REF!</definedName>
    <definedName name="ㄻㄹㅇㄴ">'[276]설직재-1'!#REF!</definedName>
    <definedName name="ㄻㄻㅈ" localSheetId="2">#REF!</definedName>
    <definedName name="ㄻㄻㅈ" localSheetId="6">#REF!</definedName>
    <definedName name="ㄻㄻㅈ" localSheetId="1">#REF!</definedName>
    <definedName name="ㄻㄻㅈ">#REF!</definedName>
    <definedName name="ㄽㅁㄷ">#N/A</definedName>
    <definedName name="ㅀ" localSheetId="2" hidden="1">{#N/A,#N/A,FALSE,"조골재"}</definedName>
    <definedName name="ㅀ" localSheetId="6" hidden="1">{#N/A,#N/A,FALSE,"조골재"}</definedName>
    <definedName name="ㅀ" localSheetId="1" hidden="1">{#N/A,#N/A,FALSE,"조골재"}</definedName>
    <definedName name="ㅀ" hidden="1">{#N/A,#N/A,FALSE,"조골재"}</definedName>
    <definedName name="ㅀㄶㄹㅇㅁㄴ" localSheetId="6">[408]I一般比!#REF!</definedName>
    <definedName name="ㅀㄶㄹㅇㅁㄴ">[199]I一般比!#REF!</definedName>
    <definedName name="ㅀㅁㄶㄻ" localSheetId="6">'[424]설직재-1'!#REF!</definedName>
    <definedName name="ㅀㅁㄶㄻ">'[265]설직재-1'!#REF!</definedName>
    <definedName name="ㅀㅇㄴ">[275]J直材4!$F$5:$G$5</definedName>
    <definedName name="ㅀㅇㄴㅁ" localSheetId="2">#REF!</definedName>
    <definedName name="ㅀㅇㄴㅁ" localSheetId="6">#REF!</definedName>
    <definedName name="ㅀㅇㄴㅁ" localSheetId="1">#REF!</definedName>
    <definedName name="ㅀㅇㄴㅁ">#REF!</definedName>
    <definedName name="ㅀ엉러ㅗㅇ러ㅗ" localSheetId="2">'[254]설직재-1'!#REF!</definedName>
    <definedName name="ㅀ엉러ㅗㅇ러ㅗ" localSheetId="1">'[254]설직재-1'!#REF!</definedName>
    <definedName name="ㅀ엉러ㅗㅇ러ㅗ">'[254]설직재-1'!#REF!</definedName>
    <definedName name="ㅀㅎ" localSheetId="2">#REF!</definedName>
    <definedName name="ㅀㅎ" localSheetId="6">#REF!</definedName>
    <definedName name="ㅀㅎ" localSheetId="1">#REF!</definedName>
    <definedName name="ㅀㅎ">#REF!</definedName>
    <definedName name="ㅁ" localSheetId="2" hidden="1">{#N/A,#N/A,FALSE,"자재관리";#N/A,#N/A,FALSE,"자재관리";#N/A,#N/A,FALSE,"자재관리"}</definedName>
    <definedName name="ㅁ" localSheetId="0" hidden="1">{#N/A,#N/A,FALSE,"자재관리";#N/A,#N/A,FALSE,"자재관리";#N/A,#N/A,FALSE,"자재관리"}</definedName>
    <definedName name="ㅁ" localSheetId="6" hidden="1">{#N/A,#N/A,FALSE,"자재관리";#N/A,#N/A,FALSE,"자재관리";#N/A,#N/A,FALSE,"자재관리"}</definedName>
    <definedName name="ㅁ" localSheetId="1" hidden="1">{#N/A,#N/A,FALSE,"자재관리";#N/A,#N/A,FALSE,"자재관리";#N/A,#N/A,FALSE,"자재관리"}</definedName>
    <definedName name="ㅁ" hidden="1">{#N/A,#N/A,FALSE,"자재관리";#N/A,#N/A,FALSE,"자재관리";#N/A,#N/A,FALSE,"자재관리"}</definedName>
    <definedName name="ㅁ1" localSheetId="6">#REF!</definedName>
    <definedName name="ㅁ1">#REF!</definedName>
    <definedName name="ㅁ100" localSheetId="6">#REF!</definedName>
    <definedName name="ㅁ100">#REF!</definedName>
    <definedName name="ㅁ1000" localSheetId="6">#REF!</definedName>
    <definedName name="ㅁ1000">#REF!</definedName>
    <definedName name="ㅁ101" localSheetId="6">[277]철거산출근거!#REF!</definedName>
    <definedName name="ㅁ101">[277]철거산출근거!#REF!</definedName>
    <definedName name="ㅁ1122" localSheetId="2">#REF!</definedName>
    <definedName name="ㅁ1122" localSheetId="6">#REF!</definedName>
    <definedName name="ㅁ1122" localSheetId="1">#REF!</definedName>
    <definedName name="ㅁ1122">#REF!</definedName>
    <definedName name="ㅁ134" localSheetId="6">#REF!</definedName>
    <definedName name="ㅁ134">#REF!</definedName>
    <definedName name="ㅁ16300" localSheetId="6">#REF!</definedName>
    <definedName name="ㅁ16300">#REF!</definedName>
    <definedName name="ㅁ1700">#REF!</definedName>
    <definedName name="ㅁ1800">#REF!</definedName>
    <definedName name="ㅁ1882">#REF!</definedName>
    <definedName name="ㅁ2">[278]경산!#REF!</definedName>
    <definedName name="ㅁ201">[277]철거산출근거!#REF!</definedName>
    <definedName name="ㅁ2200" localSheetId="2">#REF!</definedName>
    <definedName name="ㅁ2200" localSheetId="6">#REF!</definedName>
    <definedName name="ㅁ2200" localSheetId="1">#REF!</definedName>
    <definedName name="ㅁ2200">#REF!</definedName>
    <definedName name="ㅁ2400" localSheetId="6">#REF!</definedName>
    <definedName name="ㅁ2400">#REF!</definedName>
    <definedName name="ㅁ300" localSheetId="6">#REF!</definedName>
    <definedName name="ㅁ300">#REF!</definedName>
    <definedName name="ㅁ331">#REF!</definedName>
    <definedName name="ㅁ334">#REF!</definedName>
    <definedName name="ㅁ3653">#REF!</definedName>
    <definedName name="ㅁ3671">#REF!</definedName>
    <definedName name="ㅁ384K5">[9]집계!#REF!</definedName>
    <definedName name="ㅁ451" localSheetId="2">#REF!</definedName>
    <definedName name="ㅁ451" localSheetId="1">#REF!</definedName>
    <definedName name="ㅁ451">#REF!</definedName>
    <definedName name="ㅁ500" localSheetId="2">[279]Baby일위대가!#REF!</definedName>
    <definedName name="ㅁ500" localSheetId="1">[279]Baby일위대가!#REF!</definedName>
    <definedName name="ㅁ500">[279]Baby일위대가!#REF!</definedName>
    <definedName name="ㅁ54" localSheetId="2">#REF!</definedName>
    <definedName name="ㅁ54" localSheetId="6">#REF!</definedName>
    <definedName name="ㅁ54" localSheetId="1">#REF!</definedName>
    <definedName name="ㅁ54">#REF!</definedName>
    <definedName name="ㅁ545" localSheetId="6">#REF!</definedName>
    <definedName name="ㅁ545">#REF!</definedName>
    <definedName name="ㅁ5608" localSheetId="6">#REF!</definedName>
    <definedName name="ㅁ5608">#REF!</definedName>
    <definedName name="ㅁ60" localSheetId="6">[279]직노!#REF!</definedName>
    <definedName name="ㅁ60">[279]직노!#REF!</definedName>
    <definedName name="ㅁ636" localSheetId="2">#REF!</definedName>
    <definedName name="ㅁ636" localSheetId="6">#REF!</definedName>
    <definedName name="ㅁ636" localSheetId="1">#REF!</definedName>
    <definedName name="ㅁ636">#REF!</definedName>
    <definedName name="ㅁ8529" localSheetId="2">'[280]일위대가(가설)'!#REF!</definedName>
    <definedName name="ㅁ8529" localSheetId="6">'[280]일위대가(가설)'!#REF!</definedName>
    <definedName name="ㅁ8529" localSheetId="1">'[280]일위대가(가설)'!#REF!</definedName>
    <definedName name="ㅁ8529">'[280]일위대가(가설)'!#REF!</definedName>
    <definedName name="ㅁㄱㄷ" localSheetId="2" hidden="1">{#N/A,#N/A,FALSE,"자재관리";#N/A,#N/A,FALSE,"자재관리";#N/A,#N/A,FALSE,"자재관리"}</definedName>
    <definedName name="ㅁㄱㄷ" localSheetId="0" hidden="1">{#N/A,#N/A,FALSE,"자재관리";#N/A,#N/A,FALSE,"자재관리";#N/A,#N/A,FALSE,"자재관리"}</definedName>
    <definedName name="ㅁㄱㄷ" localSheetId="6" hidden="1">{#N/A,#N/A,FALSE,"자재관리";#N/A,#N/A,FALSE,"자재관리";#N/A,#N/A,FALSE,"자재관리"}</definedName>
    <definedName name="ㅁㄱㄷ" localSheetId="1" hidden="1">{#N/A,#N/A,FALSE,"자재관리";#N/A,#N/A,FALSE,"자재관리";#N/A,#N/A,FALSE,"자재관리"}</definedName>
    <definedName name="ㅁㄱㄷ" hidden="1">{#N/A,#N/A,FALSE,"자재관리";#N/A,#N/A,FALSE,"자재관리";#N/A,#N/A,FALSE,"자재관리"}</definedName>
    <definedName name="ㅁㄴ">#N/A</definedName>
    <definedName name="ㅁㄴㄹ">[281]I一般比!#REF!</definedName>
    <definedName name="ㅁㄴㄹㄷㅁㄴㅇㄹㄷㅈ" localSheetId="2">#REF!</definedName>
    <definedName name="ㅁㄴㄹㄷㅁㄴㅇㄹㄷㅈ" localSheetId="6">#REF!</definedName>
    <definedName name="ㅁㄴㄹㄷㅁㄴㅇㄹㄷㅈ" localSheetId="1">#REF!</definedName>
    <definedName name="ㅁㄴㄹㄷㅁㄴㅇㄹㄷㅈ">#REF!</definedName>
    <definedName name="ㅁㄴㄻ">[101]J直材4!$F$5:$G$5</definedName>
    <definedName name="ㅁㄴㅁ" localSheetId="2">'[64]제-노임'!#REF!</definedName>
    <definedName name="ㅁㄴㅁ" localSheetId="6">'[393]제-노임'!#REF!</definedName>
    <definedName name="ㅁㄴㅁ" localSheetId="1">'[64]제-노임'!#REF!</definedName>
    <definedName name="ㅁㄴㅁ">'[64]제-노임'!#REF!</definedName>
    <definedName name="ㅁㄴㅇㄶ" localSheetId="2">'[254]설직재-1'!#REF!</definedName>
    <definedName name="ㅁㄴㅇㄶ" localSheetId="1">'[254]설직재-1'!#REF!</definedName>
    <definedName name="ㅁㄴㅇㄶ">'[254]설직재-1'!#REF!</definedName>
    <definedName name="ㅁㄴㅇㅁ">[281]I一般比!#REF!</definedName>
    <definedName name="ㅁㄴㅇㅎㅁㄴ" localSheetId="2">#REF!</definedName>
    <definedName name="ㅁㄴㅇㅎㅁㄴ" localSheetId="6">#REF!</definedName>
    <definedName name="ㅁㄴㅇㅎㅁㄴ" localSheetId="1">#REF!</definedName>
    <definedName name="ㅁㄴㅇㅎㅁㄴ">#REF!</definedName>
    <definedName name="ㅁㄶㅁㄴ" localSheetId="6" hidden="1">#REF!</definedName>
    <definedName name="ㅁㄶㅁㄴ" hidden="1">#REF!</definedName>
    <definedName name="ㅁㄷㅂ">#N/A</definedName>
    <definedName name="ㅁㄹㅇㄴ" localSheetId="2">#REF!</definedName>
    <definedName name="ㅁㄹㅇㄴ" localSheetId="6">#REF!</definedName>
    <definedName name="ㅁㄹㅇㄴ" localSheetId="1">#REF!</definedName>
    <definedName name="ㅁㄹㅇㄴ">#REF!</definedName>
    <definedName name="ㅁㄹㅇㅁ">#REF!</definedName>
    <definedName name="ㅁㄻ">#N/A</definedName>
    <definedName name="ㅁㅀㅁㄴ" localSheetId="2" hidden="1">#REF!</definedName>
    <definedName name="ㅁㅀㅁㄴ" localSheetId="1" hidden="1">#REF!</definedName>
    <definedName name="ㅁㅀㅁㄴ" hidden="1">#REF!</definedName>
    <definedName name="ㅁㅁ" localSheetId="2" hidden="1">{#N/A,#N/A,FALSE,"전력간선"}</definedName>
    <definedName name="ㅁㅁ" localSheetId="0" hidden="1">{#N/A,#N/A,FALSE,"전력간선"}</definedName>
    <definedName name="ㅁㅁ" localSheetId="6" hidden="1">{#N/A,#N/A,FALSE,"전력간선"}</definedName>
    <definedName name="ㅁㅁ" localSheetId="1" hidden="1">{#N/A,#N/A,FALSE,"전력간선"}</definedName>
    <definedName name="ㅁㅁ" hidden="1">{#N/A,#N/A,FALSE,"전력간선"}</definedName>
    <definedName name="ㅁㅁㅁ">[282]을지!$1:$2</definedName>
    <definedName name="ㅁㅁㅁㅁ" localSheetId="2">BLCH</definedName>
    <definedName name="ㅁㅁㅁㅁ" localSheetId="6">BLCH</definedName>
    <definedName name="ㅁㅁㅁㅁ" localSheetId="1">BLCH</definedName>
    <definedName name="ㅁㅁㅁㅁ">BLCH</definedName>
    <definedName name="ㅁㅁㅁㅁㅁ" localSheetId="2">#REF!</definedName>
    <definedName name="ㅁㅁㅁㅁㅁ" localSheetId="6">#REF!</definedName>
    <definedName name="ㅁㅁㅁㅁㅁ" localSheetId="1">#REF!</definedName>
    <definedName name="ㅁㅁㅁㅁㅁ">#REF!</definedName>
    <definedName name="ㅁㅂ" localSheetId="2">'[268]N賃率-職'!#REF!</definedName>
    <definedName name="ㅁㅂ" localSheetId="6">'[427]N賃率-職'!#REF!</definedName>
    <definedName name="ㅁㅂ" localSheetId="1">'[268]N賃率-職'!#REF!</definedName>
    <definedName name="ㅁㅂ">'[268]N賃率-職'!#REF!</definedName>
    <definedName name="ㅁㅇ" localSheetId="2" hidden="1">{#N/A,#N/A,FALSE,"자재관리";#N/A,#N/A,FALSE,"자재관리";#N/A,#N/A,FALSE,"자재관리"}</definedName>
    <definedName name="ㅁㅇ" localSheetId="0" hidden="1">{#N/A,#N/A,FALSE,"자재관리";#N/A,#N/A,FALSE,"자재관리";#N/A,#N/A,FALSE,"자재관리"}</definedName>
    <definedName name="ㅁㅇ" localSheetId="6" hidden="1">{#N/A,#N/A,FALSE,"자재관리";#N/A,#N/A,FALSE,"자재관리";#N/A,#N/A,FALSE,"자재관리"}</definedName>
    <definedName name="ㅁㅇ" localSheetId="1" hidden="1">{#N/A,#N/A,FALSE,"자재관리";#N/A,#N/A,FALSE,"자재관리";#N/A,#N/A,FALSE,"자재관리"}</definedName>
    <definedName name="ㅁㅇ" hidden="1">{#N/A,#N/A,FALSE,"자재관리";#N/A,#N/A,FALSE,"자재관리";#N/A,#N/A,FALSE,"자재관리"}</definedName>
    <definedName name="ㅁㅇㄴ">[37]I一般比!#REF!</definedName>
    <definedName name="ㅁㅇㄴㅀ" localSheetId="6">[432]J直材4!$F$5:$G$5</definedName>
    <definedName name="ㅁㅇㄴㅀ">[283]J直材4!$F$5:$G$5</definedName>
    <definedName name="ㅁㅇㄴㅁㅂ">[202]I一般比!#REF!</definedName>
    <definedName name="ㅁㅇㄹ" localSheetId="2" hidden="1">{#N/A,#N/A,FALSE,"Sheet1"}</definedName>
    <definedName name="ㅁㅇㄹ" localSheetId="6" hidden="1">{#N/A,#N/A,FALSE,"Sheet1"}</definedName>
    <definedName name="ㅁㅇㄹ" localSheetId="1" hidden="1">{#N/A,#N/A,FALSE,"Sheet1"}</definedName>
    <definedName name="ㅁㅇㄹ" hidden="1">{#N/A,#N/A,FALSE,"Sheet1"}</definedName>
    <definedName name="ㅁㅇㄹㅁㅇㄹㅇㅁㄴ" localSheetId="2" hidden="1">{#N/A,#N/A,FALSE,"Sheet1"}</definedName>
    <definedName name="ㅁㅇㄹㅁㅇㄹㅇㅁㄴ" localSheetId="6" hidden="1">{#N/A,#N/A,FALSE,"Sheet1"}</definedName>
    <definedName name="ㅁㅇㄹㅁㅇㄹㅇㅁㄴ" localSheetId="1" hidden="1">{#N/A,#N/A,FALSE,"Sheet1"}</definedName>
    <definedName name="ㅁㅇㄹㅁㅇㄹㅇㅁㄴ" hidden="1">{#N/A,#N/A,FALSE,"Sheet1"}</definedName>
    <definedName name="ㅁㅇ리">#REF!</definedName>
    <definedName name="ㅁㅇㄻㄴ" localSheetId="6">[433]일위!#REF!</definedName>
    <definedName name="ㅁㅇㄻㄴ">[284]일위!#REF!</definedName>
    <definedName name="ㅁㅇㅇ">[281]I一般比!#REF!</definedName>
    <definedName name="ㅁㅇㅎㄶㄹ" localSheetId="6">[415]I一般比!#REF!</definedName>
    <definedName name="ㅁㅇㅎㄶㄹ">[236]I一般比!#REF!</definedName>
    <definedName name="ㅁㅇㅎㄻㄱ">'[99]설직재-1'!#REF!</definedName>
    <definedName name="ㅁㅊ" localSheetId="6">[434]OPGW기별!$3:$7</definedName>
    <definedName name="ㅁㅊ">[285]OPGW기별!$3:$7</definedName>
    <definedName name="ㅁㅎㅇ" localSheetId="2">BlankMacro1</definedName>
    <definedName name="ㅁㅎㅇ" localSheetId="6">BlankMacro1</definedName>
    <definedName name="ㅁㅎㅇ" localSheetId="1">BlankMacro1</definedName>
    <definedName name="ㅁㅎㅇ">BlankMacro1</definedName>
    <definedName name="마" localSheetId="2">#REF!</definedName>
    <definedName name="마" localSheetId="6">#REF!</definedName>
    <definedName name="마" localSheetId="1">#REF!</definedName>
    <definedName name="마">#REF!</definedName>
    <definedName name="마1" localSheetId="6">#REF!</definedName>
    <definedName name="마1">#REF!</definedName>
    <definedName name="마가목R3">[203]데이타!$E$160</definedName>
    <definedName name="마가목R5">[203]데이타!$E$161</definedName>
    <definedName name="마가목R7">[203]데이타!$E$162</definedName>
    <definedName name="마감공사1F" localSheetId="2">#REF!</definedName>
    <definedName name="마감공사1F" localSheetId="6">#REF!</definedName>
    <definedName name="마감공사1F" localSheetId="1">#REF!</definedName>
    <definedName name="마감공사1F">#REF!</definedName>
    <definedName name="마감공사3F" localSheetId="6">#REF!</definedName>
    <definedName name="마감공사3F">#REF!</definedName>
    <definedName name="마감공사RISER" localSheetId="6">#REF!</definedName>
    <definedName name="마감공사RISER">#REF!</definedName>
    <definedName name="마감공사ROOF">#REF!</definedName>
    <definedName name="마부_우마차포함">[213]노임단가!#REF!</definedName>
    <definedName name="마스콘수량" localSheetId="2">#REF!</definedName>
    <definedName name="마스콘수량" localSheetId="6">#REF!</definedName>
    <definedName name="마스콘수량" localSheetId="1">#REF!</definedName>
    <definedName name="마스콘수량">#REF!</definedName>
    <definedName name="마지막" localSheetId="6">#REF!</definedName>
    <definedName name="마지막">#REF!</definedName>
    <definedName name="마진" localSheetId="6">#REF!</definedName>
    <definedName name="마진">#REF!</definedName>
    <definedName name="말발도리1003">[203]데이타!$E$163</definedName>
    <definedName name="말발도리1204">[203]데이타!$E$164</definedName>
    <definedName name="말발도리1506">[203]데이타!$E$165</definedName>
    <definedName name="매입개방">[107]DATA!$E$6:$F$15</definedName>
    <definedName name="매자0804">[203]데이타!$E$166</definedName>
    <definedName name="매자1005">[203]데이타!$E$167</definedName>
    <definedName name="매화R10">[203]데이타!$E$174</definedName>
    <definedName name="매화R4">[203]데이타!$E$171</definedName>
    <definedName name="매화R6">[203]데이타!$E$172</definedName>
    <definedName name="매화R8">[203]데이타!$E$173</definedName>
    <definedName name="맥문동" localSheetId="2">#REF!</definedName>
    <definedName name="맥문동" localSheetId="6">#REF!</definedName>
    <definedName name="맥문동" localSheetId="1">#REF!</definedName>
    <definedName name="맥문동">#REF!</definedName>
    <definedName name="메타B10">[203]데이타!$E$179</definedName>
    <definedName name="메타B12">[203]데이타!$E$180</definedName>
    <definedName name="메타B15">[203]데이타!$E$181</definedName>
    <definedName name="메타B18">[203]데이타!$E$182</definedName>
    <definedName name="메타B4">[203]데이타!$E$175</definedName>
    <definedName name="메타B5">[203]데이타!$E$176</definedName>
    <definedName name="메타B6">[203]데이타!$E$177</definedName>
    <definedName name="메타B8">[203]데이타!$E$178</definedName>
    <definedName name="면벽" localSheetId="6">[434]도근좌표!$B$5:$R$17</definedName>
    <definedName name="면벽">[285]도근좌표!$B$5:$R$17</definedName>
    <definedName name="면장" localSheetId="2">BLCH</definedName>
    <definedName name="면장" localSheetId="6">BLCH</definedName>
    <definedName name="면장" localSheetId="1">BLCH</definedName>
    <definedName name="면장">BLCH</definedName>
    <definedName name="면장2" localSheetId="2">BLCH</definedName>
    <definedName name="면장2" localSheetId="6">BLCH</definedName>
    <definedName name="면장2" localSheetId="1">BLCH</definedName>
    <definedName name="면장2">BLCH</definedName>
    <definedName name="면적" localSheetId="2">#REF!</definedName>
    <definedName name="면적" localSheetId="6">#REF!</definedName>
    <definedName name="면적" localSheetId="1">#REF!</definedName>
    <definedName name="면적">#REF!</definedName>
    <definedName name="명세" localSheetId="6">#REF!</definedName>
    <definedName name="명세">#REF!</definedName>
    <definedName name="명자0604">[203]데이타!$E$183</definedName>
    <definedName name="명자0805">[203]데이타!$E$184</definedName>
    <definedName name="명자1006">[203]데이타!$E$185</definedName>
    <definedName name="명자1208">[203]데이타!$E$186</definedName>
    <definedName name="명장" localSheetId="2">#REF!</definedName>
    <definedName name="명장" localSheetId="6">#REF!</definedName>
    <definedName name="명장" localSheetId="1">#REF!</definedName>
    <definedName name="명장">#REF!</definedName>
    <definedName name="명지입찰" localSheetId="6">#REF!</definedName>
    <definedName name="명지입찰">#REF!</definedName>
    <definedName name="명칭" localSheetId="6">#REF!</definedName>
    <definedName name="명칭">#REF!</definedName>
    <definedName name="모감주R10">[203]데이타!$E$190</definedName>
    <definedName name="모감주R4">[203]데이타!$E$187</definedName>
    <definedName name="모감주R6">[203]데이타!$E$188</definedName>
    <definedName name="모감주R8">[203]데이타!$E$189</definedName>
    <definedName name="모과2005">[203]데이타!$E$191</definedName>
    <definedName name="모과2507">[203]데이타!$E$192</definedName>
    <definedName name="모과R10">[203]데이타!$E$195</definedName>
    <definedName name="모과R12">[203]데이타!$E$196</definedName>
    <definedName name="모과R15">[203]데이타!$E$197</definedName>
    <definedName name="모과R20">[203]데이타!$E$198</definedName>
    <definedName name="모과R25">[203]데이타!$E$199</definedName>
    <definedName name="모과R5">[203]데이타!$E$193</definedName>
    <definedName name="모과R8">[203]데이타!$E$194</definedName>
    <definedName name="모과나무" localSheetId="2">#REF!</definedName>
    <definedName name="모과나무" localSheetId="6">#REF!</definedName>
    <definedName name="모과나무" localSheetId="1">#REF!</definedName>
    <definedName name="모과나무">#REF!</definedName>
    <definedName name="모란5가지">[203]데이타!$E$200</definedName>
    <definedName name="모란6가지">[203]데이타!$E$201</definedName>
    <definedName name="모래__분사공">[213]노임단가!#REF!</definedName>
    <definedName name="모형01">[9]직노!#REF!</definedName>
    <definedName name="목" localSheetId="2">#REF!</definedName>
    <definedName name="목" localSheetId="6">#REF!</definedName>
    <definedName name="목" localSheetId="1">#REF!</definedName>
    <definedName name="목">#REF!</definedName>
    <definedName name="목____도" localSheetId="6">#REF!</definedName>
    <definedName name="목____도">#REF!</definedName>
    <definedName name="목공경비" localSheetId="6">#REF!</definedName>
    <definedName name="목공경비">#REF!</definedName>
    <definedName name="목공노무">#REF!</definedName>
    <definedName name="목공사">#REF!</definedName>
    <definedName name="목공사소계">#REF!</definedName>
    <definedName name="목공재료">#REF!</definedName>
    <definedName name="목도" localSheetId="6">[286]단위단가!$B$11</definedName>
    <definedName name="목도">[286]단위단가!$B$11</definedName>
    <definedName name="목련R10">[203]데이타!$E$206</definedName>
    <definedName name="목련R12">[203]데이타!$E$207</definedName>
    <definedName name="목련R15">[203]데이타!$E$208</definedName>
    <definedName name="목련R20">[203]데이타!$E$209</definedName>
    <definedName name="목련R4">[203]데이타!$E$202</definedName>
    <definedName name="목련R5">[203]데이타!$E$203</definedName>
    <definedName name="목련R6">[203]데이타!$E$204</definedName>
    <definedName name="목련R8">[203]데이타!$E$205</definedName>
    <definedName name="목백합" localSheetId="2">#REF!</definedName>
    <definedName name="목백합" localSheetId="6">#REF!</definedName>
    <definedName name="목백합" localSheetId="1">#REF!</definedName>
    <definedName name="목백합">#REF!</definedName>
    <definedName name="목서1506">[203]데이타!$E$213</definedName>
    <definedName name="목서2012">[203]데이타!$E$214</definedName>
    <definedName name="목서2515">[203]데이타!$E$215</definedName>
    <definedName name="목수국1006">[203]데이타!$E$210</definedName>
    <definedName name="목수국1208">[203]데이타!$E$211</definedName>
    <definedName name="목수국1510">[203]데이타!$E$212</definedName>
    <definedName name="목자재" localSheetId="2">#REF!</definedName>
    <definedName name="목자재" localSheetId="6">#REF!</definedName>
    <definedName name="목자재" localSheetId="1">#REF!</definedName>
    <definedName name="목자재">#REF!</definedName>
    <definedName name="목재료1">[287]재료!$K$7:$P$18</definedName>
    <definedName name="목재료2">[287]재료!$K$19:$P$30</definedName>
    <definedName name="목차1">[9]기본일위!$1:$1048576</definedName>
    <definedName name="목차2">[9]기본일위!$1:$1048576</definedName>
    <definedName name="목차3">[9]기본일위!$1:$1048576</definedName>
    <definedName name="목표" localSheetId="2" hidden="1">{#N/A,#N/A,FALSE,"자재관리";#N/A,#N/A,FALSE,"자재관리";#N/A,#N/A,FALSE,"자재관리"}</definedName>
    <definedName name="목표" localSheetId="0" hidden="1">{#N/A,#N/A,FALSE,"자재관리";#N/A,#N/A,FALSE,"자재관리";#N/A,#N/A,FALSE,"자재관리"}</definedName>
    <definedName name="목표" localSheetId="6" hidden="1">{#N/A,#N/A,FALSE,"자재관리";#N/A,#N/A,FALSE,"자재관리";#N/A,#N/A,FALSE,"자재관리"}</definedName>
    <definedName name="목표" localSheetId="1" hidden="1">{#N/A,#N/A,FALSE,"자재관리";#N/A,#N/A,FALSE,"자재관리";#N/A,#N/A,FALSE,"자재관리"}</definedName>
    <definedName name="목표" hidden="1">{#N/A,#N/A,FALSE,"자재관리";#N/A,#N/A,FALSE,"자재관리";#N/A,#N/A,FALSE,"자재관리"}</definedName>
    <definedName name="몰라">[9]직노!#REF!</definedName>
    <definedName name="몰탈" localSheetId="2">#REF!</definedName>
    <definedName name="몰탈" localSheetId="6">#REF!</definedName>
    <definedName name="몰탈" localSheetId="1">#REF!</definedName>
    <definedName name="몰탈">#REF!</definedName>
    <definedName name="무궁화" localSheetId="6">#REF!</definedName>
    <definedName name="무궁화">#REF!</definedName>
    <definedName name="무궁화1003">[203]데이타!$E$216</definedName>
    <definedName name="무궁화1203">[203]데이타!$E$217</definedName>
    <definedName name="무궁화1504">[203]데이타!$E$218</definedName>
    <definedName name="무궁화1805">[203]데이타!$E$219</definedName>
    <definedName name="무궁화2006">[203]데이타!$E$220</definedName>
    <definedName name="무농1호" localSheetId="2">#REF!</definedName>
    <definedName name="무농1호" localSheetId="6">#REF!</definedName>
    <definedName name="무농1호" localSheetId="1">#REF!</definedName>
    <definedName name="무농1호">#REF!</definedName>
    <definedName name="무농2호" localSheetId="6">#REF!</definedName>
    <definedName name="무농2호">#REF!</definedName>
    <definedName name="무늬목" localSheetId="6">#REF!</definedName>
    <definedName name="무늬목">#REF!</definedName>
    <definedName name="무효_전력">[179]copy!$L$2:$L$1464</definedName>
    <definedName name="문혜">[288]적현로!#REF!</definedName>
    <definedName name="문화1">[289]원가계산서!#REF!</definedName>
    <definedName name="문화A">[289]원가계산서!#REF!</definedName>
    <definedName name="문화재" localSheetId="2">#REF!</definedName>
    <definedName name="문화재" localSheetId="6">#REF!</definedName>
    <definedName name="문화재" localSheetId="1">#REF!</definedName>
    <definedName name="문화재">#REF!</definedName>
    <definedName name="문화정보1" localSheetId="2">[290]원가계산서!#REF!</definedName>
    <definedName name="문화정보1" localSheetId="1">[290]원가계산서!#REF!</definedName>
    <definedName name="문화정보1">[290]원가계산서!#REF!</definedName>
    <definedName name="문화정보표지" localSheetId="2">[289]원가계산서!#REF!</definedName>
    <definedName name="문화정보표지" localSheetId="1">[289]원가계산서!#REF!</definedName>
    <definedName name="문화정보표지">[289]원가계산서!#REF!</definedName>
    <definedName name="물가" localSheetId="2">#REF!</definedName>
    <definedName name="물가" localSheetId="6">#REF!</definedName>
    <definedName name="물가" localSheetId="1">#REF!</definedName>
    <definedName name="물가">#REF!</definedName>
    <definedName name="물가2" localSheetId="6">#REF!</definedName>
    <definedName name="물가2">#REF!</definedName>
    <definedName name="물가변동" localSheetId="6">#REF!</definedName>
    <definedName name="물가변동">#REF!</definedName>
    <definedName name="물가자료">#REF!</definedName>
    <definedName name="물가정보">#REF!</definedName>
    <definedName name="물푸레R5">[203]데이타!$E$221</definedName>
    <definedName name="물푸레R6">[203]데이타!$E$222</definedName>
    <definedName name="물푸레R8">[203]데이타!$E$223</definedName>
    <definedName name="물품목_2_제품테이블_List" localSheetId="2">#REF!</definedName>
    <definedName name="물품목_2_제품테이블_List" localSheetId="6">#REF!</definedName>
    <definedName name="물품목_2_제품테이블_List" localSheetId="1">#REF!</definedName>
    <definedName name="물품목_2_제품테이블_List">#REF!</definedName>
    <definedName name="물할" localSheetId="6">#REF!</definedName>
    <definedName name="물할">#REF!</definedName>
    <definedName name="뭐야" localSheetId="6">#REF!</definedName>
    <definedName name="뭐야">#REF!</definedName>
    <definedName name="미래" localSheetId="6">#REF!</definedName>
    <definedName name="미래">#REF!</definedName>
    <definedName name="미래표지" localSheetId="6">#REF!</definedName>
    <definedName name="미래표지">#REF!</definedName>
    <definedName name="미선0804">[203]데이타!$E$224</definedName>
    <definedName name="미선1206">[203]데이타!$E$225</definedName>
    <definedName name="미장B공과잡비" localSheetId="2">#REF!</definedName>
    <definedName name="미장B공과잡비" localSheetId="6">#REF!</definedName>
    <definedName name="미장B공과잡비" localSheetId="1">#REF!</definedName>
    <definedName name="미장B공과잡비">#REF!</definedName>
    <definedName name="미장B소계" localSheetId="6">#REF!</definedName>
    <definedName name="미장B소계">#REF!</definedName>
    <definedName name="미장C소계" localSheetId="6">#REF!</definedName>
    <definedName name="미장C소계">#REF!</definedName>
    <definedName name="미장경비">#REF!</definedName>
    <definedName name="미장공" localSheetId="6">[230]노임단가!#REF!</definedName>
    <definedName name="미장공">[230]노임단가!#REF!</definedName>
    <definedName name="미장공과잡비" localSheetId="2">#REF!</definedName>
    <definedName name="미장공과잡비" localSheetId="6">#REF!</definedName>
    <definedName name="미장공과잡비" localSheetId="1">#REF!</definedName>
    <definedName name="미장공과잡비">#REF!</definedName>
    <definedName name="미장공사" localSheetId="6">#REF!</definedName>
    <definedName name="미장공사">#REF!</definedName>
    <definedName name="미장노무" localSheetId="6">#REF!</definedName>
    <definedName name="미장노무">#REF!</definedName>
    <definedName name="미장소계">#REF!</definedName>
    <definedName name="미장재료">#REF!</definedName>
    <definedName name="ㅂ" localSheetId="2" hidden="1">{#N/A,#N/A,FALSE,"전력간선"}</definedName>
    <definedName name="ㅂ" localSheetId="0" hidden="1">{#N/A,#N/A,FALSE,"전력간선"}</definedName>
    <definedName name="ㅂ" localSheetId="6" hidden="1">{#N/A,#N/A,FALSE,"전력간선"}</definedName>
    <definedName name="ㅂ" localSheetId="1" hidden="1">{#N/A,#N/A,FALSE,"전력간선"}</definedName>
    <definedName name="ㅂ" hidden="1">{#N/A,#N/A,FALSE,"전력간선"}</definedName>
    <definedName name="ㅂㄱㄷㄷㅄ" localSheetId="6">'[430]N賃率-職'!#REF!</definedName>
    <definedName name="ㅂㄱㄷㄷㅄ">'[273]N賃率-職'!#REF!</definedName>
    <definedName name="ㅂㄱㄹㄷㅈㅅㄷ4ㅈ" localSheetId="2" hidden="1">#REF!</definedName>
    <definedName name="ㅂㄱㄹㄷㅈㅅㄷ4ㅈ" localSheetId="6" hidden="1">#REF!</definedName>
    <definedName name="ㅂㄱㄹㄷㅈㅅㄷ4ㅈ" localSheetId="1" hidden="1">#REF!</definedName>
    <definedName name="ㅂㄱㄹㄷㅈㅅㄷ4ㅈ" hidden="1">#REF!</definedName>
    <definedName name="ㅂㄴㅊㅂㄴ" localSheetId="6" hidden="1">'[435]N賃率-職'!$I$5:$I$30</definedName>
    <definedName name="ㅂㄴㅊㅂㄴ" hidden="1">'[291]N賃率-職'!$I$5:$I$30</definedName>
    <definedName name="ㅂㄷ">[275]J直材4!$F$5:$G$5</definedName>
    <definedName name="ㅂㄷㄱㅈㅂ" localSheetId="2">#REF!</definedName>
    <definedName name="ㅂㄷㄱㅈㅂ" localSheetId="6">#REF!</definedName>
    <definedName name="ㅂㄷㄱㅈㅂ" localSheetId="1">#REF!</definedName>
    <definedName name="ㅂㄷㄱㅈㅂ">#REF!</definedName>
    <definedName name="ㅂㄷㅂ" localSheetId="6">#REF!</definedName>
    <definedName name="ㅂㄷㅂ">#REF!</definedName>
    <definedName name="ㅂㄷㅇㅈㅂㄷㅈㅂㄷㅈㅂㄷ" localSheetId="2">BlankMacro1</definedName>
    <definedName name="ㅂㄷㅇㅈㅂㄷㅈㅂㄷㅈㅂㄷ" localSheetId="6">BlankMacro1</definedName>
    <definedName name="ㅂㄷㅇㅈㅂㄷㅈㅂㄷㅈㅂㄷ" localSheetId="1">BlankMacro1</definedName>
    <definedName name="ㅂㄷㅇㅈㅂㄷㅈㅂㄷㅈㅂㄷ">BlankMacro1</definedName>
    <definedName name="ㅂㅁㅈㅁ" localSheetId="6">[436]J直材4!$F$5:$G$5</definedName>
    <definedName name="ㅂㅁㅈㅁ">[292]J直材4!$F$5:$G$5</definedName>
    <definedName name="ㅂㅂ" localSheetId="2">#REF!</definedName>
    <definedName name="ㅂㅂ" localSheetId="6">#REF!</definedName>
    <definedName name="ㅂㅂ" localSheetId="1">#REF!</definedName>
    <definedName name="ㅂㅂ">#REF!</definedName>
    <definedName name="ㅂㅇㅁ" localSheetId="2">'[197]N賃率-職'!#REF!</definedName>
    <definedName name="ㅂㅇㅁ" localSheetId="6">'[197]N賃率-職'!#REF!</definedName>
    <definedName name="ㅂㅇㅁ" localSheetId="1">'[197]N賃率-職'!#REF!</definedName>
    <definedName name="ㅂㅇㅁ">'[197]N賃率-職'!#REF!</definedName>
    <definedName name="ㅂㅈ" localSheetId="2">#REF!</definedName>
    <definedName name="ㅂㅈ" localSheetId="6">#REF!</definedName>
    <definedName name="ㅂㅈ" localSheetId="1">#REF!</definedName>
    <definedName name="ㅂㅈ">#REF!</definedName>
    <definedName name="ㅂㅈㄱㅂ" localSheetId="2">[271]직재!#REF!</definedName>
    <definedName name="ㅂㅈㄱㅂ" localSheetId="6">[271]직재!#REF!</definedName>
    <definedName name="ㅂㅈㄱㅂ" localSheetId="1">[271]직재!#REF!</definedName>
    <definedName name="ㅂㅈㄱㅂ">[271]직재!#REF!</definedName>
    <definedName name="ㅂㅈㄷ" localSheetId="2">[103]I一般比!#REF!</definedName>
    <definedName name="ㅂㅈㄷ" localSheetId="6">[398]I一般比!#REF!</definedName>
    <definedName name="ㅂㅈㄷ" localSheetId="1">[103]I一般比!#REF!</definedName>
    <definedName name="ㅂㅈㄷ">[103]I一般比!#REF!</definedName>
    <definedName name="ㅂㅈㄷㄱ" localSheetId="6">'[437]20관리비율'!$A$1:$D$25</definedName>
    <definedName name="ㅂㅈㄷㄱ">'[293]20관리비율'!$A$1:$D$25</definedName>
    <definedName name="ㅂㅈㄷㄱㅈㅂ" localSheetId="2" hidden="1">#REF!</definedName>
    <definedName name="ㅂㅈㄷㄱㅈㅂ" localSheetId="6" hidden="1">#REF!</definedName>
    <definedName name="ㅂㅈㄷㄱㅈㅂ" localSheetId="1" hidden="1">#REF!</definedName>
    <definedName name="ㅂㅈㄷㄱㅈㅂ" hidden="1">#REF!</definedName>
    <definedName name="ㅂㅈㄷㄷㅈ" localSheetId="6">'[437]Key Data_Y13'!$E$3:$E$67</definedName>
    <definedName name="ㅂㅈㄷㄷㅈ">'[293]Key Data_Y13'!$E$3:$E$67</definedName>
    <definedName name="ㅂㅈㅂㅈㅂㅈ" localSheetId="2">#REF!</definedName>
    <definedName name="ㅂㅈㅂㅈㅂㅈ" localSheetId="6">#REF!</definedName>
    <definedName name="ㅂㅈㅂㅈㅂㅈ" localSheetId="1">#REF!</definedName>
    <definedName name="ㅂㅈㅂㅈㅂㅈ">#REF!</definedName>
    <definedName name="바" localSheetId="6">#REF!</definedName>
    <definedName name="바">#REF!</definedName>
    <definedName name="바닥재소계" localSheetId="6">#REF!</definedName>
    <definedName name="바닥재소계">#REF!</definedName>
    <definedName name="바보" localSheetId="6">[141]I一般比!#REF!</definedName>
    <definedName name="바보">[141]I一般比!#REF!</definedName>
    <definedName name="바이브레타공" localSheetId="6">[213]노임단가!#REF!</definedName>
    <definedName name="바이브레타공">[213]노임단가!#REF!</definedName>
    <definedName name="바이어_성명" localSheetId="6">'[438]Key Data'!$B$3:$B$5</definedName>
    <definedName name="바이어_성명">'[294]Key Data'!$B$3:$B$5</definedName>
    <definedName name="박태기" localSheetId="2">#REF!</definedName>
    <definedName name="박태기" localSheetId="6">#REF!</definedName>
    <definedName name="박태기" localSheetId="1">#REF!</definedName>
    <definedName name="박태기">#REF!</definedName>
    <definedName name="반송1012">[203]데이타!$E$148</definedName>
    <definedName name="반송1215">[203]데이타!$E$149</definedName>
    <definedName name="반송1518">[203]데이타!$E$150</definedName>
    <definedName name="반송1520">[203]데이타!$E$151</definedName>
    <definedName name="반송2022">[203]데이타!$E$152</definedName>
    <definedName name="반여수량" localSheetId="2">#REF!</definedName>
    <definedName name="반여수량" localSheetId="6">#REF!</definedName>
    <definedName name="반여수량" localSheetId="1">#REF!</definedName>
    <definedName name="반여수량">#REF!</definedName>
    <definedName name="발전분류" localSheetId="2">[39]!발전분류</definedName>
    <definedName name="발전분류" localSheetId="6">[39]!발전분류</definedName>
    <definedName name="발전분류">[39]!발전분류</definedName>
    <definedName name="발주용" localSheetId="2">#REF!</definedName>
    <definedName name="발주용" localSheetId="6">#REF!</definedName>
    <definedName name="발주용" localSheetId="1">#REF!</definedName>
    <definedName name="발주용">#REF!</definedName>
    <definedName name="방송설비" localSheetId="6">#REF!</definedName>
    <definedName name="방송설비">#REF!</definedName>
    <definedName name="방수경비" localSheetId="6">#REF!</definedName>
    <definedName name="방수경비">#REF!</definedName>
    <definedName name="방수공" localSheetId="6">[230]노임단가!#REF!</definedName>
    <definedName name="방수공">[230]노임단가!#REF!</definedName>
    <definedName name="방수공과잡비" localSheetId="2">#REF!</definedName>
    <definedName name="방수공과잡비" localSheetId="6">#REF!</definedName>
    <definedName name="방수공과잡비" localSheetId="1">#REF!</definedName>
    <definedName name="방수공과잡비">#REF!</definedName>
    <definedName name="방수공사" localSheetId="6">#REF!</definedName>
    <definedName name="방수공사">#REF!</definedName>
    <definedName name="방수노무" localSheetId="6">#REF!</definedName>
    <definedName name="방수노무">#REF!</definedName>
    <definedName name="방수소계">#REF!</definedName>
    <definedName name="방수재료">#REF!</definedName>
    <definedName name="방호벽철근">#REF!</definedName>
    <definedName name="배_관_공">#REF!</definedName>
    <definedName name="배관">#REF!</definedName>
    <definedName name="배관공" localSheetId="6">[230]노임단가!#REF!</definedName>
    <definedName name="배관공">[230]노임단가!#REF!</definedName>
    <definedName name="배관공수율" hidden="1">'[84]N賃率-職'!$I$5:$I$30</definedName>
    <definedName name="배노" localSheetId="2">#REF!</definedName>
    <definedName name="배노" localSheetId="6">#REF!</definedName>
    <definedName name="배노" localSheetId="1">#REF!</definedName>
    <definedName name="배노">#REF!</definedName>
    <definedName name="배롱나무" localSheetId="6">#REF!</definedName>
    <definedName name="배롱나무">#REF!</definedName>
    <definedName name="배수관1">[9]기본일위!$1:$1048576</definedName>
    <definedName name="배인" localSheetId="2">#REF!</definedName>
    <definedName name="배인" localSheetId="6">#REF!</definedName>
    <definedName name="배인" localSheetId="1">#REF!</definedName>
    <definedName name="배인">#REF!</definedName>
    <definedName name="배자" localSheetId="6">#REF!</definedName>
    <definedName name="배자">#REF!</definedName>
    <definedName name="배재" localSheetId="6">#REF!</definedName>
    <definedName name="배재">#REF!</definedName>
    <definedName name="배전" localSheetId="6">#REF!</definedName>
    <definedName name="배전">#REF!</definedName>
    <definedName name="백02간재">'[224]기계경비(시간당)'!$H$161</definedName>
    <definedName name="백02간재티스제외">'[224]기계경비(시간당)'!$H$162</definedName>
    <definedName name="백02노무">'[224]기계경비(시간당)'!$H$153</definedName>
    <definedName name="백02노무야간">'[224]기계경비(시간당)'!$H$157</definedName>
    <definedName name="백02손료">'[224]기계경비(시간당)'!$H$149</definedName>
    <definedName name="백04간재">'[224]기계경비(시간당)'!$H$145</definedName>
    <definedName name="백04간재티스제외">'[224]기계경비(시간당)'!$H$146</definedName>
    <definedName name="백04노무">'[224]기계경비(시간당)'!$H$137</definedName>
    <definedName name="백04노무야간">'[224]기계경비(시간당)'!$H$141</definedName>
    <definedName name="백04손료">'[224]기계경비(시간당)'!$H$133</definedName>
    <definedName name="백07간재">'[224]기계경비(시간당)'!$H$129</definedName>
    <definedName name="백07노무">'[224]기계경비(시간당)'!$H$121</definedName>
    <definedName name="백07손료">'[224]기계경비(시간당)'!$H$117</definedName>
    <definedName name="백강관배관_Sheet2_List" localSheetId="2">[295]설비단가표!#REF!</definedName>
    <definedName name="백강관배관_Sheet2_List" localSheetId="6">[439]설비단가표!#REF!</definedName>
    <definedName name="백강관배관_Sheet2_List" localSheetId="1">[295]설비단가표!#REF!</definedName>
    <definedName name="백강관배관_Sheet2_List">[295]설비단가표!#REF!</definedName>
    <definedName name="백열등100W" localSheetId="2">#REF!</definedName>
    <definedName name="백열등100W" localSheetId="6">#REF!</definedName>
    <definedName name="백열등100W" localSheetId="1">#REF!</definedName>
    <definedName name="백열등100W">#REF!</definedName>
    <definedName name="백열등30W" localSheetId="6">#REF!</definedName>
    <definedName name="백열등30W">#REF!</definedName>
    <definedName name="백열등60W" localSheetId="6">#REF!</definedName>
    <definedName name="백열등60W">#REF!</definedName>
    <definedName name="번들1호">#REF!</definedName>
    <definedName name="번들2호">#REF!</definedName>
    <definedName name="번들3호">#REF!</definedName>
    <definedName name="번호">#REF!</definedName>
    <definedName name="범위">#REF!</definedName>
    <definedName name="벨트컨베이어작업공">[213]노임단가!#REF!</definedName>
    <definedName name="변간접노무비" localSheetId="2">#REF!</definedName>
    <definedName name="변간접노무비" localSheetId="6">#REF!</definedName>
    <definedName name="변간접노무비" localSheetId="1">#REF!</definedName>
    <definedName name="변간접노무비">#REF!</definedName>
    <definedName name="변경개요1" localSheetId="6">#REF!</definedName>
    <definedName name="변경개요1">#REF!</definedName>
    <definedName name="변경개요2" localSheetId="6">#REF!</definedName>
    <definedName name="변경개요2">#REF!</definedName>
    <definedName name="변경개요3">#REF!</definedName>
    <definedName name="변경개요4">#REF!</definedName>
    <definedName name="변경공사원가">#REF!</definedName>
    <definedName name="변경비">#REF!</definedName>
    <definedName name="변고용보험료">#REF!</definedName>
    <definedName name="변공급가액">#REF!</definedName>
    <definedName name="변공사개요1">#REF!</definedName>
    <definedName name="변공사개요2">#REF!</definedName>
    <definedName name="변공사개요3">#REF!</definedName>
    <definedName name="변공사개요4">#REF!</definedName>
    <definedName name="변관급자재대">#REF!</definedName>
    <definedName name="변기타경비">#REF!</definedName>
    <definedName name="변노무비">#REF!</definedName>
    <definedName name="변도급액">#REF!</definedName>
    <definedName name="변보상비">#REF!</definedName>
    <definedName name="변부가가치세">#REF!</definedName>
    <definedName name="변산재보험료">#REF!</definedName>
    <definedName name="변수수료">#REF!</definedName>
    <definedName name="변순공사원가">#REF!</definedName>
    <definedName name="변안전관리비">#REF!</definedName>
    <definedName name="변이윤">#REF!</definedName>
    <definedName name="변일반관리비">#REF!</definedName>
    <definedName name="변재료비">#REF!</definedName>
    <definedName name="변제간접노무비">#REF!</definedName>
    <definedName name="변제공급가액">#REF!</definedName>
    <definedName name="변제기타경비">#REF!</definedName>
    <definedName name="변제도급액">#REF!</definedName>
    <definedName name="변제부가가치세">#REF!</definedName>
    <definedName name="변제산재보험료">#REF!</definedName>
    <definedName name="변제순공사원가">#REF!</definedName>
    <definedName name="변제안전관리비">#REF!</definedName>
    <definedName name="변제이윤">#REF!</definedName>
    <definedName name="변제일반관리비">#REF!</definedName>
    <definedName name="변폐기물처리비">#REF!</definedName>
    <definedName name="보" localSheetId="6">#REF!</definedName>
    <definedName name="보">#REF!</definedName>
    <definedName name="보_온_공">#REF!</definedName>
    <definedName name="보노">#REF!</definedName>
    <definedName name="보노1">#REF!</definedName>
    <definedName name="보도경계블럭수량">#REF!</definedName>
    <definedName name="보상비">#REF!</definedName>
    <definedName name="보온">#REF!</definedName>
    <definedName name="보온공">[42]단가표!$AH$9</definedName>
    <definedName name="보인" localSheetId="2">#REF!</definedName>
    <definedName name="보인" localSheetId="6">#REF!</definedName>
    <definedName name="보인" localSheetId="1">#REF!</definedName>
    <definedName name="보인">#REF!</definedName>
    <definedName name="보자" localSheetId="6">#REF!</definedName>
    <definedName name="보자">#REF!</definedName>
    <definedName name="보재" localSheetId="6">#REF!</definedName>
    <definedName name="보재">#REF!</definedName>
    <definedName name="보재1">#REF!</definedName>
    <definedName name="보차도경계블럭수량">#REF!</definedName>
    <definedName name="보통인부" localSheetId="6">#REF!</definedName>
    <definedName name="보통인부">#REF!</definedName>
    <definedName name="보통인부B10">[203]식재인부!$C$24</definedName>
    <definedName name="보통인부B4이하">[203]식재인부!$C$18</definedName>
    <definedName name="보통인부B5">[203]식재인부!$C$19</definedName>
    <definedName name="보통인부B6">[203]식재인부!$C$20</definedName>
    <definedName name="보통인부B8">[203]식재인부!$C$22</definedName>
    <definedName name="보통인부R10">[203]식재인부!$C$54</definedName>
    <definedName name="보통인부R12">[203]식재인부!$C$56</definedName>
    <definedName name="보통인부R15">[203]식재인부!$C$59</definedName>
    <definedName name="보통인부R4이하">[203]식재인부!$C$48</definedName>
    <definedName name="보통인부R5">[203]식재인부!$C$49</definedName>
    <definedName name="보통인부R6">[203]식재인부!$C$50</definedName>
    <definedName name="보통인부R7">[203]식재인부!$C$51</definedName>
    <definedName name="보통인부R8">[203]식재인부!$C$52</definedName>
    <definedName name="본" hidden="1">[296]설계명세!#REF!</definedName>
    <definedName name="본동경비" localSheetId="2">#REF!</definedName>
    <definedName name="본동경비" localSheetId="6">#REF!</definedName>
    <definedName name="본동경비" localSheetId="1">#REF!</definedName>
    <definedName name="본동경비">#REF!</definedName>
    <definedName name="본동계" localSheetId="6">#REF!</definedName>
    <definedName name="본동계">#REF!</definedName>
    <definedName name="본동노무" localSheetId="6">#REF!</definedName>
    <definedName name="본동노무">#REF!</definedName>
    <definedName name="본동재료">#REF!</definedName>
    <definedName name="본부" localSheetId="6">[296]Data!$J$4:$J$11</definedName>
    <definedName name="본부">[296]Data!$J$4:$J$11</definedName>
    <definedName name="본사분자재" localSheetId="2">#REF!</definedName>
    <definedName name="본사분자재" localSheetId="6">#REF!</definedName>
    <definedName name="본사분자재" localSheetId="1">#REF!</definedName>
    <definedName name="본사분자재">#REF!</definedName>
    <definedName name="본사재료비" localSheetId="6">#REF!</definedName>
    <definedName name="본사재료비">#REF!</definedName>
    <definedName name="뵤" localSheetId="6">OFFSET([405]Sheet3!$C$3,0,0,COUNTA([405]Sheet3!$C:$C),1)</definedName>
    <definedName name="뵤">OFFSET([183]Sheet3!$C$3,0,0,COUNTA([183]Sheet3!$C:$C),1)</definedName>
    <definedName name="부가가치세" localSheetId="6">#REF!</definedName>
    <definedName name="부가가치세">#REF!</definedName>
    <definedName name="附加價値稅">'[9]#REF'!$E$25</definedName>
    <definedName name="부대" localSheetId="6">[440]도근좌표!$B$5:$R$17</definedName>
    <definedName name="부대">[297]도근좌표!$B$5:$R$17</definedName>
    <definedName name="부대원본" localSheetId="2" hidden="1">{#N/A,#N/A,FALSE,"토공2"}</definedName>
    <definedName name="부대원본" localSheetId="6" hidden="1">{#N/A,#N/A,FALSE,"토공2"}</definedName>
    <definedName name="부대원본" localSheetId="1" hidden="1">{#N/A,#N/A,FALSE,"토공2"}</definedName>
    <definedName name="부대원본" hidden="1">{#N/A,#N/A,FALSE,"토공2"}</definedName>
    <definedName name="부대입찰">#REF!</definedName>
    <definedName name="부대입찰서류작성" hidden="1">'[298]갑지(추정)'!#REF!</definedName>
    <definedName name="부산지역" localSheetId="2">#REF!</definedName>
    <definedName name="부산지역" localSheetId="6">#REF!</definedName>
    <definedName name="부산지역" localSheetId="1">#REF!</definedName>
    <definedName name="부산지역">#REF!</definedName>
    <definedName name="부하_부하명" localSheetId="6">#REF!</definedName>
    <definedName name="부하_부하명">#REF!</definedName>
    <definedName name="분" localSheetId="6">#REF!</definedName>
    <definedName name="분">#REF!</definedName>
    <definedName name="분강제">#REF!</definedName>
    <definedName name="분담이행">#REF!</definedName>
    <definedName name="분리">'[299]빗물받이(910-510-410)'!$P$4</definedName>
    <definedName name="브02간재구조물">'[224]기계경비(시간당)'!$H$112</definedName>
    <definedName name="브02노무">'[224]기계경비(시간당)'!$H$110</definedName>
    <definedName name="브02노무야간">'[224]기계경비(시간당)'!$H$111</definedName>
    <definedName name="브02손료">'[224]기계경비(시간당)'!$H$109</definedName>
    <definedName name="브04간재구조물">'[224]기계경비(시간당)'!$H$105</definedName>
    <definedName name="브04노무">'[224]기계경비(시간당)'!$H$103</definedName>
    <definedName name="브04노무야간">'[224]기계경비(시간당)'!$H$104</definedName>
    <definedName name="브04손료">'[224]기계경비(시간당)'!$H$102</definedName>
    <definedName name="브레이드">'[224]기계경비(시간당)'!$D$28</definedName>
    <definedName name="비_계_공" localSheetId="2">#REF!</definedName>
    <definedName name="비_계_공" localSheetId="6">#REF!</definedName>
    <definedName name="비_계_공" localSheetId="1">#REF!</definedName>
    <definedName name="비_계_공">#REF!</definedName>
    <definedName name="비계" localSheetId="6">#REF!</definedName>
    <definedName name="비계">#REF!</definedName>
    <definedName name="비교표1">[9]기본일위!$1:$1048576</definedName>
    <definedName name="비교표2">[9]기본일위!$1:$1048576</definedName>
    <definedName name="비닐보양1F" localSheetId="2">#REF!</definedName>
    <definedName name="비닐보양1F" localSheetId="6">#REF!</definedName>
    <definedName name="비닐보양1F" localSheetId="1">#REF!</definedName>
    <definedName name="비닐보양1F">#REF!</definedName>
    <definedName name="비닐보양3F" localSheetId="6">#REF!</definedName>
    <definedName name="비닐보양3F">#REF!</definedName>
    <definedName name="비목1" localSheetId="6">#REF!</definedName>
    <definedName name="비목1">#REF!</definedName>
    <definedName name="비목2" localSheetId="6">#REF!</definedName>
    <definedName name="비목2">#REF!</definedName>
    <definedName name="비목3" localSheetId="6">#REF!</definedName>
    <definedName name="비목3">#REF!</definedName>
    <definedName name="비목4" localSheetId="6">#REF!</definedName>
    <definedName name="비목4">#REF!</definedName>
    <definedName name="비목분개">#REF!</definedName>
    <definedName name="비비추">#REF!</definedName>
    <definedName name="비용" localSheetId="6">#REF!</definedName>
    <definedName name="비용">#REF!</definedName>
    <definedName name="비율">#REF!</definedName>
    <definedName name="빗물받이1">#REF!</definedName>
    <definedName name="빗물받이1000">#REF!</definedName>
    <definedName name="빗물받이2">#REF!</definedName>
    <definedName name="빗물받이연터">#REF!</definedName>
    <definedName name="ㅃㄷㅈ" localSheetId="2" hidden="1">{#N/A,#N/A,TRUE,"1";#N/A,#N/A,TRUE,"2";#N/A,#N/A,TRUE,"3";#N/A,#N/A,TRUE,"4";#N/A,#N/A,TRUE,"5";#N/A,#N/A,TRUE,"6";#N/A,#N/A,TRUE,"7"}</definedName>
    <definedName name="ㅃㄷㅈ" localSheetId="6" hidden="1">{#N/A,#N/A,TRUE,"1";#N/A,#N/A,TRUE,"2";#N/A,#N/A,TRUE,"3";#N/A,#N/A,TRUE,"4";#N/A,#N/A,TRUE,"5";#N/A,#N/A,TRUE,"6";#N/A,#N/A,TRUE,"7"}</definedName>
    <definedName name="ㅃㄷㅈ" localSheetId="1" hidden="1">{#N/A,#N/A,TRUE,"1";#N/A,#N/A,TRUE,"2";#N/A,#N/A,TRUE,"3";#N/A,#N/A,TRUE,"4";#N/A,#N/A,TRUE,"5";#N/A,#N/A,TRUE,"6";#N/A,#N/A,TRUE,"7"}</definedName>
    <definedName name="ㅃㄷㅈ" hidden="1">{#N/A,#N/A,TRUE,"1";#N/A,#N/A,TRUE,"2";#N/A,#N/A,TRUE,"3";#N/A,#N/A,TRUE,"4";#N/A,#N/A,TRUE,"5";#N/A,#N/A,TRUE,"6";#N/A,#N/A,TRUE,"7"}</definedName>
    <definedName name="ㅅ" localSheetId="2" hidden="1">{#N/A,#N/A,FALSE,"자재관리";#N/A,#N/A,FALSE,"자재관리";#N/A,#N/A,FALSE,"자재관리"}</definedName>
    <definedName name="ㅅ" localSheetId="0" hidden="1">{#N/A,#N/A,FALSE,"자재관리";#N/A,#N/A,FALSE,"자재관리";#N/A,#N/A,FALSE,"자재관리"}</definedName>
    <definedName name="ㅅ" localSheetId="6" hidden="1">{#N/A,#N/A,FALSE,"자재관리";#N/A,#N/A,FALSE,"자재관리";#N/A,#N/A,FALSE,"자재관리"}</definedName>
    <definedName name="ㅅ" localSheetId="1" hidden="1">{#N/A,#N/A,FALSE,"자재관리";#N/A,#N/A,FALSE,"자재관리";#N/A,#N/A,FALSE,"자재관리"}</definedName>
    <definedName name="ㅅ" hidden="1">{#N/A,#N/A,FALSE,"자재관리";#N/A,#N/A,FALSE,"자재관리";#N/A,#N/A,FALSE,"자재관리"}</definedName>
    <definedName name="ㅅㄱㄱㄱ굑ㄷ" localSheetId="6">[424]제직재!#REF!</definedName>
    <definedName name="ㅅㄱㄱㄱ굑ㄷ">[265]제직재!#REF!</definedName>
    <definedName name="ㅅㄱ돈">[108]일위!#REF!</definedName>
    <definedName name="ㅅㄱㅈ" localSheetId="2" hidden="1">#REF!</definedName>
    <definedName name="ㅅㄱㅈ" localSheetId="6" hidden="1">#REF!</definedName>
    <definedName name="ㅅㄱㅈ" localSheetId="1" hidden="1">#REF!</definedName>
    <definedName name="ㅅㄱㅈ" hidden="1">#REF!</definedName>
    <definedName name="ㅅㄱㅈㅎㄹㅇ" localSheetId="6">#REF!</definedName>
    <definedName name="ㅅㄱㅈㅎㄹㅇ">#REF!</definedName>
    <definedName name="ㅅ겨ㅛㄱㄷ" localSheetId="6">[416]I一般比!#REF!</definedName>
    <definedName name="ㅅ겨ㅛㄱㄷ">[239]I一般比!#REF!</definedName>
    <definedName name="ㅅ교ㅗㄱㅈ" localSheetId="6">'[99]설직재-1'!#REF!</definedName>
    <definedName name="ㅅ교ㅗㄱㅈ">'[99]설직재-1'!#REF!</definedName>
    <definedName name="ㅅ굦ㄳㄱ" localSheetId="2">#REF!</definedName>
    <definedName name="ㅅ굦ㄳㄱ" localSheetId="6">#REF!</definedName>
    <definedName name="ㅅ굦ㄳㄱ" localSheetId="1">#REF!</definedName>
    <definedName name="ㅅ굦ㄳㄱ">#REF!</definedName>
    <definedName name="ㅅㅅ" localSheetId="6" hidden="1">#REF!</definedName>
    <definedName name="ㅅㅅ" hidden="1">#REF!</definedName>
    <definedName name="ㅅ서" localSheetId="6">#REF!</definedName>
    <definedName name="ㅅ서">#REF!</definedName>
    <definedName name="사">#REF!</definedName>
    <definedName name="사공_배포함">[213]노임단가!#REF!</definedName>
    <definedName name="사급분자재" localSheetId="2">#REF!</definedName>
    <definedName name="사급분자재" localSheetId="6">#REF!</definedName>
    <definedName name="사급분자재" localSheetId="1">#REF!</definedName>
    <definedName name="사급분자재">#REF!</definedName>
    <definedName name="사사월" localSheetId="2">[165]개요!#REF!</definedName>
    <definedName name="사사월" localSheetId="6">[165]개요!#REF!</definedName>
    <definedName name="사사월" localSheetId="1">[165]개요!#REF!</definedName>
    <definedName name="사사월">[165]개요!#REF!</definedName>
    <definedName name="사아상" localSheetId="6">'[46]21301동'!#REF!</definedName>
    <definedName name="사아상">'[46]21301동'!#REF!</definedName>
    <definedName name="사업소분자재" localSheetId="2">#REF!</definedName>
    <definedName name="사업소분자재" localSheetId="6">#REF!</definedName>
    <definedName name="사업소분자재" localSheetId="1">#REF!</definedName>
    <definedName name="사업소분자재">#REF!</definedName>
    <definedName name="사업소재료비" localSheetId="2">'[299]20_10_100'!#REF!</definedName>
    <definedName name="사업소재료비" localSheetId="6">'[299]20_10_100'!#REF!</definedName>
    <definedName name="사업소재료비" localSheetId="1">'[299]20_10_100'!#REF!</definedName>
    <definedName name="사업소재료비">'[299]20_10_100'!#REF!</definedName>
    <definedName name="사업의" localSheetId="2">#REF!</definedName>
    <definedName name="사업의" localSheetId="6">#REF!</definedName>
    <definedName name="사업의" localSheetId="1">#REF!</definedName>
    <definedName name="사업의">#REF!</definedName>
    <definedName name="사월합" localSheetId="2">[165]개요!#REF!</definedName>
    <definedName name="사월합" localSheetId="6">[165]개요!#REF!</definedName>
    <definedName name="사월합" localSheetId="1">[165]개요!#REF!</definedName>
    <definedName name="사월합">[165]개요!#REF!</definedName>
    <definedName name="사인">'[9]#REF'!$A$1:$F$25</definedName>
    <definedName name="사포리" localSheetId="2">#REF!</definedName>
    <definedName name="사포리" localSheetId="6">#REF!</definedName>
    <definedName name="사포리" localSheetId="1">#REF!</definedName>
    <definedName name="사포리">#REF!</definedName>
    <definedName name="사후환경조사" localSheetId="6">#REF!</definedName>
    <definedName name="사후환경조사">#REF!</definedName>
    <definedName name="산R_A_1" localSheetId="6">#REF!</definedName>
    <definedName name="산R_A_1">#REF!</definedName>
    <definedName name="산R_A_10">#REF!</definedName>
    <definedName name="산R_A_11">#REF!</definedName>
    <definedName name="산R_A_12">#REF!</definedName>
    <definedName name="산R_A_13">#REF!</definedName>
    <definedName name="산R_A_2">#REF!</definedName>
    <definedName name="산R_A_3">#REF!</definedName>
    <definedName name="산R_A_4">#REF!</definedName>
    <definedName name="산R_A_5">#REF!</definedName>
    <definedName name="산R_A_6">#REF!</definedName>
    <definedName name="산R_A_7">#REF!</definedName>
    <definedName name="산R_A_8">#REF!</definedName>
    <definedName name="산R_A_9">#REF!</definedName>
    <definedName name="산R_G_14">#REF!</definedName>
    <definedName name="산R_G_15">#REF!</definedName>
    <definedName name="산R_G_16">#REF!</definedName>
    <definedName name="산R_G_17">#REF!</definedName>
    <definedName name="산R_G_18">#REF!</definedName>
    <definedName name="산R_G_19">#REF!</definedName>
    <definedName name="산R_G_20">#REF!</definedName>
    <definedName name="산R_G_21">#REF!</definedName>
    <definedName name="산R_G_22">#REF!</definedName>
    <definedName name="산R_G_23">#REF!</definedName>
    <definedName name="산R_G_24">#REF!</definedName>
    <definedName name="산R_G_25">#REF!</definedName>
    <definedName name="산R_G_26">#REF!</definedName>
    <definedName name="산R_G_27">#REF!</definedName>
    <definedName name="산R_G_28">#REF!</definedName>
    <definedName name="산R_G_29">#REF!</definedName>
    <definedName name="산R_G_30">#REF!</definedName>
    <definedName name="산R_G_31">#REF!</definedName>
    <definedName name="산R_G_32">#REF!</definedName>
    <definedName name="산업">#REF!</definedName>
    <definedName name="산재">#REF!</definedName>
    <definedName name="산재1">#REF!</definedName>
    <definedName name="산재2">#REF!</definedName>
    <definedName name="산재보험료" localSheetId="6">#REF!</definedName>
    <definedName name="산재보험료">#REF!</definedName>
    <definedName name="산재보험료..입력" localSheetId="6">[412]갑지!#REF!</definedName>
    <definedName name="산재보험료..입력">[232]갑지!#REF!</definedName>
    <definedName name="산재보험료__입력">[205]갑지!#REF!</definedName>
    <definedName name="산재보험료요율">[205]갑지!#REF!</definedName>
    <definedName name="산재보험료율" localSheetId="2">#REF!</definedName>
    <definedName name="산재보험료율" localSheetId="6">#REF!</definedName>
    <definedName name="산재보험료율" localSheetId="1">#REF!</definedName>
    <definedName name="산재보험료율">#REF!</definedName>
    <definedName name="산재보험율" localSheetId="6">#REF!</definedName>
    <definedName name="산재보험율">#REF!</definedName>
    <definedName name="산철쭉" localSheetId="6">#REF!</definedName>
    <definedName name="산철쭉">#REF!</definedName>
    <definedName name="산출" localSheetId="6">[441]산출내역서집계표!$D$3:$L$116</definedName>
    <definedName name="산출">[300]산출내역서집계표!$D$3:$L$116</definedName>
    <definedName name="산출1" localSheetId="6">[441]산출내역서집계표!$D$6:$L$116</definedName>
    <definedName name="산출1">[300]산출내역서집계표!$D$6:$L$116</definedName>
    <definedName name="산출금양" localSheetId="6">[441]산출내역서집계표!$AB$2:$AR$143</definedName>
    <definedName name="산출금양">[300]산출내역서집계표!$AB$2:$AR$143</definedName>
    <definedName name="산출내역" localSheetId="2">#REF!</definedName>
    <definedName name="산출내역" localSheetId="6">#REF!</definedName>
    <definedName name="산출내역" localSheetId="1">#REF!</definedName>
    <definedName name="산출내역">#REF!</definedName>
    <definedName name="산출내역서" localSheetId="6">#REF!</definedName>
    <definedName name="산출내역서">#REF!</definedName>
    <definedName name="산출서" localSheetId="2" hidden="1">{#N/A,#N/A,FALSE,"Sheet1"}</definedName>
    <definedName name="산출서" localSheetId="6" hidden="1">{#N/A,#N/A,FALSE,"Sheet1"}</definedName>
    <definedName name="산출서" localSheetId="1" hidden="1">{#N/A,#N/A,FALSE,"Sheet1"}</definedName>
    <definedName name="산출서" hidden="1">{#N/A,#N/A,FALSE,"Sheet1"}</definedName>
    <definedName name="상림1호">#REF!</definedName>
    <definedName name="상림2호">#REF!</definedName>
    <definedName name="상림3호">#REF!</definedName>
    <definedName name="상세도">#REF!</definedName>
    <definedName name="상수도공">#REF!</definedName>
    <definedName name="상수도공집계표">#REF!</definedName>
    <definedName name="상원">#REF!</definedName>
    <definedName name="새계산" localSheetId="2">BlankMacro1</definedName>
    <definedName name="새계산" localSheetId="6">BlankMacro1</definedName>
    <definedName name="새계산" localSheetId="1">BlankMacro1</definedName>
    <definedName name="새계산">BlankMacro1</definedName>
    <definedName name="생경" localSheetId="2">#REF!</definedName>
    <definedName name="생경" localSheetId="6">#REF!</definedName>
    <definedName name="생경" localSheetId="1">#REF!</definedName>
    <definedName name="생경">#REF!</definedName>
    <definedName name="생경1" localSheetId="6">#REF!</definedName>
    <definedName name="생경1">#REF!</definedName>
    <definedName name="생노" localSheetId="6">#REF!</definedName>
    <definedName name="생노">#REF!</definedName>
    <definedName name="생노1">#REF!</definedName>
    <definedName name="생사1호">#REF!</definedName>
    <definedName name="생사2호">#REF!</definedName>
    <definedName name="생사기존">#REF!</definedName>
    <definedName name="생이">#REF!</definedName>
    <definedName name="생재">#REF!</definedName>
    <definedName name="생재1">#REF!</definedName>
    <definedName name="서원기산" localSheetId="6">#REF!</definedName>
    <definedName name="서원기산">#REF!</definedName>
    <definedName name="서원열" localSheetId="2" hidden="1">{#N/A,#N/A,FALSE,"자재관리";#N/A,#N/A,FALSE,"자재관리";#N/A,#N/A,FALSE,"자재관리"}</definedName>
    <definedName name="서원열" localSheetId="0" hidden="1">{#N/A,#N/A,FALSE,"자재관리";#N/A,#N/A,FALSE,"자재관리";#N/A,#N/A,FALSE,"자재관리"}</definedName>
    <definedName name="서원열" localSheetId="6" hidden="1">{#N/A,#N/A,FALSE,"자재관리";#N/A,#N/A,FALSE,"자재관리";#N/A,#N/A,FALSE,"자재관리"}</definedName>
    <definedName name="서원열" localSheetId="1" hidden="1">{#N/A,#N/A,FALSE,"자재관리";#N/A,#N/A,FALSE,"자재관리";#N/A,#N/A,FALSE,"자재관리"}</definedName>
    <definedName name="서원열" hidden="1">{#N/A,#N/A,FALSE,"자재관리";#N/A,#N/A,FALSE,"자재관리";#N/A,#N/A,FALSE,"자재관리"}</definedName>
    <definedName name="서원영" localSheetId="2" hidden="1">{#N/A,#N/A,FALSE,"자재관리";#N/A,#N/A,FALSE,"자재관리";#N/A,#N/A,FALSE,"자재관리"}</definedName>
    <definedName name="서원영" localSheetId="0" hidden="1">{#N/A,#N/A,FALSE,"자재관리";#N/A,#N/A,FALSE,"자재관리";#N/A,#N/A,FALSE,"자재관리"}</definedName>
    <definedName name="서원영" localSheetId="6" hidden="1">{#N/A,#N/A,FALSE,"자재관리";#N/A,#N/A,FALSE,"자재관리";#N/A,#N/A,FALSE,"자재관리"}</definedName>
    <definedName name="서원영" localSheetId="1" hidden="1">{#N/A,#N/A,FALSE,"자재관리";#N/A,#N/A,FALSE,"자재관리";#N/A,#N/A,FALSE,"자재관리"}</definedName>
    <definedName name="서원영" hidden="1">{#N/A,#N/A,FALSE,"자재관리";#N/A,#N/A,FALSE,"자재관리";#N/A,#N/A,FALSE,"자재관리"}</definedName>
    <definedName name="서재원">#REF!</definedName>
    <definedName name="석A소계">#REF!</definedName>
    <definedName name="석B소계">#REF!</definedName>
    <definedName name="석공경비">#REF!</definedName>
    <definedName name="석공노무">#REF!</definedName>
    <definedName name="석공사">#REF!</definedName>
    <definedName name="석공재료">#REF!</definedName>
    <definedName name="석ㄷㅅ셔">#REF!</definedName>
    <definedName name="석면GASKET">#REF!</definedName>
    <definedName name="석축1">[9]기본일위!$1:$1048576</definedName>
    <definedName name="석축철거" localSheetId="2">#REF!</definedName>
    <definedName name="석축철거" localSheetId="6">#REF!</definedName>
    <definedName name="석축철거" localSheetId="1">#REF!</definedName>
    <definedName name="석축철거">#REF!</definedName>
    <definedName name="선___반___공" localSheetId="2">[213]노임단가!#REF!</definedName>
    <definedName name="선___반___공" localSheetId="1">[213]노임단가!#REF!</definedName>
    <definedName name="선___반___공">[213]노임단가!#REF!</definedName>
    <definedName name="선량1호" localSheetId="2">#REF!</definedName>
    <definedName name="선량1호" localSheetId="6">#REF!</definedName>
    <definedName name="선량1호" localSheetId="1">#REF!</definedName>
    <definedName name="선량1호">#REF!</definedName>
    <definedName name="선량2호" localSheetId="6">#REF!</definedName>
    <definedName name="선량2호">#REF!</definedName>
    <definedName name="선량3호" localSheetId="6">#REF!</definedName>
    <definedName name="선량3호">#REF!</definedName>
    <definedName name="선량4호">#REF!</definedName>
    <definedName name="선량5호">#REF!</definedName>
    <definedName name="선로신설">#REF!</definedName>
    <definedName name="선로철거">#REF!</definedName>
    <definedName name="선테ㄷ">#REF!</definedName>
    <definedName name="설CONT_2" localSheetId="6">#REF!</definedName>
    <definedName name="설CONT_2">#REF!</definedName>
    <definedName name="설CONT2_1" localSheetId="6">#REF!</definedName>
    <definedName name="설CONT2_1">#REF!</definedName>
    <definedName name="설CONT2_2" localSheetId="6">#REF!</definedName>
    <definedName name="설CONT2_2">#REF!</definedName>
    <definedName name="설CONT2_3" localSheetId="6">#REF!</definedName>
    <definedName name="설CONT2_3">#REF!</definedName>
    <definedName name="설DCUT_3" localSheetId="6">#REF!</definedName>
    <definedName name="설DCUT_3">#REF!</definedName>
    <definedName name="설DUCT3_1" localSheetId="6">#REF!</definedName>
    <definedName name="설DUCT3_1">#REF!</definedName>
    <definedName name="설DUCT3_2" localSheetId="6">#REF!</definedName>
    <definedName name="설DUCT3_2">#REF!</definedName>
    <definedName name="설EQIP_1" localSheetId="6">#REF!</definedName>
    <definedName name="설EQIP_1">#REF!</definedName>
    <definedName name="설간접">#N/A</definedName>
    <definedName name="설계">#REF!</definedName>
    <definedName name="설계가">#N/A</definedName>
    <definedName name="설계내역">#REF!</definedName>
    <definedName name="설계대예산대비표" hidden="1">#REF!</definedName>
    <definedName name="설계속도">#REF!</definedName>
    <definedName name="설시운전" localSheetId="6">#REF!</definedName>
    <definedName name="설시운전">#REF!</definedName>
    <definedName name="설원가2000">#REF!</definedName>
    <definedName name="설집">#REF!</definedName>
    <definedName name="설치">#REF!</definedName>
    <definedName name="설치12c" localSheetId="6">#REF!</definedName>
    <definedName name="설치12c">#REF!</definedName>
    <definedName name="설치12ㅊ" localSheetId="6">#REF!</definedName>
    <definedName name="설치12ㅊ">#REF!</definedName>
    <definedName name="설치17c" localSheetId="6">#REF!</definedName>
    <definedName name="설치17c">#REF!</definedName>
    <definedName name="설치자재">#REF!</definedName>
    <definedName name="설치자재2">[287]설치자재!$A$6:$I$72</definedName>
    <definedName name="섬석교">[288]적현로!#REF!</definedName>
    <definedName name="성">[211]골조시행!#REF!</definedName>
    <definedName name="성도" localSheetId="2">#REF!</definedName>
    <definedName name="성도" localSheetId="6">#REF!</definedName>
    <definedName name="성도" localSheetId="1">#REF!</definedName>
    <definedName name="성도">#REF!</definedName>
    <definedName name="성산1호" localSheetId="6">#REF!</definedName>
    <definedName name="성산1호">#REF!</definedName>
    <definedName name="성산2호" localSheetId="6">#REF!</definedName>
    <definedName name="성산2호">#REF!</definedName>
    <definedName name="성산3호">#REF!</definedName>
    <definedName name="성산4호">#REF!</definedName>
    <definedName name="성산5호">#REF!</definedName>
    <definedName name="세현" localSheetId="2" hidden="1">{#N/A,#N/A,FALSE,"자재관리";#N/A,#N/A,FALSE,"자재관리";#N/A,#N/A,FALSE,"자재관리"}</definedName>
    <definedName name="세현" localSheetId="0" hidden="1">{#N/A,#N/A,FALSE,"자재관리";#N/A,#N/A,FALSE,"자재관리";#N/A,#N/A,FALSE,"자재관리"}</definedName>
    <definedName name="세현" localSheetId="6" hidden="1">{#N/A,#N/A,FALSE,"자재관리";#N/A,#N/A,FALSE,"자재관리";#N/A,#N/A,FALSE,"자재관리"}</definedName>
    <definedName name="세현" localSheetId="1" hidden="1">{#N/A,#N/A,FALSE,"자재관리";#N/A,#N/A,FALSE,"자재관리";#N/A,#N/A,FALSE,"자재관리"}</definedName>
    <definedName name="세현" hidden="1">{#N/A,#N/A,FALSE,"자재관리";#N/A,#N/A,FALSE,"자재관리";#N/A,#N/A,FALSE,"자재관리"}</definedName>
    <definedName name="셛ㄳ">#N/A</definedName>
    <definedName name="셧터공">[213]노임단가!#REF!</definedName>
    <definedName name="소" localSheetId="2">#REF!</definedName>
    <definedName name="소" localSheetId="6">#REF!</definedName>
    <definedName name="소" localSheetId="1">#REF!</definedName>
    <definedName name="소">#REF!</definedName>
    <definedName name="소계" localSheetId="6">#REF!</definedName>
    <definedName name="소계">#REF!</definedName>
    <definedName name="소계3" localSheetId="6">#REF!</definedName>
    <definedName name="소계3">#REF!</definedName>
    <definedName name="소계4">#REF!</definedName>
    <definedName name="소계5">#REF!</definedName>
    <definedName name="소나무">#REF!</definedName>
    <definedName name="소노" localSheetId="2">BlankMacro1</definedName>
    <definedName name="소노" localSheetId="6">BlankMacro1</definedName>
    <definedName name="소노" localSheetId="1">BlankMacro1</definedName>
    <definedName name="소노">BlankMacro1</definedName>
    <definedName name="소방배관" localSheetId="2">#REF!</definedName>
    <definedName name="소방배관" localSheetId="6">#REF!</definedName>
    <definedName name="소방배관" localSheetId="1">#REF!</definedName>
    <definedName name="소방배관">#REF!</definedName>
    <definedName name="소분류" localSheetId="6">#REF!</definedName>
    <definedName name="소분류">#REF!</definedName>
    <definedName name="소요" localSheetId="2">BlankMacro1</definedName>
    <definedName name="소요" localSheetId="6">BlankMacro1</definedName>
    <definedName name="소요" localSheetId="1">BlankMacro1</definedName>
    <definedName name="소요">BlankMacro1</definedName>
    <definedName name="소요노1" localSheetId="2">BlankMacro1</definedName>
    <definedName name="소요노1" localSheetId="6">BlankMacro1</definedName>
    <definedName name="소요노1" localSheetId="1">BlankMacro1</definedName>
    <definedName name="소요노1">BlankMacro1</definedName>
    <definedName name="소요노력" localSheetId="2">BlankMacro1</definedName>
    <definedName name="소요노력" localSheetId="6">BlankMacro1</definedName>
    <definedName name="소요노력" localSheetId="1">BlankMacro1</definedName>
    <definedName name="소요노력">BlankMacro1</definedName>
    <definedName name="소요노력3" localSheetId="2">BlankMacro1</definedName>
    <definedName name="소요노력3" localSheetId="6">BlankMacro1</definedName>
    <definedName name="소요노력3" localSheetId="1">BlankMacro1</definedName>
    <definedName name="소요노력3">BlankMacro1</definedName>
    <definedName name="소음진동" localSheetId="2">#REF!</definedName>
    <definedName name="소음진동" localSheetId="6">#REF!</definedName>
    <definedName name="소음진동" localSheetId="1">#REF!</definedName>
    <definedName name="소음진동">#REF!</definedName>
    <definedName name="소음진동측정" localSheetId="6">#REF!</definedName>
    <definedName name="소음진동측정">#REF!</definedName>
    <definedName name="소프트">#N/A</definedName>
    <definedName name="소형B손료">'[224]기계경비(시간당)'!$H$240</definedName>
    <definedName name="소화갑지" localSheetId="2" hidden="1">{#N/A,#N/A,FALSE,"CCTV"}</definedName>
    <definedName name="소화갑지" localSheetId="0" hidden="1">{#N/A,#N/A,FALSE,"CCTV"}</definedName>
    <definedName name="소화갑지" localSheetId="6" hidden="1">{#N/A,#N/A,FALSE,"CCTV"}</definedName>
    <definedName name="소화갑지" localSheetId="1" hidden="1">{#N/A,#N/A,FALSE,"CCTV"}</definedName>
    <definedName name="소화갑지" hidden="1">{#N/A,#N/A,FALSE,"CCTV"}</definedName>
    <definedName name="속초조양부대입찰요청서" localSheetId="6">[441]확약서!#REF!</definedName>
    <definedName name="속초조양부대입찰요청서">[300]확약서!#REF!</definedName>
    <definedName name="속초조양원하도급예정금액대비" localSheetId="6">[441]확약서!#REF!</definedName>
    <definedName name="속초조양원하도급예정금액대비">[300]확약서!#REF!</definedName>
    <definedName name="속초조양지급자재" localSheetId="6">[441]확약서!#REF!</definedName>
    <definedName name="속초조양지급자재">[300]확약서!#REF!</definedName>
    <definedName name="속초조양하도급사항" localSheetId="6">[441]확약서!#REF!</definedName>
    <definedName name="속초조양하도급사항">[300]확약서!#REF!</definedName>
    <definedName name="송수관로구경" localSheetId="2">#REF!</definedName>
    <definedName name="송수관로구경" localSheetId="6">#REF!</definedName>
    <definedName name="송수관로구경" localSheetId="1">#REF!</definedName>
    <definedName name="송수관로구경">#REF!</definedName>
    <definedName name="송천1" localSheetId="6">#REF!</definedName>
    <definedName name="송천1">#REF!</definedName>
    <definedName name="송천2" localSheetId="6">#REF!</definedName>
    <definedName name="송천2">#REF!</definedName>
    <definedName name="수____종">#REF!</definedName>
    <definedName name="수경단가">#REF!</definedName>
    <definedName name="수경단가1">#REF!</definedName>
    <definedName name="수경일위">#REF!</definedName>
    <definedName name="수량">#REF!</definedName>
    <definedName name="수량계산">#REF!</definedName>
    <definedName name="수량산출">#REF!</definedName>
    <definedName name="수량산출서">[301]단가산출!#REF!</definedName>
    <definedName name="수량집계표" localSheetId="2">#REF!</definedName>
    <definedName name="수량집계표" localSheetId="6">#REF!</definedName>
    <definedName name="수량집계표" localSheetId="1">#REF!</definedName>
    <definedName name="수량집계표">#REF!</definedName>
    <definedName name="수량코드" localSheetId="6">#REF!</definedName>
    <definedName name="수량코드">#REF!</definedName>
    <definedName name="수리수문" localSheetId="6">#REF!</definedName>
    <definedName name="수리수문">#REF!</definedName>
    <definedName name="수면" localSheetId="2">BLCH</definedName>
    <definedName name="수면" localSheetId="6">BLCH</definedName>
    <definedName name="수면" localSheetId="1">BLCH</definedName>
    <definedName name="수면">BLCH</definedName>
    <definedName name="수목단가">[213]수목단가!$A:$E</definedName>
    <definedName name="수수" localSheetId="2">#REF!</definedName>
    <definedName name="수수" localSheetId="6">#REF!</definedName>
    <definedName name="수수" localSheetId="1">#REF!</definedName>
    <definedName name="수수">#REF!</definedName>
    <definedName name="수수꽃다리" localSheetId="6">#REF!</definedName>
    <definedName name="수수꽃다리">#REF!</definedName>
    <definedName name="수수료" localSheetId="2">[302]관급자재!#REF!</definedName>
    <definedName name="수수료" localSheetId="6">[442]관급자재!#REF!</definedName>
    <definedName name="수수료" localSheetId="1">[302]관급자재!#REF!</definedName>
    <definedName name="수수료">[302]관급자재!#REF!</definedName>
    <definedName name="수식" localSheetId="2">'[28]Util&amp; Real'!#REF!,'[28]Util&amp; Real'!#REF!,'[28]Util&amp; Real'!#REF!,'[28]Util&amp; Real'!#REF!,'[28]Util&amp; Real'!#REF!,'[28]Util&amp; Real'!#REF!,'[28]Util&amp; Real'!#REF!,'[28]Util&amp; Real'!#REF!</definedName>
    <definedName name="수식" localSheetId="6">'[391]Util&amp; Real'!#REF!,'[391]Util&amp; Real'!#REF!,'[391]Util&amp; Real'!#REF!,'[391]Util&amp; Real'!#REF!,'[391]Util&amp; Real'!#REF!,'[391]Util&amp; Real'!#REF!,'[391]Util&amp; Real'!#REF!,'[391]Util&amp; Real'!#REF!</definedName>
    <definedName name="수식" localSheetId="1">'[28]Util&amp; Real'!#REF!,'[28]Util&amp; Real'!#REF!,'[28]Util&amp; Real'!#REF!,'[28]Util&amp; Real'!#REF!,'[28]Util&amp; Real'!#REF!,'[28]Util&amp; Real'!#REF!,'[28]Util&amp; Real'!#REF!,'[28]Util&amp; Real'!#REF!</definedName>
    <definedName name="수식">'[28]Util&amp; Real'!#REF!,'[28]Util&amp; Real'!#REF!,'[28]Util&amp; Real'!#REF!,'[28]Util&amp; Real'!#REF!,'[28]Util&amp; Real'!#REF!,'[28]Util&amp; Real'!#REF!,'[28]Util&amp; Real'!#REF!,'[28]Util&amp; Real'!#REF!</definedName>
    <definedName name="수은등100W" localSheetId="2">#REF!</definedName>
    <definedName name="수은등100W" localSheetId="6">#REF!</definedName>
    <definedName name="수은등100W" localSheetId="1">#REF!</definedName>
    <definedName name="수은등100W">#REF!</definedName>
    <definedName name="수은등200W" localSheetId="6">#REF!</definedName>
    <definedName name="수은등200W">#REF!</definedName>
    <definedName name="수은등250W">#REF!</definedName>
    <definedName name="수은등300W">#REF!</definedName>
    <definedName name="수은등400W">#REF!</definedName>
    <definedName name="수입면장2" localSheetId="2">BLCH</definedName>
    <definedName name="수입면장2" localSheetId="6">BLCH</definedName>
    <definedName name="수입면장2" localSheetId="1">BLCH</definedName>
    <definedName name="수입면장2">BLCH</definedName>
    <definedName name="수자재단위당" localSheetId="2">#REF!</definedName>
    <definedName name="수자재단위당" localSheetId="6">#REF!</definedName>
    <definedName name="수자재단위당" localSheetId="1">#REF!</definedName>
    <definedName name="수자재단위당">#REF!</definedName>
    <definedName name="수작업__반장" localSheetId="2">[213]노임단가!#REF!</definedName>
    <definedName name="수작업__반장" localSheetId="6">[213]노임단가!#REF!</definedName>
    <definedName name="수작업__반장" localSheetId="1">[213]노임단가!#REF!</definedName>
    <definedName name="수작업__반장">[213]노임단가!#REF!</definedName>
    <definedName name="수장경비" localSheetId="2">#REF!</definedName>
    <definedName name="수장경비" localSheetId="6">#REF!</definedName>
    <definedName name="수장경비" localSheetId="1">#REF!</definedName>
    <definedName name="수장경비">#REF!</definedName>
    <definedName name="수장공사" localSheetId="6">#REF!</definedName>
    <definedName name="수장공사">#REF!</definedName>
    <definedName name="수장노무" localSheetId="6">#REF!</definedName>
    <definedName name="수장노무">#REF!</definedName>
    <definedName name="수장재료">#REF!</definedName>
    <definedName name="수중모타1">#REF!</definedName>
    <definedName name="수중모타10">#REF!</definedName>
    <definedName name="수중모타15">#REF!</definedName>
    <definedName name="수중모타2">#REF!</definedName>
    <definedName name="수중모타20">#REF!</definedName>
    <definedName name="수중모타25">#REF!</definedName>
    <definedName name="수중모타3">#REF!</definedName>
    <definedName name="수중모타30">#REF!</definedName>
    <definedName name="수중모타5">#REF!</definedName>
    <definedName name="수중모타7.5">#REF!</definedName>
    <definedName name="수중모터펌프단가">#REF!</definedName>
    <definedName name="수중케이블단가">#REF!</definedName>
    <definedName name="수질">#REF!</definedName>
    <definedName name="수질측정">#REF!</definedName>
    <definedName name="수토공단위당">#REF!</definedName>
    <definedName name="수평규준틀">#REF!</definedName>
    <definedName name="수할">#REF!</definedName>
    <definedName name="순공사비" localSheetId="6">#REF!</definedName>
    <definedName name="순공사비">#REF!</definedName>
    <definedName name="순공사원가" localSheetId="6">#REF!</definedName>
    <definedName name="순공사원가">#REF!</definedName>
    <definedName name="純工事原價">'[9]#REF'!$E$21</definedName>
    <definedName name="스노" localSheetId="2">#REF!</definedName>
    <definedName name="스노" localSheetId="6">#REF!</definedName>
    <definedName name="스노" localSheetId="1">#REF!</definedName>
    <definedName name="스노">#REF!</definedName>
    <definedName name="스재" localSheetId="6">#REF!</definedName>
    <definedName name="스재">#REF!</definedName>
    <definedName name="슬레이트__공" localSheetId="6">[213]노임단가!#REF!</definedName>
    <definedName name="슬레이트__공">[213]노임단가!#REF!</definedName>
    <definedName name="시_험_사_4급" localSheetId="6">[213]노임단가!#REF!</definedName>
    <definedName name="시_험_사_4급">[213]노임단가!#REF!</definedName>
    <definedName name="시간">[179]copy!$B$2:$B$1464</definedName>
    <definedName name="시간당중기사용료" localSheetId="2">#REF!</definedName>
    <definedName name="시간당중기사용료" localSheetId="6">#REF!</definedName>
    <definedName name="시간당중기사용료" localSheetId="1">#REF!</definedName>
    <definedName name="시간당중기사용료">#REF!</definedName>
    <definedName name="시간정보">[179]서식!$B$3</definedName>
    <definedName name="시공측량사" localSheetId="2">#REF!</definedName>
    <definedName name="시공측량사" localSheetId="6">#REF!</definedName>
    <definedName name="시공측량사" localSheetId="1">#REF!</definedName>
    <definedName name="시공측량사">#REF!</definedName>
    <definedName name="시방" localSheetId="6">#REF!</definedName>
    <definedName name="시방">#REF!</definedName>
    <definedName name="시방1" localSheetId="6">#REF!</definedName>
    <definedName name="시방1">#REF!</definedName>
    <definedName name="시설물수량">[213]시설수량표!$C:$F</definedName>
    <definedName name="시설일위" localSheetId="2">#REF!</definedName>
    <definedName name="시설일위" localSheetId="6">#REF!</definedName>
    <definedName name="시설일위" localSheetId="1">#REF!</definedName>
    <definedName name="시설일위">#REF!</definedName>
    <definedName name="시설일위금액" localSheetId="6">#REF!</definedName>
    <definedName name="시설일위금액">#REF!</definedName>
    <definedName name="시작시각">[179]서식!$C$15</definedName>
    <definedName name="시행년" localSheetId="2">#REF!</definedName>
    <definedName name="시행년" localSheetId="6">#REF!</definedName>
    <definedName name="시행년" localSheetId="1">#REF!</definedName>
    <definedName name="시행년">#REF!</definedName>
    <definedName name="시행청1" localSheetId="6">#REF!</definedName>
    <definedName name="시행청1">#REF!</definedName>
    <definedName name="시행청2" localSheetId="6">#REF!</definedName>
    <definedName name="시행청2">#REF!</definedName>
    <definedName name="시험__보조수" localSheetId="6">[213]노임단가!#REF!</definedName>
    <definedName name="시험__보조수">[213]노임단가!#REF!</definedName>
    <definedName name="식재단가" localSheetId="2">#REF!</definedName>
    <definedName name="식재단가" localSheetId="6">#REF!</definedName>
    <definedName name="식재단가" localSheetId="1">#REF!</definedName>
    <definedName name="식재단가">#REF!</definedName>
    <definedName name="식재수량표">[213]식재수량표!$C:$F</definedName>
    <definedName name="식재일위" localSheetId="2">#REF!</definedName>
    <definedName name="식재일위" localSheetId="6">#REF!</definedName>
    <definedName name="식재일위" localSheetId="1">#REF!</definedName>
    <definedName name="식재일위">#REF!</definedName>
    <definedName name="신" localSheetId="2">'[303]C-노임단가'!#REF!</definedName>
    <definedName name="신" localSheetId="1">'[303]C-노임단가'!#REF!</definedName>
    <definedName name="신">'[303]C-노임단가'!#REF!</definedName>
    <definedName name="신규단가모음" localSheetId="2">#REF!</definedName>
    <definedName name="신규단가모음" localSheetId="6">#REF!</definedName>
    <definedName name="신규단가모음" localSheetId="1">#REF!</definedName>
    <definedName name="신규단가모음">#REF!</definedName>
    <definedName name="신당" localSheetId="6">#REF!</definedName>
    <definedName name="신당">#REF!</definedName>
    <definedName name="신설단가모음" localSheetId="6">#REF!</definedName>
    <definedName name="신설단가모음">#REF!</definedName>
    <definedName name="신성">#REF!</definedName>
    <definedName name="신성1">#REF!</definedName>
    <definedName name="신성2">#REF!</definedName>
    <definedName name="신성3">#REF!</definedName>
    <definedName name="신성4">#REF!</definedName>
    <definedName name="신성5">#REF!</definedName>
    <definedName name="신성6">#REF!</definedName>
    <definedName name="신성7">#REF!</definedName>
    <definedName name="신성감">#REF!</definedName>
    <definedName name="신호등">'[304]일위대가(가설)'!#REF!</definedName>
    <definedName name="신흥1호" localSheetId="2">#REF!</definedName>
    <definedName name="신흥1호" localSheetId="6">#REF!</definedName>
    <definedName name="신흥1호" localSheetId="1">#REF!</definedName>
    <definedName name="신흥1호">#REF!</definedName>
    <definedName name="신흥2호" localSheetId="6">#REF!</definedName>
    <definedName name="신흥2호">#REF!</definedName>
    <definedName name="실경상" localSheetId="6">#REF!</definedName>
    <definedName name="실경상">#REF!</definedName>
    <definedName name="실소속임금대장" localSheetId="2">BLCH</definedName>
    <definedName name="실소속임금대장" localSheetId="6">BLCH</definedName>
    <definedName name="실소속임금대장" localSheetId="1">BLCH</definedName>
    <definedName name="실소속임금대장">BLCH</definedName>
    <definedName name="실행" localSheetId="2">#REF!</definedName>
    <definedName name="실행" localSheetId="6">#REF!</definedName>
    <definedName name="실행" localSheetId="1">#REF!</definedName>
    <definedName name="실행">#REF!</definedName>
    <definedName name="실행단가철" localSheetId="6">'[443]실행단가철(ems코드적용)'!$A:$G</definedName>
    <definedName name="실행단가철">'[305]실행단가철(ems코드적용)'!$A:$G</definedName>
    <definedName name="심우" localSheetId="2">#REF!</definedName>
    <definedName name="심우" localSheetId="6">#REF!</definedName>
    <definedName name="심우" localSheetId="1">#REF!</definedName>
    <definedName name="심우">#REF!</definedName>
    <definedName name="심우을" localSheetId="6">#REF!</definedName>
    <definedName name="심우을">#REF!</definedName>
    <definedName name="썰치" localSheetId="6">#REF!</definedName>
    <definedName name="썰치">#REF!</definedName>
    <definedName name="ㅇ" localSheetId="2" hidden="1">{#N/A,#N/A,TRUE,"자재관리";#N/A,#N/A,TRUE,"품질"}</definedName>
    <definedName name="ㅇ" localSheetId="0" hidden="1">{#N/A,#N/A,TRUE,"자재관리";#N/A,#N/A,TRUE,"품질"}</definedName>
    <definedName name="ㅇ" localSheetId="6" hidden="1">{#N/A,#N/A,TRUE,"자재관리";#N/A,#N/A,TRUE,"품질"}</definedName>
    <definedName name="ㅇ" localSheetId="1" hidden="1">{#N/A,#N/A,TRUE,"자재관리";#N/A,#N/A,TRUE,"품질"}</definedName>
    <definedName name="ㅇ" hidden="1">{#N/A,#N/A,TRUE,"자재관리";#N/A,#N/A,TRUE,"품질"}</definedName>
    <definedName name="ㅇ560">#REF!</definedName>
    <definedName name="ㅇㄱ1">#REF!</definedName>
    <definedName name="ㅇㄴㄹ">'[37]N賃率-職'!#REF!</definedName>
    <definedName name="ㅇㄴㄹㄴ" localSheetId="2">#REF!</definedName>
    <definedName name="ㅇㄴㄹㄴ" localSheetId="6">#REF!</definedName>
    <definedName name="ㅇㄴㄹㄴ" localSheetId="1">#REF!</definedName>
    <definedName name="ㅇㄴㄹㄴ">#REF!</definedName>
    <definedName name="ㅇㄴ론ㅇ" localSheetId="2">'[273]N賃率-職'!#REF!</definedName>
    <definedName name="ㅇㄴ론ㅇ" localSheetId="6">'[430]N賃率-職'!#REF!</definedName>
    <definedName name="ㅇㄴ론ㅇ" localSheetId="1">'[273]N賃率-職'!#REF!</definedName>
    <definedName name="ㅇㄴ론ㅇ">'[273]N賃率-職'!#REF!</definedName>
    <definedName name="ㅇㄴㄻ" localSheetId="2">#REF!</definedName>
    <definedName name="ㅇㄴㄻ" localSheetId="6">#REF!</definedName>
    <definedName name="ㅇㄴㄻ" localSheetId="1">#REF!</definedName>
    <definedName name="ㅇㄴㄻ">#REF!</definedName>
    <definedName name="ㅇㄴㅀㅁㄴ" localSheetId="2">'[273]N賃率-職'!#REF!</definedName>
    <definedName name="ㅇㄴㅀㅁㄴ" localSheetId="6">'[430]N賃率-職'!#REF!</definedName>
    <definedName name="ㅇㄴㅀㅁㄴ" localSheetId="1">'[273]N賃率-職'!#REF!</definedName>
    <definedName name="ㅇㄴㅀㅁㄴ">'[273]N賃率-職'!#REF!</definedName>
    <definedName name="ㅇㄴㅁ" localSheetId="2">'[61]N賃率-職'!#REF!</definedName>
    <definedName name="ㅇㄴㅁ" localSheetId="1">'[61]N賃率-職'!#REF!</definedName>
    <definedName name="ㅇㄴㅁ">'[61]N賃率-職'!#REF!</definedName>
    <definedName name="ㅇㄴㅁㄱㄷ">[81]工관리비율!$A$1:$D$24</definedName>
    <definedName name="ㅇㄴㅁㅎㄴㅇ">'[306]20관리비율'!$A$1:$D$25</definedName>
    <definedName name="ㅇㄴㅁㅎㄴㅇㅁ" localSheetId="2">'[273]N賃率-職'!#REF!</definedName>
    <definedName name="ㅇㄴㅁㅎㄴㅇㅁ" localSheetId="6">'[430]N賃率-職'!#REF!</definedName>
    <definedName name="ㅇㄴㅁㅎㄴㅇㅁ" localSheetId="1">'[273]N賃率-職'!#REF!</definedName>
    <definedName name="ㅇㄴㅁㅎㄴㅇㅁ">'[273]N賃率-職'!#REF!</definedName>
    <definedName name="ㅇㄴㅁㅎㅁㄴ" localSheetId="2">'[240]N賃率-職'!#REF!</definedName>
    <definedName name="ㅇㄴㅁㅎㅁㄴ" localSheetId="6">'[417]N賃率-職'!#REF!</definedName>
    <definedName name="ㅇㄴㅁㅎㅁㄴ" localSheetId="1">'[240]N賃率-職'!#REF!</definedName>
    <definedName name="ㅇㄴㅁㅎㅁㄴ">'[240]N賃率-職'!#REF!</definedName>
    <definedName name="ㅇㄴㅁㅎㅇㅎ">'[241]N賃率-職'!#REF!</definedName>
    <definedName name="ㅇㄴㅇㄴ" localSheetId="2" hidden="1">{#N/A,#N/A,FALSE,"CCTV"}</definedName>
    <definedName name="ㅇㄴㅇㄴ" localSheetId="0" hidden="1">{#N/A,#N/A,FALSE,"CCTV"}</definedName>
    <definedName name="ㅇㄴㅇㄴ" localSheetId="6" hidden="1">{#N/A,#N/A,FALSE,"CCTV"}</definedName>
    <definedName name="ㅇㄴㅇㄴ" localSheetId="1" hidden="1">{#N/A,#N/A,FALSE,"CCTV"}</definedName>
    <definedName name="ㅇㄴㅇㄴ" hidden="1">{#N/A,#N/A,FALSE,"CCTV"}</definedName>
    <definedName name="ㅇㄴㅇㅈㅇㅈㄴㅇ" localSheetId="2">BlankMacro1</definedName>
    <definedName name="ㅇㄴㅇㅈㅇㅈㄴㅇ" localSheetId="6">BlankMacro1</definedName>
    <definedName name="ㅇㄴㅇㅈㅇㅈㄴㅇ" localSheetId="1">BlankMacro1</definedName>
    <definedName name="ㅇㄴㅇㅈㅇㅈㄴㅇ">BlankMacro1</definedName>
    <definedName name="ㅇㄴㅇㅎㄴ" localSheetId="6">[96]I一般比!#REF!</definedName>
    <definedName name="ㅇㄴㅇㅎㄴ">[96]I一般比!#REF!</definedName>
    <definedName name="ㅇㄴㅍㄴㅋ" localSheetId="2">[247]일위!#REF!</definedName>
    <definedName name="ㅇㄴㅍㄴㅋ" localSheetId="1">[247]일위!#REF!</definedName>
    <definedName name="ㅇㄴㅍㄴㅋ">[247]일위!#REF!</definedName>
    <definedName name="ㅇ나리" localSheetId="2">#REF!</definedName>
    <definedName name="ㅇ나리" localSheetId="6">#REF!</definedName>
    <definedName name="ㅇ나리" localSheetId="1">#REF!</definedName>
    <definedName name="ㅇ나리">#REF!</definedName>
    <definedName name="ㅇ남러이" localSheetId="6">#REF!</definedName>
    <definedName name="ㅇ남러이">#REF!</definedName>
    <definedName name="ㅇ낯ㅍ" localSheetId="6">#REF!</definedName>
    <definedName name="ㅇ낯ㅍ">#REF!</definedName>
    <definedName name="ㅇ널">#REF!</definedName>
    <definedName name="ㅇ놋ㄳㄷ">#REF!</definedName>
    <definedName name="ㅇ닐">#REF!</definedName>
    <definedName name="ㅇㄶ">#REF!</definedName>
    <definedName name="ㅇㄶㄻ">#REF!</definedName>
    <definedName name="ㅇㄶㅁ" localSheetId="6">[415]I一般比!#REF!</definedName>
    <definedName name="ㅇㄶㅁ">[236]I一般比!#REF!</definedName>
    <definedName name="ㅇㄶㅁㄹ">'[241]N賃率-職'!#REF!</definedName>
    <definedName name="ㅇㄶㅁㅁㅁㅎㅇ" localSheetId="6">[408]I一般比!#REF!</definedName>
    <definedName name="ㅇㄶㅁㅁㅁㅎㅇ">[199]I一般比!#REF!</definedName>
    <definedName name="ㅇㄶㅇㄴ">[29]I一般比!#REF!</definedName>
    <definedName name="ㅇㄶㅇㄹㄴ">'[29]N賃率-職'!#REF!</definedName>
    <definedName name="ㅇㄹㄴㅁㅎㄴㅇㅎ" localSheetId="6">'[417]N賃率-職'!#REF!</definedName>
    <definedName name="ㅇㄹㄴㅁㅎㄴㅇㅎ">'[240]N賃率-職'!#REF!</definedName>
    <definedName name="ㅇㄹㄶㄴㅁ" hidden="1">'[307]N賃率-職'!$I$5:$I$30</definedName>
    <definedName name="ㅇㄹㄹ" localSheetId="6" hidden="1">'[425]N賃率-職'!$I$5:$I$30</definedName>
    <definedName name="ㅇㄹㄹ" hidden="1">'[266]N賃率-職'!$I$5:$I$30</definedName>
    <definedName name="ㅇㄹㄹㄹ" localSheetId="2" hidden="1">{#N/A,#N/A,TRUE,"1";#N/A,#N/A,TRUE,"2";#N/A,#N/A,TRUE,"3";#N/A,#N/A,TRUE,"4";#N/A,#N/A,TRUE,"5";#N/A,#N/A,TRUE,"6";#N/A,#N/A,TRUE,"7"}</definedName>
    <definedName name="ㅇㄹㄹㄹ" localSheetId="6" hidden="1">{#N/A,#N/A,TRUE,"1";#N/A,#N/A,TRUE,"2";#N/A,#N/A,TRUE,"3";#N/A,#N/A,TRUE,"4";#N/A,#N/A,TRUE,"5";#N/A,#N/A,TRUE,"6";#N/A,#N/A,TRUE,"7"}</definedName>
    <definedName name="ㅇㄹㄹㄹ" localSheetId="1" hidden="1">{#N/A,#N/A,TRUE,"1";#N/A,#N/A,TRUE,"2";#N/A,#N/A,TRUE,"3";#N/A,#N/A,TRUE,"4";#N/A,#N/A,TRUE,"5";#N/A,#N/A,TRUE,"6";#N/A,#N/A,TRUE,"7"}</definedName>
    <definedName name="ㅇㄹㄹㄹ" hidden="1">{#N/A,#N/A,TRUE,"1";#N/A,#N/A,TRUE,"2";#N/A,#N/A,TRUE,"3";#N/A,#N/A,TRUE,"4";#N/A,#N/A,TRUE,"5";#N/A,#N/A,TRUE,"6";#N/A,#N/A,TRUE,"7"}</definedName>
    <definedName name="ㅇㄹㅇㄴㅁ" hidden="1">[308]내역서!#REF!</definedName>
    <definedName name="ㅇㄹㅇㄹ" localSheetId="2" hidden="1">#REF!</definedName>
    <definedName name="ㅇㄹㅇㄹ" localSheetId="6" hidden="1">#REF!</definedName>
    <definedName name="ㅇㄹㅇㄹ" localSheetId="1" hidden="1">#REF!</definedName>
    <definedName name="ㅇㄹㅇㄹ" hidden="1">#REF!</definedName>
    <definedName name="ㅇㄹㅊ" localSheetId="2">[309]건축내역!#REF!</definedName>
    <definedName name="ㅇㄹㅊ" localSheetId="1">[309]건축내역!#REF!</definedName>
    <definedName name="ㅇㄹㅊ">[309]건축내역!#REF!</definedName>
    <definedName name="ㅇㄹ홀ㄴ" localSheetId="6">[444]일위!#REF!</definedName>
    <definedName name="ㅇㄹ홀ㄴ">[310]일위!#REF!</definedName>
    <definedName name="ㅇㄹ홍" localSheetId="2">#REF!</definedName>
    <definedName name="ㅇㄹ홍" localSheetId="6">#REF!</definedName>
    <definedName name="ㅇㄹ홍" localSheetId="1">#REF!</definedName>
    <definedName name="ㅇㄹ홍">#REF!</definedName>
    <definedName name="ㅇ러나ㅣ" localSheetId="6">#REF!</definedName>
    <definedName name="ㅇ러나ㅣ">#REF!</definedName>
    <definedName name="ㅇ론ㄹㅇㅎ" localSheetId="6">[429]제직재!#REF!</definedName>
    <definedName name="ㅇ론ㄹㅇㅎ">[272]제직재!#REF!</definedName>
    <definedName name="ㅇ리멍라" localSheetId="2">#REF!</definedName>
    <definedName name="ㅇ리멍라" localSheetId="6">#REF!</definedName>
    <definedName name="ㅇ리멍라" localSheetId="1">#REF!</definedName>
    <definedName name="ㅇ리멍라">#REF!</definedName>
    <definedName name="ㅇㄻㄴㄻ" localSheetId="2">[105]I一般比!#REF!</definedName>
    <definedName name="ㅇㄻㄴㄻ" localSheetId="6">[105]I一般比!#REF!</definedName>
    <definedName name="ㅇㄻㄴㄻ" localSheetId="1">[105]I一般比!#REF!</definedName>
    <definedName name="ㅇㄻㄴㄻ">[105]I一般比!#REF!</definedName>
    <definedName name="ㅇㅀ" localSheetId="2">#REF!</definedName>
    <definedName name="ㅇㅀ" localSheetId="6">#REF!</definedName>
    <definedName name="ㅇㅀ" localSheetId="1">#REF!</definedName>
    <definedName name="ㅇㅀ">#REF!</definedName>
    <definedName name="ㅇㅀㄹㅇㄴ" localSheetId="2">[265]제직재!#REF!</definedName>
    <definedName name="ㅇㅀㄹㅇㄴ" localSheetId="6">[424]제직재!#REF!</definedName>
    <definedName name="ㅇㅀㄹㅇㄴ" localSheetId="1">[265]제직재!#REF!</definedName>
    <definedName name="ㅇㅀㄹㅇㄴ">[265]제직재!#REF!</definedName>
    <definedName name="ㅇㅁ" localSheetId="2">[178]I一般比!#REF!</definedName>
    <definedName name="ㅇㅁ" localSheetId="6">[178]I一般比!#REF!</definedName>
    <definedName name="ㅇㅁ" localSheetId="1">[178]I一般比!#REF!</definedName>
    <definedName name="ㅇㅁ">[178]I一般比!#REF!</definedName>
    <definedName name="ㅇㅁ4" localSheetId="2">#REF!</definedName>
    <definedName name="ㅇㅁ4" localSheetId="6">#REF!</definedName>
    <definedName name="ㅇㅁ4" localSheetId="1">#REF!</definedName>
    <definedName name="ㅇㅁ4">#REF!</definedName>
    <definedName name="ㅇㅁㄴㄻ" localSheetId="6">#REF!</definedName>
    <definedName name="ㅇㅁㄴㄻ">#REF!</definedName>
    <definedName name="ㅇㅁㄴㅇㄹㅈㄷ" localSheetId="6">[202]I一般比!#REF!</definedName>
    <definedName name="ㅇㅁㄴㅇㄹㅈㄷ">[202]I一般比!#REF!</definedName>
    <definedName name="ㅇㅁㅁ">[191]J直材4!$F$5:$G$5</definedName>
    <definedName name="ㅇㅁㅇㅂ" localSheetId="2">'[273]N賃率-職'!#REF!</definedName>
    <definedName name="ㅇㅁㅇㅂ" localSheetId="6">'[430]N賃率-職'!#REF!</definedName>
    <definedName name="ㅇㅁㅇㅂ" localSheetId="1">'[273]N賃率-職'!#REF!</definedName>
    <definedName name="ㅇㅁㅇㅂ">'[273]N賃率-職'!#REF!</definedName>
    <definedName name="ㅇㅁㅎㄹ" localSheetId="2">#REF!</definedName>
    <definedName name="ㅇㅁㅎㄹ" localSheetId="6">#REF!</definedName>
    <definedName name="ㅇㅁㅎㄹ" localSheetId="1">#REF!</definedName>
    <definedName name="ㅇㅁㅎㄹ">#REF!</definedName>
    <definedName name="ㅇㅇ" localSheetId="2" hidden="1">{#N/A,#N/A,FALSE,"자재관리";#N/A,#N/A,FALSE,"자재관리";#N/A,#N/A,FALSE,"자재관리"}</definedName>
    <definedName name="ㅇㅇ" localSheetId="0" hidden="1">{#N/A,#N/A,FALSE,"자재관리";#N/A,#N/A,FALSE,"자재관리";#N/A,#N/A,FALSE,"자재관리"}</definedName>
    <definedName name="ㅇㅇ" localSheetId="6" hidden="1">{#N/A,#N/A,FALSE,"자재관리";#N/A,#N/A,FALSE,"자재관리";#N/A,#N/A,FALSE,"자재관리"}</definedName>
    <definedName name="ㅇㅇ" localSheetId="1" hidden="1">{#N/A,#N/A,FALSE,"자재관리";#N/A,#N/A,FALSE,"자재관리";#N/A,#N/A,FALSE,"자재관리"}</definedName>
    <definedName name="ㅇㅇ" hidden="1">{#N/A,#N/A,FALSE,"자재관리";#N/A,#N/A,FALSE,"자재관리";#N/A,#N/A,FALSE,"자재관리"}</definedName>
    <definedName name="ㅇㅇㄹ" hidden="1">#REF!</definedName>
    <definedName name="ㅇㅇㄹㄴㅁㄹ" localSheetId="2" hidden="1">{#N/A,#N/A,FALSE,"자재관리";#N/A,#N/A,FALSE,"자재관리";#N/A,#N/A,FALSE,"자재관리"}</definedName>
    <definedName name="ㅇㅇㄹㄴㅁㄹ" localSheetId="0" hidden="1">{#N/A,#N/A,FALSE,"자재관리";#N/A,#N/A,FALSE,"자재관리";#N/A,#N/A,FALSE,"자재관리"}</definedName>
    <definedName name="ㅇㅇㄹㄴㅁㄹ" localSheetId="6" hidden="1">{#N/A,#N/A,FALSE,"자재관리";#N/A,#N/A,FALSE,"자재관리";#N/A,#N/A,FALSE,"자재관리"}</definedName>
    <definedName name="ㅇㅇㄹㄴㅁㄹ" localSheetId="1" hidden="1">{#N/A,#N/A,FALSE,"자재관리";#N/A,#N/A,FALSE,"자재관리";#N/A,#N/A,FALSE,"자재관리"}</definedName>
    <definedName name="ㅇㅇㄹㄴㅁㄹ" hidden="1">{#N/A,#N/A,FALSE,"자재관리";#N/A,#N/A,FALSE,"자재관리";#N/A,#N/A,FALSE,"자재관리"}</definedName>
    <definedName name="ㅇㅇㅇ" localSheetId="6">[445]기준_국가명!$C$3:$H$3</definedName>
    <definedName name="ㅇㅇㅇ">[311]기준_국가명!$C$3:$H$3</definedName>
    <definedName name="ㅇㅇㅇㅇ" localSheetId="6">[444]기준_국가명!$C$3:$H$3</definedName>
    <definedName name="ㅇㅇㅇㅇ">[310]기준_국가명!$C$3:$H$3</definedName>
    <definedName name="ㅇㅇㅇㅇㅇ" localSheetId="2" hidden="1">{#N/A,#N/A,TRUE,"자재관리";#N/A,#N/A,TRUE,"품질"}</definedName>
    <definedName name="ㅇㅇㅇㅇㅇ" localSheetId="0" hidden="1">{#N/A,#N/A,TRUE,"자재관리";#N/A,#N/A,TRUE,"품질"}</definedName>
    <definedName name="ㅇㅇㅇㅇㅇ" localSheetId="6" hidden="1">{#N/A,#N/A,TRUE,"자재관리";#N/A,#N/A,TRUE,"품질"}</definedName>
    <definedName name="ㅇㅇㅇㅇㅇ" localSheetId="1" hidden="1">{#N/A,#N/A,TRUE,"자재관리";#N/A,#N/A,TRUE,"품질"}</definedName>
    <definedName name="ㅇㅇㅇㅇㅇ" hidden="1">{#N/A,#N/A,TRUE,"자재관리";#N/A,#N/A,TRUE,"품질"}</definedName>
    <definedName name="ㅇㅇㅇㅇㅇㅇㅇ" localSheetId="6">#REF!</definedName>
    <definedName name="ㅇㅇㅇㅇㅇㅇㅇ">#REF!</definedName>
    <definedName name="ㅇㅇㅇㅇㅇㅇㅇㅇㅇㅇㅇㅇ" localSheetId="6">#REF!</definedName>
    <definedName name="ㅇㅇㅇㅇㅇㅇㅇㅇㅇㅇㅇㅇ">#REF!</definedName>
    <definedName name="ㅇㅈㅂ" localSheetId="6">[430]I一般比!#REF!</definedName>
    <definedName name="ㅇㅈㅂ">[273]I一般比!#REF!</definedName>
    <definedName name="ㅇ퍼ㅐㄴ" localSheetId="2">#REF!</definedName>
    <definedName name="ㅇ퍼ㅐㄴ" localSheetId="6">#REF!</definedName>
    <definedName name="ㅇ퍼ㅐㄴ" localSheetId="1">#REF!</definedName>
    <definedName name="ㅇ퍼ㅐㄴ">#REF!</definedName>
    <definedName name="ㅇㅎ" localSheetId="6">'[437]20관리비율'!$A$1:$D$25</definedName>
    <definedName name="ㅇㅎ">'[293]20관리비율'!$A$1:$D$25</definedName>
    <definedName name="ㅇㅎㄹㅇㄴ" localSheetId="2">[312]직재!#REF!</definedName>
    <definedName name="ㅇㅎㄹㅇㄴ" localSheetId="6">[446]직재!#REF!</definedName>
    <definedName name="ㅇㅎㄹㅇㄴ" localSheetId="1">[312]직재!#REF!</definedName>
    <definedName name="ㅇㅎㄹㅇㄴ">[312]직재!#REF!</definedName>
    <definedName name="ㅇㅎㄹㅇㄶ" localSheetId="2">[105]I一般比!#REF!</definedName>
    <definedName name="ㅇㅎㄹㅇㄶ" localSheetId="1">[105]I一般比!#REF!</definedName>
    <definedName name="ㅇㅎㄹㅇㄶ">[105]I一般比!#REF!</definedName>
    <definedName name="ㅇㅎㅁㄴ" localSheetId="2" hidden="1">#REF!</definedName>
    <definedName name="ㅇㅎㅁㄴ" localSheetId="6" hidden="1">#REF!</definedName>
    <definedName name="ㅇㅎㅁㄴ" localSheetId="1" hidden="1">#REF!</definedName>
    <definedName name="ㅇㅎㅁㄴ" hidden="1">#REF!</definedName>
    <definedName name="ㅇㅎㅁㅁㅎ" localSheetId="6">#REF!</definedName>
    <definedName name="ㅇㅎㅁㅁㅎ">#REF!</definedName>
    <definedName name="아" localSheetId="2" hidden="1">{#N/A,#N/A,FALSE,"자재관리";#N/A,#N/A,FALSE,"자재관리";#N/A,#N/A,FALSE,"자재관리"}</definedName>
    <definedName name="아" localSheetId="0" hidden="1">{#N/A,#N/A,FALSE,"자재관리";#N/A,#N/A,FALSE,"자재관리";#N/A,#N/A,FALSE,"자재관리"}</definedName>
    <definedName name="아" localSheetId="6" hidden="1">{#N/A,#N/A,FALSE,"자재관리";#N/A,#N/A,FALSE,"자재관리";#N/A,#N/A,FALSE,"자재관리"}</definedName>
    <definedName name="아" localSheetId="1" hidden="1">{#N/A,#N/A,FALSE,"자재관리";#N/A,#N/A,FALSE,"자재관리";#N/A,#N/A,FALSE,"자재관리"}</definedName>
    <definedName name="아" hidden="1">{#N/A,#N/A,FALSE,"자재관리";#N/A,#N/A,FALSE,"자재관리";#N/A,#N/A,FALSE,"자재관리"}</definedName>
    <definedName name="아경">#REF!</definedName>
    <definedName name="아경1">#REF!</definedName>
    <definedName name="아나라니리다">#REF!</definedName>
    <definedName name="아노">#REF!</definedName>
    <definedName name="아노1">#REF!</definedName>
    <definedName name="아러">#REF!</definedName>
    <definedName name="아러아">#REF!</definedName>
    <definedName name="아러ㅏ">#REF!</definedName>
    <definedName name="아스콘수량">#REF!</definedName>
    <definedName name="아스타일__공">[213]노임단가!#REF!</definedName>
    <definedName name="아스팔트" localSheetId="2">#REF!</definedName>
    <definedName name="아스팔트" localSheetId="6">#REF!</definedName>
    <definedName name="아스팔트" localSheetId="1">#REF!</definedName>
    <definedName name="아스팔트">#REF!</definedName>
    <definedName name="아연도강관단가" localSheetId="6">#REF!</definedName>
    <definedName name="아연도강관단가">#REF!</definedName>
    <definedName name="아연도배관단가" localSheetId="6">#REF!</definedName>
    <definedName name="아연도배관단가">#REF!</definedName>
    <definedName name="아연도배관자재">#REF!</definedName>
    <definedName name="아이">#REF!</definedName>
    <definedName name="아이야">#REF!</definedName>
    <definedName name="아이템별투자" localSheetId="2" hidden="1">{#N/A,#N/A,FALSE,"자재관리";#N/A,#N/A,FALSE,"자재관리";#N/A,#N/A,FALSE,"자재관리"}</definedName>
    <definedName name="아이템별투자" localSheetId="0" hidden="1">{#N/A,#N/A,FALSE,"자재관리";#N/A,#N/A,FALSE,"자재관리";#N/A,#N/A,FALSE,"자재관리"}</definedName>
    <definedName name="아이템별투자" localSheetId="6" hidden="1">{#N/A,#N/A,FALSE,"자재관리";#N/A,#N/A,FALSE,"자재관리";#N/A,#N/A,FALSE,"자재관리"}</definedName>
    <definedName name="아이템별투자" localSheetId="1" hidden="1">{#N/A,#N/A,FALSE,"자재관리";#N/A,#N/A,FALSE,"자재관리";#N/A,#N/A,FALSE,"자재관리"}</definedName>
    <definedName name="아이템별투자" hidden="1">{#N/A,#N/A,FALSE,"자재관리";#N/A,#N/A,FALSE,"자재관리";#N/A,#N/A,FALSE,"자재관리"}</definedName>
    <definedName name="아재">#REF!</definedName>
    <definedName name="아재1">#REF!</definedName>
    <definedName name="아크릴">#REF!</definedName>
    <definedName name="아ㅓㅣㅏㄴ">#REF!</definedName>
    <definedName name="아ㅣㅓ">#REF!</definedName>
    <definedName name="악취">#REF!</definedName>
    <definedName name="안내자재비">#REF!</definedName>
    <definedName name="안방1호">#REF!</definedName>
    <definedName name="안방2호">#REF!</definedName>
    <definedName name="안은경">#REF!</definedName>
    <definedName name="안재범">'[9]#REF'!$A$1:$F$25</definedName>
    <definedName name="안전" localSheetId="2">#REF!</definedName>
    <definedName name="안전" localSheetId="6">#REF!</definedName>
    <definedName name="안전" localSheetId="1">#REF!</definedName>
    <definedName name="안전">#REF!</definedName>
    <definedName name="안전1" localSheetId="6">#REF!</definedName>
    <definedName name="안전1">#REF!</definedName>
    <definedName name="안전2" localSheetId="6">#REF!</definedName>
    <definedName name="안전2">#REF!</definedName>
    <definedName name="안전관리기사1급" localSheetId="6">[213]노임단가!#REF!</definedName>
    <definedName name="안전관리기사1급">[213]노임단가!#REF!</definedName>
    <definedName name="안전관리기사2급" localSheetId="6">[213]노임단가!#REF!</definedName>
    <definedName name="안전관리기사2급">[213]노임단가!#REF!</definedName>
    <definedName name="안전관리비" localSheetId="2">#REF!</definedName>
    <definedName name="안전관리비" localSheetId="6">#REF!</definedName>
    <definedName name="안전관리비" localSheetId="1">#REF!</definedName>
    <definedName name="안전관리비">#REF!</definedName>
    <definedName name="안전관리비기초액" localSheetId="6">#REF!</definedName>
    <definedName name="안전관리비기초액">#REF!</definedName>
    <definedName name="안전관리비율" localSheetId="6">#REF!</definedName>
    <definedName name="안전관리비율">#REF!</definedName>
    <definedName name="안정수위">#REF!</definedName>
    <definedName name="알어러" localSheetId="2">BLCH</definedName>
    <definedName name="알어러" localSheetId="6">BLCH</definedName>
    <definedName name="알어러" localSheetId="1">BLCH</definedName>
    <definedName name="알어러">BLCH</definedName>
    <definedName name="알지" localSheetId="2">#REF!</definedName>
    <definedName name="알지" localSheetId="6">#REF!</definedName>
    <definedName name="알지" localSheetId="1">#REF!</definedName>
    <definedName name="알지">#REF!</definedName>
    <definedName name="알포메" localSheetId="6">#REF!</definedName>
    <definedName name="알포메">#REF!</definedName>
    <definedName name="암거" localSheetId="0" hidden="1">#REF!</definedName>
    <definedName name="암거" localSheetId="6" hidden="1">#REF!</definedName>
    <definedName name="암거" hidden="1">#REF!</definedName>
    <definedName name="앙" localSheetId="2" hidden="1">{#N/A,#N/A,FALSE,"자재관리";#N/A,#N/A,FALSE,"자재관리";#N/A,#N/A,FALSE,"자재관리"}</definedName>
    <definedName name="앙" localSheetId="0" hidden="1">{#N/A,#N/A,FALSE,"자재관리";#N/A,#N/A,FALSE,"자재관리";#N/A,#N/A,FALSE,"자재관리"}</definedName>
    <definedName name="앙" localSheetId="6" hidden="1">{#N/A,#N/A,FALSE,"자재관리";#N/A,#N/A,FALSE,"자재관리";#N/A,#N/A,FALSE,"자재관리"}</definedName>
    <definedName name="앙" localSheetId="1" hidden="1">{#N/A,#N/A,FALSE,"자재관리";#N/A,#N/A,FALSE,"자재관리";#N/A,#N/A,FALSE,"자재관리"}</definedName>
    <definedName name="앙" hidden="1">{#N/A,#N/A,FALSE,"자재관리";#N/A,#N/A,FALSE,"자재관리";#N/A,#N/A,FALSE,"자재관리"}</definedName>
    <definedName name="앞들1호">#REF!</definedName>
    <definedName name="앞들2호">#REF!</definedName>
    <definedName name="애머ㅏㄹ">#REF!</definedName>
    <definedName name="양" localSheetId="2" hidden="1">{#N/A,#N/A,FALSE,"자재관리";#N/A,#N/A,FALSE,"자재관리";#N/A,#N/A,FALSE,"자재관리"}</definedName>
    <definedName name="양" localSheetId="0" hidden="1">{#N/A,#N/A,FALSE,"자재관리";#N/A,#N/A,FALSE,"자재관리";#N/A,#N/A,FALSE,"자재관리"}</definedName>
    <definedName name="양" localSheetId="6" hidden="1">{#N/A,#N/A,FALSE,"자재관리";#N/A,#N/A,FALSE,"자재관리";#N/A,#N/A,FALSE,"자재관리"}</definedName>
    <definedName name="양" localSheetId="1" hidden="1">{#N/A,#N/A,FALSE,"자재관리";#N/A,#N/A,FALSE,"자재관리";#N/A,#N/A,FALSE,"자재관리"}</definedName>
    <definedName name="양" hidden="1">{#N/A,#N/A,FALSE,"자재관리";#N/A,#N/A,FALSE,"자재관리";#N/A,#N/A,FALSE,"자재관리"}</definedName>
    <definedName name="양___생___공">[213]노임단가!#REF!</definedName>
    <definedName name="양매자0403">[203]데이타!$E$168</definedName>
    <definedName name="양매자0505">[203]데이타!$E$169</definedName>
    <definedName name="양매자0606">[203]데이타!$E$170</definedName>
    <definedName name="양수량" localSheetId="2">#REF!</definedName>
    <definedName name="양수량" localSheetId="6">#REF!</definedName>
    <definedName name="양수량" localSheetId="1">#REF!</definedName>
    <definedName name="양수량">#REF!</definedName>
    <definedName name="양식" localSheetId="6">#REF!</definedName>
    <definedName name="양식">#REF!</definedName>
    <definedName name="어라" localSheetId="6">#REF!</definedName>
    <definedName name="어라">#REF!</definedName>
    <definedName name="어쭈구리">#REF!</definedName>
    <definedName name="어ㅏ">#REF!</definedName>
    <definedName name="어ㅏ아" localSheetId="2">BLCH</definedName>
    <definedName name="어ㅏ아" localSheetId="6">BLCH</definedName>
    <definedName name="어ㅏ아" localSheetId="1">BLCH</definedName>
    <definedName name="어ㅏ아">BLCH</definedName>
    <definedName name="어ㅗㅎ롱ㄹ" localSheetId="6">'[313]제-노임'!#REF!</definedName>
    <definedName name="어ㅗㅎ롱ㄹ">'[313]제-노임'!#REF!</definedName>
    <definedName name="얼" localSheetId="2">#REF!</definedName>
    <definedName name="얼" localSheetId="6">#REF!</definedName>
    <definedName name="얼" localSheetId="1">#REF!</definedName>
    <definedName name="얼">#REF!</definedName>
    <definedName name="얽ㅅ" localSheetId="6">#REF!</definedName>
    <definedName name="얽ㅅ">#REF!</definedName>
    <definedName name="업" localSheetId="2" hidden="1">{#N/A,#N/A,FALSE,"집계";#N/A,#N/A,FALSE,"표지";#N/A,#N/A,FALSE,"터빈집계";#N/A,#N/A,FALSE,"터빈내역";#N/A,#N/A,FALSE,"주제어집계";#N/A,#N/A,FALSE,"주제어내역";#N/A,#N/A,FALSE,"보일러집계";#N/A,#N/A,FALSE,"보일러내역"}</definedName>
    <definedName name="업" localSheetId="0" hidden="1">{#N/A,#N/A,FALSE,"집계";#N/A,#N/A,FALSE,"표지";#N/A,#N/A,FALSE,"터빈집계";#N/A,#N/A,FALSE,"터빈내역";#N/A,#N/A,FALSE,"주제어집계";#N/A,#N/A,FALSE,"주제어내역";#N/A,#N/A,FALSE,"보일러집계";#N/A,#N/A,FALSE,"보일러내역"}</definedName>
    <definedName name="업" localSheetId="6" hidden="1">{#N/A,#N/A,FALSE,"집계";#N/A,#N/A,FALSE,"표지";#N/A,#N/A,FALSE,"터빈집계";#N/A,#N/A,FALSE,"터빈내역";#N/A,#N/A,FALSE,"주제어집계";#N/A,#N/A,FALSE,"주제어내역";#N/A,#N/A,FALSE,"보일러집계";#N/A,#N/A,FALSE,"보일러내역"}</definedName>
    <definedName name="업" localSheetId="1"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2" hidden="1">{#N/A,#N/A,TRUE,"자재관리";#N/A,#N/A,TRUE,"품질"}</definedName>
    <definedName name="업소용" localSheetId="0" hidden="1">{#N/A,#N/A,TRUE,"자재관리";#N/A,#N/A,TRUE,"품질"}</definedName>
    <definedName name="업소용" localSheetId="6" hidden="1">{#N/A,#N/A,TRUE,"자재관리";#N/A,#N/A,TRUE,"품질"}</definedName>
    <definedName name="업소용" localSheetId="1" hidden="1">{#N/A,#N/A,TRUE,"자재관리";#N/A,#N/A,TRUE,"품질"}</definedName>
    <definedName name="업소용" hidden="1">{#N/A,#N/A,TRUE,"자재관리";#N/A,#N/A,TRUE,"품질"}</definedName>
    <definedName name="업소용생산1팀" localSheetId="2" hidden="1">{#N/A,#N/A,FALSE,"자재관리";#N/A,#N/A,FALSE,"자재관리";#N/A,#N/A,FALSE,"자재관리"}</definedName>
    <definedName name="업소용생산1팀" localSheetId="0" hidden="1">{#N/A,#N/A,FALSE,"자재관리";#N/A,#N/A,FALSE,"자재관리";#N/A,#N/A,FALSE,"자재관리"}</definedName>
    <definedName name="업소용생산1팀" localSheetId="6" hidden="1">{#N/A,#N/A,FALSE,"자재관리";#N/A,#N/A,FALSE,"자재관리";#N/A,#N/A,FALSE,"자재관리"}</definedName>
    <definedName name="업소용생산1팀" localSheetId="1" hidden="1">{#N/A,#N/A,FALSE,"자재관리";#N/A,#N/A,FALSE,"자재관리";#N/A,#N/A,FALSE,"자재관리"}</definedName>
    <definedName name="업소용생산1팀" hidden="1">{#N/A,#N/A,FALSE,"자재관리";#N/A,#N/A,FALSE,"자재관리";#N/A,#N/A,FALSE,"자재관리"}</definedName>
    <definedName name="업체단가">[314]자재단가!$A$6:$M$156</definedName>
    <definedName name="업체명" localSheetId="6">'[438]Key Data'!$J$3:$J$45</definedName>
    <definedName name="업체명">'[294]Key Data'!$J$3:$J$45</definedName>
    <definedName name="없음" localSheetId="2">#REF!</definedName>
    <definedName name="없음" localSheetId="6">#REF!</definedName>
    <definedName name="없음" localSheetId="1">#REF!</definedName>
    <definedName name="없음">#REF!</definedName>
    <definedName name="여건별증감" localSheetId="6">#REF!</definedName>
    <definedName name="여건별증감">#REF!</definedName>
    <definedName name="역률">[179]copy!$I$2:$I$1464</definedName>
    <definedName name="연___돌___공">[213]노임단가!#REF!</definedName>
    <definedName name="연건평" localSheetId="2">#REF!</definedName>
    <definedName name="연건평" localSheetId="6">#REF!</definedName>
    <definedName name="연건평" localSheetId="1">#REF!</definedName>
    <definedName name="연건평">#REF!</definedName>
    <definedName name="연습" localSheetId="6">#REF!</definedName>
    <definedName name="연습">#REF!</definedName>
    <definedName name="연습2" localSheetId="6" hidden="1">[315]금융비용!#REF!</definedName>
    <definedName name="연습2" hidden="1">[315]금융비용!#REF!</definedName>
    <definedName name="연장" localSheetId="2">#REF!</definedName>
    <definedName name="연장" localSheetId="6">#REF!</definedName>
    <definedName name="연장" localSheetId="1">#REF!</definedName>
    <definedName name="연장">#REF!</definedName>
    <definedName name="연접도움말" localSheetId="2">[227]!연접도움말</definedName>
    <definedName name="연접도움말" localSheetId="6">[411]!연접도움말</definedName>
    <definedName name="연접도움말">[227]!연접도움말</definedName>
    <definedName name="영_림__기_사" localSheetId="2">[213]노임단가!#REF!</definedName>
    <definedName name="영_림__기_사" localSheetId="6">[213]노임단가!#REF!</definedName>
    <definedName name="영_림__기_사" localSheetId="1">[213]노임단가!#REF!</definedName>
    <definedName name="영_림__기_사">[213]노임단가!#REF!</definedName>
    <definedName name="영구" localSheetId="2">BLCH</definedName>
    <definedName name="영구" localSheetId="6">BLCH</definedName>
    <definedName name="영구" localSheetId="1">BLCH</definedName>
    <definedName name="영구">BLCH</definedName>
    <definedName name="영산홍" localSheetId="2">#REF!</definedName>
    <definedName name="영산홍" localSheetId="6">#REF!</definedName>
    <definedName name="영산홍" localSheetId="1">#REF!</definedName>
    <definedName name="영산홍">#REF!</definedName>
    <definedName name="영시스템" localSheetId="2" hidden="1">[316]수량산출!#REF!</definedName>
    <definedName name="영시스템" localSheetId="6" hidden="1">[316]수량산출!#REF!</definedName>
    <definedName name="영시스템" localSheetId="1" hidden="1">[316]수량산출!#REF!</definedName>
    <definedName name="영시스템" hidden="1">[316]수량산출!#REF!</definedName>
    <definedName name="영주시관내" localSheetId="6">[288]적현로!#REF!</definedName>
    <definedName name="영주시관내">[288]적현로!#REF!</definedName>
    <definedName name="영주우회도로">[317]산출내역서집계표!$D$3:$L$116</definedName>
    <definedName name="예산">[318]공사비!$M:$M</definedName>
    <definedName name="예산서최종">[319]공사비!$M:$M</definedName>
    <definedName name="예산원가" localSheetId="2">BlankMacro1</definedName>
    <definedName name="예산원가" localSheetId="6">BlankMacro1</definedName>
    <definedName name="예산원가" localSheetId="1">BlankMacro1</definedName>
    <definedName name="예산원가">BlankMacro1</definedName>
    <definedName name="예상도급내역" localSheetId="2" hidden="1">{#N/A,#N/A,FALSE,"CCTV"}</definedName>
    <definedName name="예상도급내역" localSheetId="0" hidden="1">{#N/A,#N/A,FALSE,"CCTV"}</definedName>
    <definedName name="예상도급내역" localSheetId="6" hidden="1">{#N/A,#N/A,FALSE,"CCTV"}</definedName>
    <definedName name="예상도급내역" localSheetId="1" hidden="1">{#N/A,#N/A,FALSE,"CCTV"}</definedName>
    <definedName name="예상도급내역" hidden="1">{#N/A,#N/A,FALSE,"CCTV"}</definedName>
    <definedName name="오" localSheetId="6">#REF!</definedName>
    <definedName name="오">#REF!</definedName>
    <definedName name="오라1" localSheetId="6">#REF!</definedName>
    <definedName name="오라1">#REF!</definedName>
    <definedName name="오배수배관" localSheetId="6">#REF!</definedName>
    <definedName name="오배수배관">#REF!</definedName>
    <definedName name="오상호표">[320]호표!$A$1:$L$229</definedName>
    <definedName name="오수공" localSheetId="2">#REF!</definedName>
    <definedName name="오수공" localSheetId="6">#REF!</definedName>
    <definedName name="오수공" localSheetId="1">#REF!</definedName>
    <definedName name="오수공">#REF!</definedName>
    <definedName name="오수공수량" localSheetId="6">#REF!</definedName>
    <definedName name="오수공수량">#REF!</definedName>
    <definedName name="오수공수량집계표" localSheetId="6">#REF!</definedName>
    <definedName name="오수공수량집계표">#REF!</definedName>
    <definedName name="오오">#REF!</definedName>
    <definedName name="오주1호">#REF!</definedName>
    <definedName name="오주2호">#REF!</definedName>
    <definedName name="오주3호">#REF!</definedName>
    <definedName name="오주4호">#REF!</definedName>
    <definedName name="옥">#REF!</definedName>
    <definedName name="온___돌___공">[213]노임단가!#REF!</definedName>
    <definedName name="올가" localSheetId="6">OFFSET([405]Sheet3!$C$3,0,0,COUNTA([405]Sheet3!$C:$C),1)</definedName>
    <definedName name="올가">OFFSET([183]Sheet3!$C$3,0,0,COUNTA([183]Sheet3!$C:$C),1)</definedName>
    <definedName name="옴ㄻ아로미">'[321]집수정(600-700)'!$P$4</definedName>
    <definedName name="옹" localSheetId="2">#REF!</definedName>
    <definedName name="옹" localSheetId="6">#REF!</definedName>
    <definedName name="옹" localSheetId="1">#REF!</definedName>
    <definedName name="옹">#REF!</definedName>
    <definedName name="옹모모">[322]보도경계블럭!$P$4</definedName>
    <definedName name="옹모하ㅣㅁㄶ" localSheetId="2">#REF!</definedName>
    <definedName name="옹모하ㅣㅁㄶ" localSheetId="6">#REF!</definedName>
    <definedName name="옹모하ㅣㅁㄶ" localSheetId="1">#REF!</definedName>
    <definedName name="옹모하ㅣㅁㄶ">#REF!</definedName>
    <definedName name="옹벽1">[9]기본일위!$1:$1048576</definedName>
    <definedName name="옹벽감속턱" localSheetId="2">#REF!</definedName>
    <definedName name="옹벽감속턱" localSheetId="6">#REF!</definedName>
    <definedName name="옹벽감속턱" localSheetId="1">#REF!</definedName>
    <definedName name="옹벽감속턱">#REF!</definedName>
    <definedName name="옹벽고압블럭" localSheetId="6">#REF!</definedName>
    <definedName name="옹벽고압블럭">#REF!</definedName>
    <definedName name="옹벽공" localSheetId="6">#REF!</definedName>
    <definedName name="옹벽공">#REF!</definedName>
    <definedName name="옹벽공2">#REF!</definedName>
    <definedName name="옹벽공동구공">#REF!</definedName>
    <definedName name="옹벽공동구공집계표">#REF!</definedName>
    <definedName name="옹벽공집계표">#REF!</definedName>
    <definedName name="옹벽데이타">#REF!</definedName>
    <definedName name="옹벽마스콘">#REF!</definedName>
    <definedName name="옹벽보도경계블럭수량">#REF!</definedName>
    <definedName name="옹벽보차도">#REF!</definedName>
    <definedName name="옹벽빗물받이1">#REF!</definedName>
    <definedName name="옹벽빗물받이2">#REF!</definedName>
    <definedName name="옹벽상수도공">#REF!</definedName>
    <definedName name="옹벽상수도공집계표">#REF!</definedName>
    <definedName name="옹벽아스콘수량">#REF!</definedName>
    <definedName name="옹벽오">#REF!</definedName>
    <definedName name="옹벽오수공">#REF!</definedName>
    <definedName name="옹벽오수공수량">#REF!</definedName>
    <definedName name="옹벽오수공수량집계표">#REF!</definedName>
    <definedName name="옹벽옹벽공">#REF!</definedName>
    <definedName name="옹벽옹벽공집계표">#REF!</definedName>
    <definedName name="옹벽우수공">#REF!</definedName>
    <definedName name="옹벽우수공수량집계표">#REF!</definedName>
    <definedName name="옹벽자재집계표">#REF!</definedName>
    <definedName name="옹벽집4">#REF!</definedName>
    <definedName name="옹벽집계2">#REF!</definedName>
    <definedName name="옹벽집계3">#REF!</definedName>
    <definedName name="옹벽집계표1">#REF!</definedName>
    <definedName name="옹엘">#REF!</definedName>
    <definedName name="옹이이" localSheetId="2">#REF!,#REF!,#REF!,#REF!,#REF!</definedName>
    <definedName name="옹이이" localSheetId="1">#REF!,#REF!,#REF!,#REF!,#REF!</definedName>
    <definedName name="옹이이">#REF!,#REF!,#REF!,#REF!,#REF!</definedName>
    <definedName name="옹인" localSheetId="2">#REF!</definedName>
    <definedName name="옹인" localSheetId="1">#REF!</definedName>
    <definedName name="옹인">#REF!</definedName>
    <definedName name="옹집5" localSheetId="2">#REF!</definedName>
    <definedName name="옹집5" localSheetId="1">#REF!</definedName>
    <definedName name="옹집5">#REF!</definedName>
    <definedName name="옹집수정" localSheetId="2">#REF!</definedName>
    <definedName name="옹집수정" localSheetId="1">#REF!</definedName>
    <definedName name="옹집수정">#REF!</definedName>
    <definedName name="옹차도색평행">#REF!</definedName>
    <definedName name="옹차도직각">#REF!</definedName>
    <definedName name="옹차선도색">#REF!</definedName>
    <definedName name="옹칼라샌드">#REF!</definedName>
    <definedName name="옹포">#REF!</definedName>
    <definedName name="옹포수">#REF!</definedName>
    <definedName name="옹홈통">#REF!</definedName>
    <definedName name="완공1">[323]직재!#REF!</definedName>
    <definedName name="완공2">[323]직재!#REF!</definedName>
    <definedName name="완공3" localSheetId="2" hidden="1">#REF!</definedName>
    <definedName name="완공3" localSheetId="6" hidden="1">#REF!</definedName>
    <definedName name="완공3" localSheetId="1" hidden="1">#REF!</definedName>
    <definedName name="완공3" hidden="1">#REF!</definedName>
    <definedName name="왕벚나무" localSheetId="6">#REF!</definedName>
    <definedName name="왕벚나무">#REF!</definedName>
    <definedName name="왜성도라지" localSheetId="6">#REF!</definedName>
    <definedName name="왜성도라지">#REF!</definedName>
    <definedName name="요동1호">#REF!</definedName>
    <definedName name="요동2호">#REF!</definedName>
    <definedName name="요약문">#REF!</definedName>
    <definedName name="요울">[324]대비2!$D$25</definedName>
    <definedName name="요울1">[324]대비2!#REF!</definedName>
    <definedName name="요율">'[9]#REF'!$A$1:$F$25</definedName>
    <definedName name="요율인쇄" localSheetId="2">#REF!</definedName>
    <definedName name="요율인쇄" localSheetId="6">#REF!</definedName>
    <definedName name="요율인쇄" localSheetId="1">#REF!</definedName>
    <definedName name="요율인쇄">#REF!</definedName>
    <definedName name="용량" localSheetId="6">#REF!</definedName>
    <definedName name="용량">#REF!</definedName>
    <definedName name="용접" localSheetId="6">#REF!</definedName>
    <definedName name="용접">#REF!</definedName>
    <definedName name="용접공">[325]노임!$B$21</definedName>
    <definedName name="용접공_일반" localSheetId="2">#REF!</definedName>
    <definedName name="용접공_일반" localSheetId="6">#REF!</definedName>
    <definedName name="용접공_일반" localSheetId="1">#REF!</definedName>
    <definedName name="용접공_일반">#REF!</definedName>
    <definedName name="용접봉">[109]단가표!$F$17</definedName>
    <definedName name="용지총괄" localSheetId="2">#REF!</definedName>
    <definedName name="용지총괄" localSheetId="6">#REF!</definedName>
    <definedName name="용지총괄" localSheetId="1">#REF!</definedName>
    <definedName name="용지총괄">#REF!</definedName>
    <definedName name="우___물___공" localSheetId="2">[213]노임단가!#REF!</definedName>
    <definedName name="우___물___공" localSheetId="1">[213]노임단가!#REF!</definedName>
    <definedName name="우___물___공">[213]노임단가!#REF!</definedName>
    <definedName name="우리집">#N/A</definedName>
    <definedName name="우산" localSheetId="2">#REF!</definedName>
    <definedName name="우산" localSheetId="1">#REF!</definedName>
    <definedName name="우산">#REF!</definedName>
    <definedName name="우수PIT400X400">#REF!</definedName>
    <definedName name="우수공">#REF!</definedName>
    <definedName name="우수공수량집계표">#REF!</definedName>
    <definedName name="우인보고표지" localSheetId="2" hidden="1">{#N/A,#N/A,FALSE,"자재관리";#N/A,#N/A,FALSE,"자재관리";#N/A,#N/A,FALSE,"자재관리"}</definedName>
    <definedName name="우인보고표지" localSheetId="0" hidden="1">{#N/A,#N/A,FALSE,"자재관리";#N/A,#N/A,FALSE,"자재관리";#N/A,#N/A,FALSE,"자재관리"}</definedName>
    <definedName name="우인보고표지" localSheetId="6" hidden="1">{#N/A,#N/A,FALSE,"자재관리";#N/A,#N/A,FALSE,"자재관리";#N/A,#N/A,FALSE,"자재관리"}</definedName>
    <definedName name="우인보고표지" localSheetId="1" hidden="1">{#N/A,#N/A,FALSE,"자재관리";#N/A,#N/A,FALSE,"자재관리";#N/A,#N/A,FALSE,"자재관리"}</definedName>
    <definedName name="우인보고표지" hidden="1">{#N/A,#N/A,FALSE,"자재관리";#N/A,#N/A,FALSE,"자재관리";#N/A,#N/A,FALSE,"자재관리"}</definedName>
    <definedName name="우인표지" localSheetId="2" hidden="1">{#N/A,#N/A,TRUE,"자재관리";#N/A,#N/A,TRUE,"품질"}</definedName>
    <definedName name="우인표지" localSheetId="0" hidden="1">{#N/A,#N/A,TRUE,"자재관리";#N/A,#N/A,TRUE,"품질"}</definedName>
    <definedName name="우인표지" localSheetId="6" hidden="1">{#N/A,#N/A,TRUE,"자재관리";#N/A,#N/A,TRUE,"품질"}</definedName>
    <definedName name="우인표지" localSheetId="1" hidden="1">{#N/A,#N/A,TRUE,"자재관리";#N/A,#N/A,TRUE,"품질"}</definedName>
    <definedName name="우인표지" hidden="1">{#N/A,#N/A,TRUE,"자재관리";#N/A,#N/A,TRUE,"품질"}</definedName>
    <definedName name="우일">#REF!</definedName>
    <definedName name="운반">#REF!</definedName>
    <definedName name="운반비">#REF!</definedName>
    <definedName name="운송">#REF!</definedName>
    <definedName name="운암">#REF!</definedName>
    <definedName name="운전" localSheetId="6">#REF!</definedName>
    <definedName name="운전">#REF!</definedName>
    <definedName name="운전사" localSheetId="6">#REF!</definedName>
    <definedName name="운전사">#REF!</definedName>
    <definedName name="운전사_기계" localSheetId="6">[230]노임단가!#REF!</definedName>
    <definedName name="운전사_기계">[230]노임단가!#REF!</definedName>
    <definedName name="운전사_운반">'[224]기계경비(시간당)'!$D$7</definedName>
    <definedName name="운전사_운반차" localSheetId="6">[230]노임단가!#REF!</definedName>
    <definedName name="운전사_운반차">[230]노임단가!#REF!</definedName>
    <definedName name="운전조" localSheetId="2">#REF!</definedName>
    <definedName name="운전조" localSheetId="6">#REF!</definedName>
    <definedName name="운전조" localSheetId="1">#REF!</definedName>
    <definedName name="운전조">#REF!</definedName>
    <definedName name="운호1호" localSheetId="6">#REF!</definedName>
    <definedName name="운호1호">#REF!</definedName>
    <definedName name="운호2호" localSheetId="6">#REF!</definedName>
    <definedName name="운호2호">#REF!</definedName>
    <definedName name="운호3호">#REF!</definedName>
    <definedName name="울">[9]내역서2안!#REF!</definedName>
    <definedName name="원" localSheetId="2">#REF!</definedName>
    <definedName name="원" localSheetId="6">#REF!</definedName>
    <definedName name="원" localSheetId="1">#REF!</definedName>
    <definedName name="원">#REF!</definedName>
    <definedName name="원_가_계_산_서" localSheetId="6">#REF!</definedName>
    <definedName name="원_가_계_산_서">#REF!</definedName>
    <definedName name="원가" localSheetId="6">#REF!</definedName>
    <definedName name="원가">#REF!</definedName>
    <definedName name="원가1">#REF!</definedName>
    <definedName name="원가TABLE" localSheetId="2" hidden="1">{#N/A,#N/A,TRUE,"자재관리";#N/A,#N/A,TRUE,"품질"}</definedName>
    <definedName name="원가TABLE" localSheetId="0" hidden="1">{#N/A,#N/A,TRUE,"자재관리";#N/A,#N/A,TRUE,"품질"}</definedName>
    <definedName name="원가TABLE" localSheetId="6" hidden="1">{#N/A,#N/A,TRUE,"자재관리";#N/A,#N/A,TRUE,"품질"}</definedName>
    <definedName name="원가TABLE" localSheetId="1" hidden="1">{#N/A,#N/A,TRUE,"자재관리";#N/A,#N/A,TRUE,"품질"}</definedName>
    <definedName name="원가TABLE" hidden="1">{#N/A,#N/A,TRUE,"자재관리";#N/A,#N/A,TRUE,"품질"}</definedName>
    <definedName name="원가계">#REF!</definedName>
    <definedName name="원가계산" localSheetId="2">BlankMacro1</definedName>
    <definedName name="원가계산" localSheetId="6">BlankMacro1</definedName>
    <definedName name="원가계산" localSheetId="1">BlankMacro1</definedName>
    <definedName name="원가계산">BlankMacro1</definedName>
    <definedName name="원가계산_기계" localSheetId="2">#REF!</definedName>
    <definedName name="원가계산_기계" localSheetId="6">#REF!</definedName>
    <definedName name="원가계산_기계" localSheetId="1">#REF!</definedName>
    <definedName name="원가계산_기계">#REF!</definedName>
    <definedName name="원가계산1">[326]자재단가!$A$6:$M$156</definedName>
    <definedName name="원가계산서" localSheetId="2">#REF!</definedName>
    <definedName name="원가계산서" localSheetId="6">#REF!</definedName>
    <definedName name="원가계산서" localSheetId="1">#REF!</definedName>
    <definedName name="원가계산서">#REF!</definedName>
    <definedName name="원가계신" localSheetId="6">#REF!</definedName>
    <definedName name="원가계신">#REF!</definedName>
    <definedName name="원가내역서" localSheetId="6">#REF!</definedName>
    <definedName name="원가내역서">#REF!</definedName>
    <definedName name="원가소계">#REF!</definedName>
    <definedName name="원가실적">[327]감가상각!#REF!</definedName>
    <definedName name="원가표지2" localSheetId="2">#REF!</definedName>
    <definedName name="원가표지2" localSheetId="6">#REF!</definedName>
    <definedName name="원가표지2" localSheetId="1">#REF!</definedName>
    <definedName name="원가표지2">#REF!</definedName>
    <definedName name="원기경" localSheetId="6">[447]원도급!$J$7</definedName>
    <definedName name="원기경">[328]원도급!$J$7</definedName>
    <definedName name="원기노" localSheetId="6">[447]원도급!$H$7</definedName>
    <definedName name="원기노">[328]원도급!$H$7</definedName>
    <definedName name="원기재" localSheetId="6">[447]원도급!$F$7</definedName>
    <definedName name="원기재">[328]원도급!$F$7</definedName>
    <definedName name="원복경" localSheetId="6">[447]원도급!$J$4</definedName>
    <definedName name="원복경">[328]원도급!$J$4</definedName>
    <definedName name="원복노" localSheetId="6">[447]원도급!$H$4</definedName>
    <definedName name="원복노">[328]원도급!$H$4</definedName>
    <definedName name="원복재" localSheetId="6">[447]원도급!$F$4</definedName>
    <definedName name="원복재">[328]원도급!$F$4</definedName>
    <definedName name="원상경" localSheetId="6">[447]원도급!$J$5</definedName>
    <definedName name="원상경">[328]원도급!$J$5</definedName>
    <definedName name="원상노" localSheetId="6">[447]원도급!$H$5</definedName>
    <definedName name="원상노">[328]원도급!$H$5</definedName>
    <definedName name="원상재" localSheetId="6">[447]원도급!$F$5</definedName>
    <definedName name="원상재">[328]원도급!$F$5</definedName>
    <definedName name="원수" localSheetId="2">#REF!</definedName>
    <definedName name="원수" localSheetId="6">#REF!</definedName>
    <definedName name="원수" localSheetId="1">#REF!</definedName>
    <definedName name="원수">#REF!</definedName>
    <definedName name="원아경" localSheetId="6">[447]원도급!$J$3</definedName>
    <definedName name="원아경">[328]원도급!$J$3</definedName>
    <definedName name="원아노" localSheetId="6">[447]원도급!$H$3</definedName>
    <definedName name="원아노">[328]원도급!$H$3</definedName>
    <definedName name="원아재" localSheetId="6">[447]원도급!$F$3</definedName>
    <definedName name="원아재">[328]원도급!$F$3</definedName>
    <definedName name="원운1호" localSheetId="2">#REF!</definedName>
    <definedName name="원운1호" localSheetId="6">#REF!</definedName>
    <definedName name="원운1호" localSheetId="1">#REF!</definedName>
    <definedName name="원운1호">#REF!</definedName>
    <definedName name="원운2호" localSheetId="6">#REF!</definedName>
    <definedName name="원운2호">#REF!</definedName>
    <definedName name="원위치" localSheetId="2">[300]!원위치</definedName>
    <definedName name="원위치" localSheetId="6">[441]!원위치</definedName>
    <definedName name="원위치">[300]!원위치</definedName>
    <definedName name="원지경" localSheetId="6">[447]원도급!$J$6</definedName>
    <definedName name="원지경">[328]원도급!$J$6</definedName>
    <definedName name="원지노" localSheetId="6">[447]원도급!$H$6</definedName>
    <definedName name="원지노">[328]원도급!$H$6</definedName>
    <definedName name="원지재" localSheetId="6">[447]원도급!$F$6</definedName>
    <definedName name="원지재">[328]원도급!$F$6</definedName>
    <definedName name="월" localSheetId="6">'[447]Drop Down'!$B$4:$B$15</definedName>
    <definedName name="월">'[328]Drop Down'!$B$4:$B$15</definedName>
    <definedName name="월2" localSheetId="2">#REF!</definedName>
    <definedName name="월2" localSheetId="6">#REF!</definedName>
    <definedName name="월2" localSheetId="1">#REF!</definedName>
    <definedName name="월2">#REF!</definedName>
    <definedName name="위락경관" localSheetId="6">#REF!</definedName>
    <definedName name="위락경관">#REF!</definedName>
    <definedName name="위병면회소" localSheetId="6">[329]원가계산서!#REF!</definedName>
    <definedName name="위병면회소">[329]원가계산서!#REF!</definedName>
    <definedName name="위생공중보건" localSheetId="2">#REF!</definedName>
    <definedName name="위생공중보건" localSheetId="6">#REF!</definedName>
    <definedName name="위생공중보건" localSheetId="1">#REF!</definedName>
    <definedName name="위생공중보건">#REF!</definedName>
    <definedName name="위치">#N/A</definedName>
    <definedName name="유리A소계" localSheetId="2">#REF!</definedName>
    <definedName name="유리A소계" localSheetId="6">#REF!</definedName>
    <definedName name="유리A소계" localSheetId="1">#REF!</definedName>
    <definedName name="유리A소계">#REF!</definedName>
    <definedName name="유리B소계" localSheetId="6">#REF!</definedName>
    <definedName name="유리B소계">#REF!</definedName>
    <definedName name="유리경비">#REF!</definedName>
    <definedName name="유리공" localSheetId="6">[230]노임단가!#REF!</definedName>
    <definedName name="유리공">[230]노임단가!#REF!</definedName>
    <definedName name="유리공사" localSheetId="2">#REF!</definedName>
    <definedName name="유리공사" localSheetId="6">#REF!</definedName>
    <definedName name="유리공사" localSheetId="1">#REF!</definedName>
    <definedName name="유리공사">#REF!</definedName>
    <definedName name="유리노무" localSheetId="6">#REF!</definedName>
    <definedName name="유리노무">#REF!</definedName>
    <definedName name="유리재료" localSheetId="6">#REF!</definedName>
    <definedName name="유리재료">#REF!</definedName>
    <definedName name="유효_전력">[179]copy!$K$2:$K$1464</definedName>
    <definedName name="육등급">[288]적현로!#REF!</definedName>
    <definedName name="육리1호" localSheetId="2">#REF!</definedName>
    <definedName name="육리1호" localSheetId="6">#REF!</definedName>
    <definedName name="육리1호" localSheetId="1">#REF!</definedName>
    <definedName name="육리1호">#REF!</definedName>
    <definedName name="육리2호" localSheetId="6">#REF!</definedName>
    <definedName name="육리2호">#REF!</definedName>
    <definedName name="육상동식물" localSheetId="6">#REF!</definedName>
    <definedName name="육상동식물">#REF!</definedName>
    <definedName name="육수동식물">#REF!</definedName>
    <definedName name="윤로">[330]공정집계_국별!$G:$G</definedName>
    <definedName name="윻오ㅗ">[134]J直材4!$F$5:$G$5</definedName>
    <definedName name="은산1호" localSheetId="2">#REF!</definedName>
    <definedName name="은산1호" localSheetId="6">#REF!</definedName>
    <definedName name="은산1호" localSheetId="1">#REF!</definedName>
    <definedName name="은산1호">#REF!</definedName>
    <definedName name="은산2호" localSheetId="6">#REF!</definedName>
    <definedName name="은산2호">#REF!</definedName>
    <definedName name="은산3호" localSheetId="6">#REF!</definedName>
    <definedName name="은산3호">#REF!</definedName>
    <definedName name="은산4호">#REF!</definedName>
    <definedName name="은행나무">#REF!</definedName>
    <definedName name="을" localSheetId="2" hidden="1">{#N/A,#N/A,FALSE,"도급대비시행율";#N/A,#N/A,FALSE,"결의서";#N/A,#N/A,FALSE,"내역서";#N/A,#N/A,FALSE,"도급예상"}</definedName>
    <definedName name="을" localSheetId="0" hidden="1">{#N/A,#N/A,FALSE,"도급대비시행율";#N/A,#N/A,FALSE,"결의서";#N/A,#N/A,FALSE,"내역서";#N/A,#N/A,FALSE,"도급예상"}</definedName>
    <definedName name="을" localSheetId="6" hidden="1">{#N/A,#N/A,FALSE,"도급대비시행율";#N/A,#N/A,FALSE,"결의서";#N/A,#N/A,FALSE,"내역서";#N/A,#N/A,FALSE,"도급예상"}</definedName>
    <definedName name="을" localSheetId="1" hidden="1">{#N/A,#N/A,FALSE,"도급대비시행율";#N/A,#N/A,FALSE,"결의서";#N/A,#N/A,FALSE,"내역서";#N/A,#N/A,FALSE,"도급예상"}</definedName>
    <definedName name="을" hidden="1">{#N/A,#N/A,FALSE,"도급대비시행율";#N/A,#N/A,FALSE,"결의서";#N/A,#N/A,FALSE,"내역서";#N/A,#N/A,FALSE,"도급예상"}</definedName>
    <definedName name="을1">#REF!</definedName>
    <definedName name="을1a">#REF!</definedName>
    <definedName name="을1b">#REF!</definedName>
    <definedName name="이" localSheetId="2" hidden="1">{#N/A,#N/A,FALSE,"자재관리";#N/A,#N/A,FALSE,"자재관리";#N/A,#N/A,FALSE,"자재관리"}</definedName>
    <definedName name="이" localSheetId="0" hidden="1">{#N/A,#N/A,FALSE,"자재관리";#N/A,#N/A,FALSE,"자재관리";#N/A,#N/A,FALSE,"자재관리"}</definedName>
    <definedName name="이" localSheetId="6" hidden="1">{#N/A,#N/A,FALSE,"자재관리";#N/A,#N/A,FALSE,"자재관리";#N/A,#N/A,FALSE,"자재관리"}</definedName>
    <definedName name="이" localSheetId="1" hidden="1">{#N/A,#N/A,FALSE,"자재관리";#N/A,#N/A,FALSE,"자재관리";#N/A,#N/A,FALSE,"자재관리"}</definedName>
    <definedName name="이" hidden="1">{#N/A,#N/A,FALSE,"자재관리";#N/A,#N/A,FALSE,"자재관리";#N/A,#N/A,FALSE,"자재관리"}</definedName>
    <definedName name="이공구가설비">#REF!</definedName>
    <definedName name="이공구간접노무비">#REF!</definedName>
    <definedName name="이공구공사원가">#REF!</definedName>
    <definedName name="이공구기타경비">#REF!</definedName>
    <definedName name="이공구부가가치세">'[331]2공구산출내역'!#REF!</definedName>
    <definedName name="이공구산재보험료" localSheetId="2">#REF!</definedName>
    <definedName name="이공구산재보험료" localSheetId="6">#REF!</definedName>
    <definedName name="이공구산재보험료" localSheetId="1">#REF!</definedName>
    <definedName name="이공구산재보험료">#REF!</definedName>
    <definedName name="이공구안전관리비" localSheetId="6">#REF!</definedName>
    <definedName name="이공구안전관리비">#REF!</definedName>
    <definedName name="이공구이윤" localSheetId="6">#REF!</definedName>
    <definedName name="이공구이윤">#REF!</definedName>
    <definedName name="이공구일반관리비">#REF!</definedName>
    <definedName name="이레">#REF!</definedName>
    <definedName name="이름" localSheetId="2" hidden="1">{#N/A,#N/A,FALSE,"전력간선"}</definedName>
    <definedName name="이름" localSheetId="0" hidden="1">{#N/A,#N/A,FALSE,"전력간선"}</definedName>
    <definedName name="이름" localSheetId="6" hidden="1">{#N/A,#N/A,FALSE,"전력간선"}</definedName>
    <definedName name="이름" localSheetId="1" hidden="1">{#N/A,#N/A,FALSE,"전력간선"}</definedName>
    <definedName name="이름" hidden="1">{#N/A,#N/A,FALSE,"전력간선"}</definedName>
    <definedName name="이름충돌">#REF!</definedName>
    <definedName name="이봉해" localSheetId="2" hidden="1">{#N/A,#N/A,FALSE,"자재관리";#N/A,#N/A,FALSE,"자재관리";#N/A,#N/A,FALSE,"자재관리"}</definedName>
    <definedName name="이봉해" localSheetId="0" hidden="1">{#N/A,#N/A,FALSE,"자재관리";#N/A,#N/A,FALSE,"자재관리";#N/A,#N/A,FALSE,"자재관리"}</definedName>
    <definedName name="이봉해" localSheetId="6" hidden="1">{#N/A,#N/A,FALSE,"자재관리";#N/A,#N/A,FALSE,"자재관리";#N/A,#N/A,FALSE,"자재관리"}</definedName>
    <definedName name="이봉해" localSheetId="1" hidden="1">{#N/A,#N/A,FALSE,"자재관리";#N/A,#N/A,FALSE,"자재관리";#N/A,#N/A,FALSE,"자재관리"}</definedName>
    <definedName name="이봉해" hidden="1">{#N/A,#N/A,FALSE,"자재관리";#N/A,#N/A,FALSE,"자재관리";#N/A,#N/A,FALSE,"자재관리"}</definedName>
    <definedName name="이상">#REF!</definedName>
    <definedName name="이상하다">#REF!</definedName>
    <definedName name="이식단가">#REF!</definedName>
    <definedName name="이식단가1">#REF!</definedName>
    <definedName name="이식일위">#REF!</definedName>
    <definedName name="이월">#REF!</definedName>
    <definedName name="이월2">[332]이월!$D$3:$D$29</definedName>
    <definedName name="이월수량" localSheetId="2">#REF!</definedName>
    <definedName name="이월수량" localSheetId="6">#REF!</definedName>
    <definedName name="이월수량" localSheetId="1">#REF!</definedName>
    <definedName name="이월수량">#REF!</definedName>
    <definedName name="이윤" localSheetId="6">#REF!</definedName>
    <definedName name="이윤">#REF!</definedName>
    <definedName name="利潤">'[9]#REF'!$E$23</definedName>
    <definedName name="이윤..입력" localSheetId="2">[232]갑지!#REF!</definedName>
    <definedName name="이윤..입력" localSheetId="6">[412]갑지!#REF!</definedName>
    <definedName name="이윤..입력" localSheetId="1">[232]갑지!#REF!</definedName>
    <definedName name="이윤..입력">[232]갑지!#REF!</definedName>
    <definedName name="이윤__입력" localSheetId="2">[205]갑지!#REF!</definedName>
    <definedName name="이윤__입력" localSheetId="1">[205]갑지!#REF!</definedName>
    <definedName name="이윤__입력">[205]갑지!#REF!</definedName>
    <definedName name="이윤1" localSheetId="2">#REF!</definedName>
    <definedName name="이윤1" localSheetId="6">#REF!</definedName>
    <definedName name="이윤1" localSheetId="1">#REF!</definedName>
    <definedName name="이윤1">#REF!</definedName>
    <definedName name="이윤2" localSheetId="6">#REF!</definedName>
    <definedName name="이윤2">#REF!</definedName>
    <definedName name="이윤요율" localSheetId="6">[205]갑지!#REF!</definedName>
    <definedName name="이윤요율">[205]갑지!#REF!</definedName>
    <definedName name="이윤요율.." localSheetId="6">[412]갑지!#REF!</definedName>
    <definedName name="이윤요율..">[232]갑지!#REF!</definedName>
    <definedName name="이윤율" localSheetId="2">#REF!</definedName>
    <definedName name="이윤율" localSheetId="6">#REF!</definedName>
    <definedName name="이윤율" localSheetId="1">#REF!</definedName>
    <definedName name="이윤율">#REF!</definedName>
    <definedName name="이인혁" localSheetId="6">#REF!</definedName>
    <definedName name="이인혁">#REF!</definedName>
    <definedName name="이재" localSheetId="6">#REF!</definedName>
    <definedName name="이재">#REF!</definedName>
    <definedName name="이주아">#REF!</definedName>
    <definedName name="이창용">[228]표지!$B$20</definedName>
    <definedName name="이창재" localSheetId="2">#REF!</definedName>
    <definedName name="이창재" localSheetId="6">#REF!</definedName>
    <definedName name="이창재" localSheetId="1">#REF!</definedName>
    <definedName name="이창재">#REF!</definedName>
    <definedName name="이ㅏㄴ러" localSheetId="6">#REF!</definedName>
    <definedName name="이ㅏㄴ러">#REF!</definedName>
    <definedName name="이ㅏㅓㄴ" localSheetId="6">#REF!</definedName>
    <definedName name="이ㅏㅓㄴ">#REF!</definedName>
    <definedName name="인.건.비" localSheetId="6">[412]집계표!$B$63:$IV$63</definedName>
    <definedName name="인.건.비">[232]집계표!$B$63:$IV$63</definedName>
    <definedName name="인건" localSheetId="2">#REF!</definedName>
    <definedName name="인건" localSheetId="6">#REF!</definedName>
    <definedName name="인건" localSheetId="1">#REF!</definedName>
    <definedName name="인건">#REF!</definedName>
    <definedName name="인건비" localSheetId="6">'[332]노무비 근거'!$B$3:$D$23</definedName>
    <definedName name="인건비">'[332]노무비 근거'!$B$3:$D$23</definedName>
    <definedName name="인건비." localSheetId="2">[232]집계표!#REF!</definedName>
    <definedName name="인건비." localSheetId="6">[412]집계표!#REF!</definedName>
    <definedName name="인건비." localSheetId="1">[232]집계표!#REF!</definedName>
    <definedName name="인건비.">[232]집계표!#REF!</definedName>
    <definedName name="인건비요율" localSheetId="2">[232]갑지!#REF!</definedName>
    <definedName name="인건비요율" localSheetId="6">[412]갑지!#REF!</definedName>
    <definedName name="인건비요율" localSheetId="1">[232]갑지!#REF!</definedName>
    <definedName name="인건비요율">[232]갑지!#REF!</definedName>
    <definedName name="인구" localSheetId="2">#REF!</definedName>
    <definedName name="인구" localSheetId="6">#REF!</definedName>
    <definedName name="인구" localSheetId="1">#REF!</definedName>
    <definedName name="인구">#REF!</definedName>
    <definedName name="인동덩쿨" localSheetId="6">#REF!</definedName>
    <definedName name="인동덩쿨">#REF!</definedName>
    <definedName name="인비할" localSheetId="6">#REF!</definedName>
    <definedName name="인비할">#REF!</definedName>
    <definedName name="인쇄" localSheetId="2">[39]!인쇄</definedName>
    <definedName name="인쇄" localSheetId="6">[39]!인쇄</definedName>
    <definedName name="인쇄">[39]!인쇄</definedName>
    <definedName name="인쇄영역" localSheetId="2">#REF!</definedName>
    <definedName name="인쇄영역" localSheetId="6">#REF!</definedName>
    <definedName name="인쇄영역" localSheetId="1">#REF!</definedName>
    <definedName name="인쇄영역">#REF!</definedName>
    <definedName name="인쇄영역2" localSheetId="6">#REF!</definedName>
    <definedName name="인쇄영역2">#REF!</definedName>
    <definedName name="인수할" localSheetId="6">#REF!</definedName>
    <definedName name="인수할">#REF!</definedName>
    <definedName name="인양제내역서">[333]전체!$B$1:$H$248</definedName>
    <definedName name="인원" localSheetId="2">#REF!</definedName>
    <definedName name="인원" localSheetId="6">#REF!</definedName>
    <definedName name="인원" localSheetId="1">#REF!</definedName>
    <definedName name="인원">#REF!</definedName>
    <definedName name="인할" localSheetId="2">[126]FACTOR!#REF!</definedName>
    <definedName name="인할" localSheetId="1">[126]FACTOR!#REF!</definedName>
    <definedName name="인할">[126]FACTOR!#REF!</definedName>
    <definedName name="인할1">[126]FACTOR!#REF!</definedName>
    <definedName name="인할10">[126]FACTOR!#REF!</definedName>
    <definedName name="인할11">[126]FACTOR!#REF!</definedName>
    <definedName name="인할12">[126]FACTOR!#REF!</definedName>
    <definedName name="인할2">[126]FACTOR!#REF!</definedName>
    <definedName name="인할3">[126]FACTOR!#REF!</definedName>
    <definedName name="인할4">[126]FACTOR!#REF!</definedName>
    <definedName name="인할5">[126]FACTOR!#REF!</definedName>
    <definedName name="인할6">[126]FACTOR!#REF!</definedName>
    <definedName name="인할7">[126]FACTOR!#REF!</definedName>
    <definedName name="인할8">[126]FACTOR!#REF!</definedName>
    <definedName name="인할9">[126]FACTOR!#REF!</definedName>
    <definedName name="인허가" localSheetId="2">#REF!</definedName>
    <definedName name="인허가" localSheetId="6">#REF!</definedName>
    <definedName name="인허가" localSheetId="1">#REF!</definedName>
    <definedName name="인허가">#REF!</definedName>
    <definedName name="일" localSheetId="2" hidden="1">{#N/A,#N/A,FALSE,"도급대비시행율";#N/A,#N/A,FALSE,"결의서";#N/A,#N/A,FALSE,"내역서";#N/A,#N/A,FALSE,"도급예상"}</definedName>
    <definedName name="일" localSheetId="0" hidden="1">{#N/A,#N/A,FALSE,"도급대비시행율";#N/A,#N/A,FALSE,"결의서";#N/A,#N/A,FALSE,"내역서";#N/A,#N/A,FALSE,"도급예상"}</definedName>
    <definedName name="일" localSheetId="6" hidden="1">{#N/A,#N/A,FALSE,"도급대비시행율";#N/A,#N/A,FALSE,"결의서";#N/A,#N/A,FALSE,"내역서";#N/A,#N/A,FALSE,"도급예상"}</definedName>
    <definedName name="일" localSheetId="1" hidden="1">{#N/A,#N/A,FALSE,"도급대비시행율";#N/A,#N/A,FALSE,"결의서";#N/A,#N/A,FALSE,"내역서";#N/A,#N/A,FALSE,"도급예상"}</definedName>
    <definedName name="일" hidden="1">{#N/A,#N/A,FALSE,"도급대비시행율";#N/A,#N/A,FALSE,"결의서";#N/A,#N/A,FALSE,"내역서";#N/A,#N/A,FALSE,"도급예상"}</definedName>
    <definedName name="일.구">#REF!</definedName>
    <definedName name="일.사">#REF!</definedName>
    <definedName name="일.삼">#REF!</definedName>
    <definedName name="일.십">#REF!</definedName>
    <definedName name="일.십사">#REF!</definedName>
    <definedName name="일.십삼">#REF!</definedName>
    <definedName name="일.십이">#REF!</definedName>
    <definedName name="일.십일">#REF!</definedName>
    <definedName name="일.오">#REF!</definedName>
    <definedName name="일.육">#REF!</definedName>
    <definedName name="일.이">#REF!</definedName>
    <definedName name="일.일">#REF!</definedName>
    <definedName name="일.칠">#REF!</definedName>
    <definedName name="일.팔">#REF!</definedName>
    <definedName name="일공구직영비">#REF!</definedName>
    <definedName name="일관">#REF!</definedName>
    <definedName name="일관1">#REF!</definedName>
    <definedName name="일대" localSheetId="6">#REF!</definedName>
    <definedName name="일대">#REF!</definedName>
    <definedName name="일련번호" localSheetId="6">#REF!</definedName>
    <definedName name="일련번호">#REF!</definedName>
    <definedName name="일반">#REF!</definedName>
    <definedName name="일반1">#REF!</definedName>
    <definedName name="일반2">#REF!</definedName>
    <definedName name="일반관리비" localSheetId="6">#REF!</definedName>
    <definedName name="일반관리비">#REF!</definedName>
    <definedName name="一般管理費">'[9]#REF'!$E$22</definedName>
    <definedName name="일반관리비..입력" localSheetId="2">[232]갑지!#REF!</definedName>
    <definedName name="일반관리비..입력" localSheetId="6">[412]갑지!#REF!</definedName>
    <definedName name="일반관리비..입력" localSheetId="1">[232]갑지!#REF!</definedName>
    <definedName name="일반관리비..입력">[232]갑지!#REF!</definedName>
    <definedName name="일반관리비__입력" localSheetId="2">[205]갑지!#REF!</definedName>
    <definedName name="일반관리비__입력" localSheetId="1">[205]갑지!#REF!</definedName>
    <definedName name="일반관리비__입력">[205]갑지!#REF!</definedName>
    <definedName name="일반관리비요율">[205]갑지!#REF!</definedName>
    <definedName name="일반관리비요율." localSheetId="6">[412]갑지!#REF!</definedName>
    <definedName name="일반관리비요율.">[232]갑지!#REF!</definedName>
    <definedName name="일반관리비율" localSheetId="2">#REF!</definedName>
    <definedName name="일반관리비율" localSheetId="6">#REF!</definedName>
    <definedName name="일반관리비율" localSheetId="1">#REF!</definedName>
    <definedName name="일반관리비율">#REF!</definedName>
    <definedName name="일반구간단가" localSheetId="6">#REF!</definedName>
    <definedName name="일반구간단가">#REF!</definedName>
    <definedName name="일반통신설비" localSheetId="6">#REF!</definedName>
    <definedName name="일반통신설비">#REF!</definedName>
    <definedName name="일위" localSheetId="6">#REF!,#REF!</definedName>
    <definedName name="일위">#REF!,#REF!</definedName>
    <definedName name="일위간재2">[334]일위대가!$L:$L</definedName>
    <definedName name="일위단가" localSheetId="2">#REF!</definedName>
    <definedName name="일위단가" localSheetId="6">#REF!</definedName>
    <definedName name="일위단가" localSheetId="1">#REF!</definedName>
    <definedName name="일위단가">#REF!</definedName>
    <definedName name="일위대가" localSheetId="6">#REF!</definedName>
    <definedName name="일위대가">#REF!</definedName>
    <definedName name="일위대가1" localSheetId="6">#REF!</definedName>
    <definedName name="일위대가1">#REF!</definedName>
    <definedName name="일위대가코드">[335]일위대가!$A:$A</definedName>
    <definedName name="일위대가코드2">[334]일위대가!$A:$A</definedName>
    <definedName name="일위대가표" localSheetId="2">#REF!</definedName>
    <definedName name="일위대가표" localSheetId="6">#REF!</definedName>
    <definedName name="일위대가표" localSheetId="1">#REF!</definedName>
    <definedName name="일위대가표">#REF!</definedName>
    <definedName name="일위산출" localSheetId="6">#REF!</definedName>
    <definedName name="일위산출">#REF!</definedName>
    <definedName name="일위산출1" localSheetId="6">#REF!</definedName>
    <definedName name="일위산출1">#REF!</definedName>
    <definedName name="일위직재2">[334]일위대가!$J:$J</definedName>
    <definedName name="일위호표" localSheetId="2">#REF!</definedName>
    <definedName name="일위호표" localSheetId="6">#REF!</definedName>
    <definedName name="일위호표" localSheetId="1">#REF!</definedName>
    <definedName name="일위호표">#REF!</definedName>
    <definedName name="일의01" localSheetId="2">[279]직노!#REF!</definedName>
    <definedName name="일의01" localSheetId="6">[279]직노!#REF!</definedName>
    <definedName name="일의01" localSheetId="1">[279]직노!#REF!</definedName>
    <definedName name="일의01">[279]직노!#REF!</definedName>
    <definedName name="일이" localSheetId="2">#REF!</definedName>
    <definedName name="일이" localSheetId="6">#REF!</definedName>
    <definedName name="일이" localSheetId="1">#REF!</definedName>
    <definedName name="일이">#REF!</definedName>
    <definedName name="일조장해" localSheetId="6">#REF!</definedName>
    <definedName name="일조장해">#REF!</definedName>
    <definedName name="임" localSheetId="2">'[9]#REF'!#REF!</definedName>
    <definedName name="임" localSheetId="6">'[9]#REF'!#REF!</definedName>
    <definedName name="임" localSheetId="1">'[9]#REF'!#REF!</definedName>
    <definedName name="임">'[9]#REF'!#REF!</definedName>
    <definedName name="임금" localSheetId="2">#REF!</definedName>
    <definedName name="임금" localSheetId="6">#REF!</definedName>
    <definedName name="임금" localSheetId="1">#REF!</definedName>
    <definedName name="임금">#REF!</definedName>
    <definedName name="임ㄴ" localSheetId="2" hidden="1">{"'공사부문'!$A$6:$A$32"}</definedName>
    <definedName name="임ㄴ" localSheetId="6" hidden="1">{"'공사부문'!$A$6:$A$32"}</definedName>
    <definedName name="임ㄴ" localSheetId="1" hidden="1">{"'공사부문'!$A$6:$A$32"}</definedName>
    <definedName name="임ㄴ" hidden="1">{"'공사부문'!$A$6:$A$32"}</definedName>
    <definedName name="임대부대공사">#REF!</definedName>
    <definedName name="임대상가">#REF!</definedName>
    <definedName name="임시">#REF!</definedName>
    <definedName name="임직">#REF!</definedName>
    <definedName name="입력선택">#REF!</definedName>
    <definedName name="입력하세요" localSheetId="6">[448]제경비!#REF!</definedName>
    <definedName name="입력하세요">[336]제경비!#REF!</definedName>
    <definedName name="입안1호" localSheetId="2">#REF!</definedName>
    <definedName name="입안1호" localSheetId="6">#REF!</definedName>
    <definedName name="입안1호" localSheetId="1">#REF!</definedName>
    <definedName name="입안1호">#REF!</definedName>
    <definedName name="입안2호" localSheetId="6">#REF!</definedName>
    <definedName name="입안2호">#REF!</definedName>
    <definedName name="입안3호" localSheetId="6">#REF!</definedName>
    <definedName name="입안3호">#REF!</definedName>
    <definedName name="입안4호">#REF!</definedName>
    <definedName name="입안기존2">#REF!</definedName>
    <definedName name="입찰내역">#REF!</definedName>
    <definedName name="ㅈ" localSheetId="2" hidden="1">{#N/A,#N/A,FALSE,"자재관리";#N/A,#N/A,FALSE,"자재관리";#N/A,#N/A,FALSE,"자재관리"}</definedName>
    <definedName name="ㅈ" localSheetId="0" hidden="1">{#N/A,#N/A,FALSE,"자재관리";#N/A,#N/A,FALSE,"자재관리";#N/A,#N/A,FALSE,"자재관리"}</definedName>
    <definedName name="ㅈ" localSheetId="6" hidden="1">{#N/A,#N/A,FALSE,"자재관리";#N/A,#N/A,FALSE,"자재관리";#N/A,#N/A,FALSE,"자재관리"}</definedName>
    <definedName name="ㅈ" localSheetId="1" hidden="1">{#N/A,#N/A,FALSE,"자재관리";#N/A,#N/A,FALSE,"자재관리";#N/A,#N/A,FALSE,"자재관리"}</definedName>
    <definedName name="ㅈ" hidden="1">{#N/A,#N/A,FALSE,"자재관리";#N/A,#N/A,FALSE,"자재관리";#N/A,#N/A,FALSE,"자재관리"}</definedName>
    <definedName name="ㅈㄱ" localSheetId="2">BLCH</definedName>
    <definedName name="ㅈㄱ" localSheetId="6">BLCH</definedName>
    <definedName name="ㅈㄱ" localSheetId="1">BLCH</definedName>
    <definedName name="ㅈㄱ">BLCH</definedName>
    <definedName name="ㅈㄱㄷㅅㅈㄷ" localSheetId="6">'[313]제-노임'!#REF!</definedName>
    <definedName name="ㅈㄱㄷㅅㅈㄷ">'[313]제-노임'!#REF!</definedName>
    <definedName name="ㅈㄱㄷ쇽ㄷㅈ" localSheetId="2">#REF!</definedName>
    <definedName name="ㅈㄱㄷ쇽ㄷㅈ" localSheetId="6">#REF!</definedName>
    <definedName name="ㅈㄱㄷ쇽ㄷㅈ" localSheetId="1">#REF!</definedName>
    <definedName name="ㅈㄱㄷ쇽ㄷㅈ">#REF!</definedName>
    <definedName name="ㅈㄱㅂ" localSheetId="2">[105]I一般比!#REF!</definedName>
    <definedName name="ㅈㄱㅂ" localSheetId="6">[105]I一般比!#REF!</definedName>
    <definedName name="ㅈㄱㅂ" localSheetId="1">[105]I一般比!#REF!</definedName>
    <definedName name="ㅈㄱㅂ">[105]I一般比!#REF!</definedName>
    <definedName name="ㅈㄱㅈㄷ" localSheetId="2">#REF!</definedName>
    <definedName name="ㅈㄱㅈㄷ" localSheetId="6">#REF!</definedName>
    <definedName name="ㅈㄱㅈㄷ" localSheetId="1">#REF!</definedName>
    <definedName name="ㅈㄱㅈㄷ">#REF!</definedName>
    <definedName name="ㅈㄳㄱㅈㅂ" localSheetId="2">[337]일위!#REF!</definedName>
    <definedName name="ㅈㄳㄱㅈㅂ" localSheetId="6">[337]일위!#REF!</definedName>
    <definedName name="ㅈㄳㄱㅈㅂ" localSheetId="1">[337]일위!#REF!</definedName>
    <definedName name="ㅈㄳㄱㅈㅂ">[337]일위!#REF!</definedName>
    <definedName name="ㅈㄵ" localSheetId="2">[103]I一般比!#REF!</definedName>
    <definedName name="ㅈㄵ" localSheetId="6">[398]I一般比!#REF!</definedName>
    <definedName name="ㅈㄵ" localSheetId="1">[103]I一般比!#REF!</definedName>
    <definedName name="ㅈㄵ">[103]I一般比!#REF!</definedName>
    <definedName name="ㅈㄷㄱㅈㄷ" localSheetId="2">#REF!</definedName>
    <definedName name="ㅈㄷㄱㅈㄷ" localSheetId="6">#REF!</definedName>
    <definedName name="ㅈㄷㄱㅈㄷ" localSheetId="1">#REF!</definedName>
    <definedName name="ㅈㄷㄱㅈㄷ">#REF!</definedName>
    <definedName name="ㅈㄷㄱㅎㄺ" localSheetId="2">BlankMacro1</definedName>
    <definedName name="ㅈㄷㄱㅎㄺ" localSheetId="6">BlankMacro1</definedName>
    <definedName name="ㅈㄷㄱㅎㄺ" localSheetId="1">BlankMacro1</definedName>
    <definedName name="ㅈㄷㄱㅎㄺ">BlankMacro1</definedName>
    <definedName name="ㅈㄷㅂㄱㅈㅂㄷㄱ" localSheetId="6">[338]직재!#REF!</definedName>
    <definedName name="ㅈㄷㅂㄱㅈㅂㄷㄱ">[338]직재!#REF!</definedName>
    <definedName name="ㅈㄷㅅㅈㅅ" localSheetId="2">[29]I一般比!#REF!</definedName>
    <definedName name="ㅈㄷㅅㅈㅅ" localSheetId="1">[29]I一般比!#REF!</definedName>
    <definedName name="ㅈㄷㅅㅈㅅ">[29]I一般比!#REF!</definedName>
    <definedName name="ㅈㄷㅈㄷ" localSheetId="2">#REF!</definedName>
    <definedName name="ㅈㄷㅈㄷ" localSheetId="6">#REF!</definedName>
    <definedName name="ㅈㄷㅈㄷ" localSheetId="1">#REF!</definedName>
    <definedName name="ㅈㄷㅈㄷ">#REF!</definedName>
    <definedName name="ㅈ됵ㄱㄱㄷㅈㄱㄷㄱ" localSheetId="2">[236]I一般比!#REF!</definedName>
    <definedName name="ㅈ됵ㄱㄱㄷㅈㄱㄷㄱ" localSheetId="6">[415]I一般比!#REF!</definedName>
    <definedName name="ㅈ됵ㄱㄱㄷㅈㄱㄷㄱ" localSheetId="1">[236]I一般比!#REF!</definedName>
    <definedName name="ㅈ됵ㄱㄱㄷㅈㄱㄷㄱ">[236]I一般比!#REF!</definedName>
    <definedName name="ㅈㅁㅅㄷㅈㄷㅂ" localSheetId="2">#REF!</definedName>
    <definedName name="ㅈㅁㅅㄷㅈㄷㅂ" localSheetId="6">#REF!</definedName>
    <definedName name="ㅈㅁㅅㄷㅈㄷㅂ" localSheetId="1">#REF!</definedName>
    <definedName name="ㅈㅁㅅㄷㅈㄷㅂ">#REF!</definedName>
    <definedName name="ㅈㅂㄱ" localSheetId="6">#REF!</definedName>
    <definedName name="ㅈㅂㄱ">#REF!</definedName>
    <definedName name="ㅈㅂㄱㄷㅅ" localSheetId="6">#REF!</definedName>
    <definedName name="ㅈㅂㄱㄷㅅ">#REF!</definedName>
    <definedName name="ㅈㅂㄱㄷㅈㅂ" localSheetId="6">[238]I一般比!#REF!</definedName>
    <definedName name="ㅈㅂㄱㄷㅈㅂ">[238]I一般比!#REF!</definedName>
    <definedName name="ㅈㅂㄱㅂㅈ" localSheetId="6">[105]I一般比!#REF!</definedName>
    <definedName name="ㅈㅂㄱㅂㅈ">[105]I一般比!#REF!</definedName>
    <definedName name="ㅈㅂㄷㅂ" localSheetId="6">[178]I一般比!#REF!</definedName>
    <definedName name="ㅈㅂㄷㅂ">[178]I一般比!#REF!</definedName>
    <definedName name="ㅈㅅㅎㄷㄷ" localSheetId="6">[430]I一般比!#REF!</definedName>
    <definedName name="ㅈㅅㅎㄷㄷ">[273]I一般比!#REF!</definedName>
    <definedName name="ㅈㅇㄴㅇ" localSheetId="2">BlankMacro1</definedName>
    <definedName name="ㅈㅇㄴㅇ" localSheetId="6">BlankMacro1</definedName>
    <definedName name="ㅈㅇㄴㅇ" localSheetId="1">BlankMacro1</definedName>
    <definedName name="ㅈㅇㄴㅇ">BlankMacro1</definedName>
    <definedName name="ㅈㅇㅈ" localSheetId="2">'[103]N賃率-職'!#REF!</definedName>
    <definedName name="ㅈㅇㅈ" localSheetId="6">'[398]N賃率-職'!#REF!</definedName>
    <definedName name="ㅈㅇㅈ" localSheetId="1">'[103]N賃率-職'!#REF!</definedName>
    <definedName name="ㅈㅇㅈ">'[103]N賃率-職'!#REF!</definedName>
    <definedName name="ㅈㅈ">'[9]#REF'!$A$1:$F$25</definedName>
    <definedName name="ㅈㅈㅈㅈ" localSheetId="2">#REF!</definedName>
    <definedName name="ㅈㅈㅈㅈ" localSheetId="6">#REF!</definedName>
    <definedName name="ㅈㅈㅈㅈ" localSheetId="1">#REF!</definedName>
    <definedName name="ㅈㅈㅈㅈ">#REF!</definedName>
    <definedName name="자" localSheetId="6" hidden="1">#REF!</definedName>
    <definedName name="자" hidden="1">#REF!</definedName>
    <definedName name="자1" localSheetId="6">[339]자재단가비교표!#REF!</definedName>
    <definedName name="자1">[339]자재단가비교표!#REF!</definedName>
    <definedName name="자10" localSheetId="6">[339]자재단가비교표!#REF!</definedName>
    <definedName name="자10">[339]자재단가비교표!#REF!</definedName>
    <definedName name="자11" localSheetId="6">[339]자재단가비교표!#REF!</definedName>
    <definedName name="자11">[339]자재단가비교표!#REF!</definedName>
    <definedName name="자12" localSheetId="6">[339]자재단가비교표!#REF!</definedName>
    <definedName name="자12">[339]자재단가비교표!#REF!</definedName>
    <definedName name="자13">[339]자재단가비교표!#REF!</definedName>
    <definedName name="자14">[339]자재단가비교표!#REF!</definedName>
    <definedName name="자15">[339]자재단가비교표!#REF!</definedName>
    <definedName name="자16">[339]자재단가비교표!#REF!</definedName>
    <definedName name="자17">[339]자재단가비교표!#REF!</definedName>
    <definedName name="자18">[339]자재단가비교표!#REF!</definedName>
    <definedName name="자19">[339]자재단가비교표!#REF!</definedName>
    <definedName name="자2">[339]자재단가비교표!#REF!</definedName>
    <definedName name="자20">[339]자재단가비교표!#REF!</definedName>
    <definedName name="자21">[339]자재단가비교표!#REF!</definedName>
    <definedName name="자22">[339]자재단가비교표!#REF!</definedName>
    <definedName name="자23">[339]자재단가비교표!#REF!</definedName>
    <definedName name="자24">[339]자재단가비교표!#REF!</definedName>
    <definedName name="자25">[339]자재단가비교표!#REF!</definedName>
    <definedName name="자26">[339]자재단가비교표!#REF!</definedName>
    <definedName name="자27">[339]자재단가비교표!#REF!</definedName>
    <definedName name="자28">[339]자재단가비교표!#REF!</definedName>
    <definedName name="자29">[339]자재단가비교표!#REF!</definedName>
    <definedName name="자3">[339]자재단가비교표!#REF!</definedName>
    <definedName name="자30">[339]자재단가비교표!#REF!</definedName>
    <definedName name="자31">[339]자재단가비교표!#REF!</definedName>
    <definedName name="자32">[339]자재단가비교표!#REF!</definedName>
    <definedName name="자33">[339]자재단가비교표!#REF!</definedName>
    <definedName name="자34">[339]자재단가비교표!#REF!</definedName>
    <definedName name="자35">[339]자재단가비교표!#REF!</definedName>
    <definedName name="자36">[339]자재단가비교표!#REF!</definedName>
    <definedName name="자37">[339]자재단가비교표!#REF!</definedName>
    <definedName name="자38">[339]자재단가비교표!#REF!</definedName>
    <definedName name="자39">[339]자재단가비교표!#REF!</definedName>
    <definedName name="자4">[339]자재단가비교표!#REF!</definedName>
    <definedName name="자40">[339]자재단가비교표!#REF!</definedName>
    <definedName name="자41">[339]자재단가비교표!#REF!</definedName>
    <definedName name="자42">[339]자재단가비교표!#REF!</definedName>
    <definedName name="자43">[339]자재단가비교표!#REF!</definedName>
    <definedName name="자44">[339]자재단가비교표!#REF!</definedName>
    <definedName name="자45">[339]자재단가비교표!#REF!</definedName>
    <definedName name="자46">[339]자재단가비교표!#REF!</definedName>
    <definedName name="자47">[339]자재단가비교표!#REF!</definedName>
    <definedName name="자48">[339]자재단가비교표!#REF!</definedName>
    <definedName name="자49">[339]자재단가비교표!#REF!</definedName>
    <definedName name="자5">[339]자재단가비교표!#REF!</definedName>
    <definedName name="자50">[339]자재단가비교표!#REF!</definedName>
    <definedName name="자51">[339]자재단가비교표!#REF!</definedName>
    <definedName name="자52">[339]자재단가비교표!#REF!</definedName>
    <definedName name="자53">[339]자재단가비교표!#REF!</definedName>
    <definedName name="자54">[339]자재단가비교표!#REF!</definedName>
    <definedName name="자55">[339]자재단가비교표!#REF!</definedName>
    <definedName name="자56">[339]자재단가비교표!#REF!</definedName>
    <definedName name="자57">[339]자재단가비교표!#REF!</definedName>
    <definedName name="자58">[339]자재단가비교표!#REF!</definedName>
    <definedName name="자59">[339]자재단가비교표!#REF!</definedName>
    <definedName name="자6">[339]자재단가비교표!#REF!</definedName>
    <definedName name="자60">[339]자재단가비교표!#REF!</definedName>
    <definedName name="자61">[339]자재단가비교표!#REF!</definedName>
    <definedName name="자62">[339]자재단가비교표!#REF!</definedName>
    <definedName name="자63">[339]자재단가비교표!#REF!</definedName>
    <definedName name="자64">[339]자재단가비교표!#REF!</definedName>
    <definedName name="자65">[339]자재단가비교표!#REF!</definedName>
    <definedName name="자66">[339]자재단가비교표!#REF!</definedName>
    <definedName name="자67">[339]자재단가비교표!#REF!</definedName>
    <definedName name="자68">[339]자재단가비교표!#REF!</definedName>
    <definedName name="자69">[339]자재단가비교표!#REF!</definedName>
    <definedName name="자7">[339]자재단가비교표!#REF!</definedName>
    <definedName name="자70">[339]자재단가비교표!#REF!</definedName>
    <definedName name="자71">[339]자재단가비교표!#REF!</definedName>
    <definedName name="자72">[339]자재단가비교표!#REF!</definedName>
    <definedName name="자73">[339]자재단가비교표!#REF!</definedName>
    <definedName name="자74">[339]자재단가비교표!#REF!</definedName>
    <definedName name="자75">[339]자재단가비교표!#REF!</definedName>
    <definedName name="자76">[339]자재단가비교표!#REF!</definedName>
    <definedName name="자77">[339]자재단가비교표!#REF!</definedName>
    <definedName name="자78">[339]자재단가비교표!#REF!</definedName>
    <definedName name="자79">[339]자재단가비교표!#REF!</definedName>
    <definedName name="자8">[339]자재단가비교표!#REF!</definedName>
    <definedName name="자80">[339]자재단가비교표!#REF!</definedName>
    <definedName name="자81">[339]자재단가비교표!#REF!</definedName>
    <definedName name="자9">[339]자재단가비교표!#REF!</definedName>
    <definedName name="자귀나무" localSheetId="2">#REF!</definedName>
    <definedName name="자귀나무" localSheetId="6">#REF!</definedName>
    <definedName name="자귀나무" localSheetId="1">#REF!</definedName>
    <definedName name="자귀나무">#REF!</definedName>
    <definedName name="자니" localSheetId="6">#REF!</definedName>
    <definedName name="자니">#REF!</definedName>
    <definedName name="자동화재탐지설비" localSheetId="6">#REF!</definedName>
    <definedName name="자동화재탐지설비">#REF!</definedName>
    <definedName name="자료" localSheetId="6">OFFSET([405]총괄!$A$3,0,0,COUNTA([405]총괄!$A:$A)-1,COUNTA([405]총괄!$3:$3))</definedName>
    <definedName name="자료">OFFSET([183]총괄!$A$3,0,0,COUNTA([183]총괄!$A:$A)-1,COUNTA([183]총괄!$3:$3))</definedName>
    <definedName name="자료1" localSheetId="6">OFFSET([405]총괄!$A$3,0,0,COUNTA([405]총괄!$A:$A)-1,COUNTA([405]총괄!$3:$3))</definedName>
    <definedName name="자료1">OFFSET([183]총괄!$A$3,0,0,COUNTA([183]총괄!$A:$A)-1,COUNTA([183]총괄!$3:$3))</definedName>
    <definedName name="자료2" localSheetId="2">#REF!</definedName>
    <definedName name="자료2" localSheetId="6">#REF!</definedName>
    <definedName name="자료2" localSheetId="1">#REF!</definedName>
    <definedName name="자료2">#REF!</definedName>
    <definedName name="자비할">#REF!</definedName>
    <definedName name="자수할">#REF!</definedName>
    <definedName name="자연수위">#REF!</definedName>
    <definedName name="자재">[340]단가비교!$B$4:$L$109</definedName>
    <definedName name="자재1" localSheetId="2">#REF!</definedName>
    <definedName name="자재1" localSheetId="6">#REF!</definedName>
    <definedName name="자재1" localSheetId="1">#REF!</definedName>
    <definedName name="자재1">#REF!</definedName>
    <definedName name="자재경비" localSheetId="6">#REF!</definedName>
    <definedName name="자재경비">#REF!</definedName>
    <definedName name="자재공사" localSheetId="6">#REF!</definedName>
    <definedName name="자재공사">#REF!</definedName>
    <definedName name="자재노무">#REF!</definedName>
    <definedName name="자재단가">[341]단가비교!$B$4:$L$109</definedName>
    <definedName name="자재단가표" localSheetId="2">#REF!</definedName>
    <definedName name="자재단가표" localSheetId="6">#REF!</definedName>
    <definedName name="자재단가표" localSheetId="1">#REF!</definedName>
    <definedName name="자재단가표">#REF!</definedName>
    <definedName name="자재비" localSheetId="2">[205]집계표!#REF!</definedName>
    <definedName name="자재비" localSheetId="1">[205]집계표!#REF!</definedName>
    <definedName name="자재비">[205]집계표!#REF!</definedName>
    <definedName name="자재비." localSheetId="6">[412]집계표!#REF!</definedName>
    <definedName name="자재비.">[232]집계표!#REF!</definedName>
    <definedName name="자재승인일정표" localSheetId="2">#REF!</definedName>
    <definedName name="자재승인일정표" localSheetId="6">#REF!</definedName>
    <definedName name="자재승인일정표" localSheetId="1">#REF!</definedName>
    <definedName name="자재승인일정표">#REF!</definedName>
    <definedName name="자재일람">[342]재료비!$A$3:$K$32</definedName>
    <definedName name="자재재료" localSheetId="2">#REF!</definedName>
    <definedName name="자재재료" localSheetId="6">#REF!</definedName>
    <definedName name="자재재료" localSheetId="1">#REF!</definedName>
    <definedName name="자재재료">#REF!</definedName>
    <definedName name="자재집계표" localSheetId="6">#REF!</definedName>
    <definedName name="자재집계표">#REF!</definedName>
    <definedName name="자할1" localSheetId="6">#REF!</definedName>
    <definedName name="자할1">#REF!</definedName>
    <definedName name="자할2">#REF!</definedName>
    <definedName name="자할3">#REF!</definedName>
    <definedName name="자할4">#REF!</definedName>
    <definedName name="작업" localSheetId="6">#REF!</definedName>
    <definedName name="작업">#REF!</definedName>
    <definedName name="작업집계표">#REF!</definedName>
    <definedName name="잔디_평떼">#REF!</definedName>
    <definedName name="잠___함___공">[213]노임단가!#REF!</definedName>
    <definedName name="잡A소계" localSheetId="2">#REF!</definedName>
    <definedName name="잡A소계" localSheetId="6">#REF!</definedName>
    <definedName name="잡A소계" localSheetId="1">#REF!</definedName>
    <definedName name="잡A소계">#REF!</definedName>
    <definedName name="잡B소계" localSheetId="6">#REF!</definedName>
    <definedName name="잡B소계">#REF!</definedName>
    <definedName name="잡C소계" localSheetId="6">#REF!</definedName>
    <definedName name="잡C소계">#REF!</definedName>
    <definedName name="잡D소계">#REF!</definedName>
    <definedName name="잡E소계">#REF!</definedName>
    <definedName name="잡F소계">#REF!</definedName>
    <definedName name="잡G소계">#REF!</definedName>
    <definedName name="잡H소계">#REF!</definedName>
    <definedName name="잡I소계">#REF!</definedName>
    <definedName name="잡J소계">#REF!</definedName>
    <definedName name="잡공경비">#REF!</definedName>
    <definedName name="잡공노무">#REF!</definedName>
    <definedName name="잡공사">#REF!</definedName>
    <definedName name="잡공재료">#REF!</definedName>
    <definedName name="잡비율총액">#REF!</definedName>
    <definedName name="잡철물설치">[343]잡철물!$F$18</definedName>
    <definedName name="잡철물제작">[343]잡철물!$F$10</definedName>
    <definedName name="잡철물제작설치" localSheetId="2">#REF!</definedName>
    <definedName name="잡철물제작설치" localSheetId="6">#REF!</definedName>
    <definedName name="잡철물제작설치" localSheetId="1">#REF!</definedName>
    <definedName name="잡철물제작설치">#REF!</definedName>
    <definedName name="잣나무" localSheetId="6">#REF!</definedName>
    <definedName name="잣나무">#REF!</definedName>
    <definedName name="장" localSheetId="6">#REF!</definedName>
    <definedName name="장">#REF!</definedName>
    <definedName name="장노">#REF!</definedName>
    <definedName name="장비">#REF!</definedName>
    <definedName name="장비할">#REF!</definedName>
    <definedName name="장산1">#REF!</definedName>
    <definedName name="장산2">#REF!</definedName>
    <definedName name="장산3">#REF!</definedName>
    <definedName name="장산교">#REF!</definedName>
    <definedName name="장재">#REF!</definedName>
    <definedName name="장춘">#REF!</definedName>
    <definedName name="재1">[245]을!#REF!</definedName>
    <definedName name="재2">[245]을!#REF!</definedName>
    <definedName name="재료" localSheetId="2" hidden="1">{#N/A,#N/A,FALSE,"자재관리";#N/A,#N/A,FALSE,"자재관리";#N/A,#N/A,FALSE,"자재관리"}</definedName>
    <definedName name="재료" localSheetId="0" hidden="1">{#N/A,#N/A,FALSE,"자재관리";#N/A,#N/A,FALSE,"자재관리";#N/A,#N/A,FALSE,"자재관리"}</definedName>
    <definedName name="재료" localSheetId="6" hidden="1">{#N/A,#N/A,FALSE,"자재관리";#N/A,#N/A,FALSE,"자재관리";#N/A,#N/A,FALSE,"자재관리"}</definedName>
    <definedName name="재료" localSheetId="1" hidden="1">{#N/A,#N/A,FALSE,"자재관리";#N/A,#N/A,FALSE,"자재관리";#N/A,#N/A,FALSE,"자재관리"}</definedName>
    <definedName name="재료" hidden="1">{#N/A,#N/A,FALSE,"자재관리";#N/A,#N/A,FALSE,"자재관리";#N/A,#N/A,FALSE,"자재관리"}</definedName>
    <definedName name="재료비" localSheetId="6">#REF!</definedName>
    <definedName name="재료비">#REF!</definedName>
    <definedName name="材料費">'[9]#REF'!$E$10</definedName>
    <definedName name="재료비_직노__x" localSheetId="2">#REF!</definedName>
    <definedName name="재료비_직노__x" localSheetId="6">#REF!</definedName>
    <definedName name="재료비_직노__x" localSheetId="1">#REF!</definedName>
    <definedName name="재료비_직노__x">#REF!</definedName>
    <definedName name="재료비1" localSheetId="2" hidden="1">{#N/A,#N/A,FALSE,"자재관리";#N/A,#N/A,FALSE,"자재관리";#N/A,#N/A,FALSE,"자재관리"}</definedName>
    <definedName name="재료비1" localSheetId="0" hidden="1">{#N/A,#N/A,FALSE,"자재관리";#N/A,#N/A,FALSE,"자재관리";#N/A,#N/A,FALSE,"자재관리"}</definedName>
    <definedName name="재료비1" localSheetId="6" hidden="1">{#N/A,#N/A,FALSE,"자재관리";#N/A,#N/A,FALSE,"자재관리";#N/A,#N/A,FALSE,"자재관리"}</definedName>
    <definedName name="재료비1" localSheetId="1" hidden="1">{#N/A,#N/A,FALSE,"자재관리";#N/A,#N/A,FALSE,"자재관리";#N/A,#N/A,FALSE,"자재관리"}</definedName>
    <definedName name="재료비1" hidden="1">{#N/A,#N/A,FALSE,"자재관리";#N/A,#N/A,FALSE,"자재관리";#N/A,#N/A,FALSE,"자재관리"}</definedName>
    <definedName name="재료비금액">#REF!</definedName>
    <definedName name="재료비단가">#REF!</definedName>
    <definedName name="재료집계3">#REF!</definedName>
    <definedName name="재료표_일체형_산출">#REF!</definedName>
    <definedName name="재어ㅏ">#REF!</definedName>
    <definedName name="쟁료비">[246]건축내역!#REF!</definedName>
    <definedName name="저감방안수립" localSheetId="2">#REF!</definedName>
    <definedName name="저감방안수립" localSheetId="6">#REF!</definedName>
    <definedName name="저감방안수립" localSheetId="1">#REF!</definedName>
    <definedName name="저감방안수립">#REF!</definedName>
    <definedName name="저수조만수위" localSheetId="6">#REF!</definedName>
    <definedName name="저수조만수위">#REF!</definedName>
    <definedName name="저압케이블공" localSheetId="6">#REF!</definedName>
    <definedName name="저압케이블공">#REF!</definedName>
    <definedName name="저케" localSheetId="6">#REF!</definedName>
    <definedName name="저케">#REF!</definedName>
    <definedName name="저판">'[344]#REF'!$AJ$30</definedName>
    <definedName name="저판두께">'[345]#REF'!$AJ$30</definedName>
    <definedName name="적용" localSheetId="2">#REF!</definedName>
    <definedName name="적용" localSheetId="6">#REF!</definedName>
    <definedName name="적용" localSheetId="1">#REF!</definedName>
    <definedName name="적용">#REF!</definedName>
    <definedName name="적용계약간접노무비" localSheetId="6">#REF!</definedName>
    <definedName name="적용계약간접노무비">#REF!</definedName>
    <definedName name="적용계약공사원가" localSheetId="6">#REF!</definedName>
    <definedName name="적용계약공사원가">#REF!</definedName>
    <definedName name="적용계약공사원가경비">#REF!</definedName>
    <definedName name="적용계약공사원가노무비">#REF!</definedName>
    <definedName name="적용계약공사원가재료비">#REF!</definedName>
    <definedName name="적용계약기타경비">#REF!</definedName>
    <definedName name="적용계약산재보험료">#REF!</definedName>
    <definedName name="적용계약안전관리비">#REF!</definedName>
    <definedName name="적용계약이윤">#REF!</definedName>
    <definedName name="적용계약일반관리비">#REF!</definedName>
    <definedName name="적용도급액">#REF!</definedName>
    <definedName name="적용제외간접노무비">#REF!</definedName>
    <definedName name="적용제외공사원가">#REF!</definedName>
    <definedName name="적용제외공사원가경비">#REF!</definedName>
    <definedName name="적용제외공사원가노무비">#REF!</definedName>
    <definedName name="적용제외공사원가재료비">#REF!</definedName>
    <definedName name="적용제외기타경비">#REF!</definedName>
    <definedName name="적용제외도급액">#REF!</definedName>
    <definedName name="적용제외산재보험료">#REF!</definedName>
    <definedName name="적용제외안전관리비">#REF!</definedName>
    <definedName name="적용제외이윤">#REF!</definedName>
    <definedName name="적용제외일반관리비">#REF!</definedName>
    <definedName name="적용호표">#REF!</definedName>
    <definedName name="전광속">#REF!</definedName>
    <definedName name="전기공사원가" localSheetId="2">BlankMacro1</definedName>
    <definedName name="전기공사원가" localSheetId="6">BlankMacro1</definedName>
    <definedName name="전기공사원가" localSheetId="1">BlankMacro1</definedName>
    <definedName name="전기공사원가">BlankMacro1</definedName>
    <definedName name="전기공사원가내역" localSheetId="2">BlankMacro1</definedName>
    <definedName name="전기공사원가내역" localSheetId="6">BlankMacro1</definedName>
    <definedName name="전기공사원가내역" localSheetId="1">BlankMacro1</definedName>
    <definedName name="전기공사원가내역">BlankMacro1</definedName>
    <definedName name="전기산출" localSheetId="2">#REF!</definedName>
    <definedName name="전기산출" localSheetId="6">#REF!</definedName>
    <definedName name="전기산출" localSheetId="1">#REF!</definedName>
    <definedName name="전기산출">#REF!</definedName>
    <definedName name="전남지역" localSheetId="6">#REF!</definedName>
    <definedName name="전남지역">#REF!</definedName>
    <definedName name="전년" localSheetId="2" hidden="1">{#N/A,#N/A,FALSE,"자재관리";#N/A,#N/A,FALSE,"자재관리";#N/A,#N/A,FALSE,"자재관리"}</definedName>
    <definedName name="전년" localSheetId="0" hidden="1">{#N/A,#N/A,FALSE,"자재관리";#N/A,#N/A,FALSE,"자재관리";#N/A,#N/A,FALSE,"자재관리"}</definedName>
    <definedName name="전년" localSheetId="6" hidden="1">{#N/A,#N/A,FALSE,"자재관리";#N/A,#N/A,FALSE,"자재관리";#N/A,#N/A,FALSE,"자재관리"}</definedName>
    <definedName name="전년" localSheetId="1" hidden="1">{#N/A,#N/A,FALSE,"자재관리";#N/A,#N/A,FALSE,"자재관리";#N/A,#N/A,FALSE,"자재관리"}</definedName>
    <definedName name="전년" hidden="1">{#N/A,#N/A,FALSE,"자재관리";#N/A,#N/A,FALSE,"자재관리";#N/A,#N/A,FALSE,"자재관리"}</definedName>
    <definedName name="전년월" localSheetId="2" hidden="1">{#N/A,#N/A,FALSE,"자재관리";#N/A,#N/A,FALSE,"자재관리";#N/A,#N/A,FALSE,"자재관리"}</definedName>
    <definedName name="전년월" localSheetId="0" hidden="1">{#N/A,#N/A,FALSE,"자재관리";#N/A,#N/A,FALSE,"자재관리";#N/A,#N/A,FALSE,"자재관리"}</definedName>
    <definedName name="전년월" localSheetId="6" hidden="1">{#N/A,#N/A,FALSE,"자재관리";#N/A,#N/A,FALSE,"자재관리";#N/A,#N/A,FALSE,"자재관리"}</definedName>
    <definedName name="전년월" localSheetId="1" hidden="1">{#N/A,#N/A,FALSE,"자재관리";#N/A,#N/A,FALSE,"자재관리";#N/A,#N/A,FALSE,"자재관리"}</definedName>
    <definedName name="전년월" hidden="1">{#N/A,#N/A,FALSE,"자재관리";#N/A,#N/A,FALSE,"자재관리";#N/A,#N/A,FALSE,"자재관리"}</definedName>
    <definedName name="전농">#REF!</definedName>
    <definedName name="전동기용량">#REF!</definedName>
    <definedName name="전등신설">#REF!</definedName>
    <definedName name="전력">#REF!</definedName>
    <definedName name="전북지역">#REF!</definedName>
    <definedName name="전산볼트">#REF!</definedName>
    <definedName name="전선_관" localSheetId="2">[227]!전선_관</definedName>
    <definedName name="전선_관" localSheetId="6">[411]!전선_관</definedName>
    <definedName name="전선_관">[227]!전선_관</definedName>
    <definedName name="전자" localSheetId="2">#REF!</definedName>
    <definedName name="전자" localSheetId="6">#REF!</definedName>
    <definedName name="전자" localSheetId="1">#REF!</definedName>
    <definedName name="전자">#REF!</definedName>
    <definedName name="전체" localSheetId="6">#REF!</definedName>
    <definedName name="전체">#REF!</definedName>
    <definedName name="전체범위" localSheetId="6">OFFSET(#REF!,0,0,COUNTA(#REF!),14)</definedName>
    <definedName name="전체범위">OFFSET(#REF!,0,0,COUNTA(#REF!),14)</definedName>
    <definedName name="전파장해">#REF!</definedName>
    <definedName name="절삭">#REF!</definedName>
    <definedName name="절삭2">#REF!</definedName>
    <definedName name="점수표">#REF!</definedName>
    <definedName name="정___비___공" localSheetId="2">[213]노임단가!#REF!</definedName>
    <definedName name="정___비___공" localSheetId="1">[213]노임단가!#REF!</definedName>
    <definedName name="정___비___공">[213]노임단가!#REF!</definedName>
    <definedName name="정렬범위" localSheetId="2">#REF!</definedName>
    <definedName name="정렬범위" localSheetId="6">#REF!</definedName>
    <definedName name="정렬범위" localSheetId="1">#REF!</definedName>
    <definedName name="정렬범위">#REF!</definedName>
    <definedName name="정류분류" localSheetId="2">[39]!정류분류</definedName>
    <definedName name="정류분류" localSheetId="6">[39]!정류분류</definedName>
    <definedName name="정류분류">[39]!정류분류</definedName>
    <definedName name="정산서양식" localSheetId="6">[346]DB!$1:$950</definedName>
    <definedName name="정산서양식">[346]DB!$1:$950</definedName>
    <definedName name="정정">'[177]2000년1차'!#REF!</definedName>
    <definedName name="제___재___공">[213]노임단가!#REF!</definedName>
    <definedName name="제1호표" localSheetId="2">#REF!</definedName>
    <definedName name="제1호표" localSheetId="6">#REF!</definedName>
    <definedName name="제1호표" localSheetId="1">#REF!</definedName>
    <definedName name="제1호표">#REF!</definedName>
    <definedName name="제2호표" localSheetId="6">#REF!</definedName>
    <definedName name="제2호표">#REF!</definedName>
    <definedName name="제3호표" localSheetId="6">#REF!</definedName>
    <definedName name="제3호표">#REF!</definedName>
    <definedName name="제4호표">#REF!</definedName>
    <definedName name="제5호표">#REF!</definedName>
    <definedName name="제6호표">#REF!</definedName>
    <definedName name="제목" localSheetId="6">#REF!</definedName>
    <definedName name="제목">#REF!</definedName>
    <definedName name="제잡비">#REF!</definedName>
    <definedName name="제조">#REF!</definedName>
    <definedName name="제조노임">'[347]N賃率-職'!#REF!</definedName>
    <definedName name="제진기물량">[348]단가일람!$A$3:$K$112</definedName>
    <definedName name="제진물량">[348]조경일람!$A$3:$K$47</definedName>
    <definedName name="조" localSheetId="2">#REF!</definedName>
    <definedName name="조" localSheetId="6">#REF!</definedName>
    <definedName name="조" localSheetId="1">#REF!</definedName>
    <definedName name="조">#REF!</definedName>
    <definedName name="조경공">[220]데이타!$E$658</definedName>
    <definedName name="조경공B10">[203]식재인부!$B$24</definedName>
    <definedName name="조경공B4이하">[203]식재인부!$B$18</definedName>
    <definedName name="조경공B5">[203]식재인부!$B$19</definedName>
    <definedName name="조경공B6">[203]식재인부!$B$20</definedName>
    <definedName name="조경공B8">[203]식재인부!$B$22</definedName>
    <definedName name="조경공R10">[203]식재인부!$B$54</definedName>
    <definedName name="조경공R12">[203]식재인부!$B$56</definedName>
    <definedName name="조경공R15">[203]식재인부!$B$59</definedName>
    <definedName name="조경공R4이하">[203]식재인부!$B$48</definedName>
    <definedName name="조경공R5">[203]식재인부!$B$49</definedName>
    <definedName name="조경공R6">[203]식재인부!$B$50</definedName>
    <definedName name="조경공R7">[203]식재인부!$B$51</definedName>
    <definedName name="조경공R8">[203]식재인부!$B$52</definedName>
    <definedName name="조경일람">[257]운반비!$A$3:$K$47</definedName>
    <definedName name="조공" localSheetId="2">#REF!</definedName>
    <definedName name="조공" localSheetId="6">#REF!</definedName>
    <definedName name="조공" localSheetId="1">#REF!</definedName>
    <definedName name="조공">#REF!</definedName>
    <definedName name="조명율표" localSheetId="6">[348]조명율표!$B$4:$F$495</definedName>
    <definedName name="조명율표">[348]조명율표!$B$4:$F$495</definedName>
    <definedName name="조사">[244]금융비용!#REF!</definedName>
    <definedName name="조사구분" localSheetId="6">'[449]조사방법 참조'!$A$2:$A$3</definedName>
    <definedName name="조사구분">'[349]조사방법 참조'!$A$2:$A$3</definedName>
    <definedName name="조사방법" localSheetId="6">[450]조사방식!$C$2:$D$2</definedName>
    <definedName name="조사방법">[350]조사방식!$C$2:$D$2</definedName>
    <definedName name="조용영" localSheetId="2" hidden="1">{#N/A,#N/A,FALSE,"Sheet1"}</definedName>
    <definedName name="조용영" localSheetId="6" hidden="1">{#N/A,#N/A,FALSE,"Sheet1"}</definedName>
    <definedName name="조용영" localSheetId="1" hidden="1">{#N/A,#N/A,FALSE,"Sheet1"}</definedName>
    <definedName name="조용영" hidden="1">{#N/A,#N/A,FALSE,"Sheet1"}</definedName>
    <definedName name="조원공_1.1_1.5">[203]식재인부!$B$5</definedName>
    <definedName name="조장" localSheetId="2">#REF!</definedName>
    <definedName name="조장" localSheetId="6">#REF!</definedName>
    <definedName name="조장" localSheetId="1">#REF!</definedName>
    <definedName name="조장">#REF!</definedName>
    <definedName name="조적" localSheetId="6" hidden="1">#REF!</definedName>
    <definedName name="조적" hidden="1">#REF!</definedName>
    <definedName name="조적경비" localSheetId="6">#REF!</definedName>
    <definedName name="조적경비">#REF!</definedName>
    <definedName name="조적공" localSheetId="6">[230]노임단가!#REF!</definedName>
    <definedName name="조적공">[230]노임단가!#REF!</definedName>
    <definedName name="조적공과잡비" localSheetId="2">#REF!</definedName>
    <definedName name="조적공과잡비" localSheetId="6">#REF!</definedName>
    <definedName name="조적공과잡비" localSheetId="1">#REF!</definedName>
    <definedName name="조적공과잡비">#REF!</definedName>
    <definedName name="조적공사" localSheetId="6">#REF!</definedName>
    <definedName name="조적공사">#REF!</definedName>
    <definedName name="조적노무" localSheetId="6">#REF!</definedName>
    <definedName name="조적노무">#REF!</definedName>
    <definedName name="조적소계">#REF!</definedName>
    <definedName name="조적재료">#REF!</definedName>
    <definedName name="조정" localSheetId="6">#REF!</definedName>
    <definedName name="조정">#REF!</definedName>
    <definedName name="조직현황1" localSheetId="2">BLCH</definedName>
    <definedName name="조직현황1" localSheetId="6">BLCH</definedName>
    <definedName name="조직현황1" localSheetId="1">BLCH</definedName>
    <definedName name="조직현황1">BLCH</definedName>
    <definedName name="조형가이즈까3010">[203]데이타!$E$11</definedName>
    <definedName name="조형가이즈까3012">[203]데이타!$E$12</definedName>
    <definedName name="조형가이즈까3014">[203]데이타!$E$13</definedName>
    <definedName name="조형가이즈까3516">[203]데이타!$E$14</definedName>
    <definedName name="종합평가" localSheetId="2">#REF!</definedName>
    <definedName name="종합평가" localSheetId="6">#REF!</definedName>
    <definedName name="종합평가" localSheetId="1">#REF!</definedName>
    <definedName name="종합평가">#REF!</definedName>
    <definedName name="주거" localSheetId="6">#REF!</definedName>
    <definedName name="주거">#REF!</definedName>
    <definedName name="주경" localSheetId="6">#REF!</definedName>
    <definedName name="주경">#REF!</definedName>
    <definedName name="주경1">#REF!</definedName>
    <definedName name="주노">#REF!</definedName>
    <definedName name="주노1">#REF!</definedName>
    <definedName name="주목">#REF!</definedName>
    <definedName name="주민망">#REF!</definedName>
    <definedName name="주민의견수렴">#REF!</definedName>
    <definedName name="주이">#REF!</definedName>
    <definedName name="주재">#REF!</definedName>
    <definedName name="주재1">#REF!</definedName>
    <definedName name="주차">'[351]101동'!$A$74:$Q$92</definedName>
    <definedName name="줄사철" localSheetId="2">#REF!</definedName>
    <definedName name="줄사철" localSheetId="6">#REF!</definedName>
    <definedName name="줄사철" localSheetId="1">#REF!</definedName>
    <definedName name="줄사철">#REF!</definedName>
    <definedName name="중기운전기사">'[224]기계경비(시간당)'!$D$4</definedName>
    <definedName name="중기운전조수" localSheetId="6">[230]노임단가!#REF!</definedName>
    <definedName name="중기운전조수">[230]노임단가!#REF!</definedName>
    <definedName name="중기조장" localSheetId="6">[230]노임단가!#REF!</definedName>
    <definedName name="중기조장">[230]노임단가!#REF!</definedName>
    <definedName name="중량1" localSheetId="2">#REF!</definedName>
    <definedName name="중량1" localSheetId="6">#REF!</definedName>
    <definedName name="중량1" localSheetId="1">#REF!</definedName>
    <definedName name="중량1">#REF!</definedName>
    <definedName name="중분류" localSheetId="6">#REF!</definedName>
    <definedName name="중분류">#REF!</definedName>
    <definedName name="지" localSheetId="6">#REF!</definedName>
    <definedName name="지">#REF!</definedName>
    <definedName name="지게5">#REF!</definedName>
    <definedName name="지경">#REF!</definedName>
    <definedName name="지경1">#REF!</definedName>
    <definedName name="지노">#REF!</definedName>
    <definedName name="지노1">#REF!</definedName>
    <definedName name="지도" localSheetId="2">[352]!지도</definedName>
    <definedName name="지도" localSheetId="6">[352]!지도</definedName>
    <definedName name="지도">[352]!지도</definedName>
    <definedName name="지동" localSheetId="2">#REF!</definedName>
    <definedName name="지동" localSheetId="6">#REF!</definedName>
    <definedName name="지동" localSheetId="1">#REF!</definedName>
    <definedName name="지동">#REF!</definedName>
    <definedName name="지붕경비" localSheetId="6">#REF!</definedName>
    <definedName name="지붕경비">#REF!</definedName>
    <definedName name="지붕노무" localSheetId="6">#REF!</definedName>
    <definedName name="지붕노무">#REF!</definedName>
    <definedName name="지붕및홈통공사">#REF!</definedName>
    <definedName name="지붕재료">#REF!</definedName>
    <definedName name="지선산출">#REF!</definedName>
    <definedName name="지역">#N/A</definedName>
    <definedName name="지이">#REF!</definedName>
    <definedName name="지입수량">[335]일위대가!$M:$M</definedName>
    <definedName name="지입자재" localSheetId="2">#REF!</definedName>
    <definedName name="지입자재" localSheetId="6">#REF!</definedName>
    <definedName name="지입자재" localSheetId="1">#REF!</definedName>
    <definedName name="지입자재">#REF!</definedName>
    <definedName name="지입재료" localSheetId="2">[353]설치내역!#REF!</definedName>
    <definedName name="지입재료" localSheetId="6">[353]설치내역!#REF!</definedName>
    <definedName name="지입재료" localSheetId="1">[353]설치내역!#REF!</definedName>
    <definedName name="지입재료">[353]설치내역!#REF!</definedName>
    <definedName name="지입재료비" localSheetId="2">#REF!</definedName>
    <definedName name="지입재료비" localSheetId="6">#REF!</definedName>
    <definedName name="지입재료비" localSheetId="1">#REF!</definedName>
    <definedName name="지입재료비">#REF!</definedName>
    <definedName name="지재" localSheetId="6">#REF!</definedName>
    <definedName name="지재">#REF!</definedName>
    <definedName name="지재1" localSheetId="6">#REF!</definedName>
    <definedName name="지재1">#REF!</definedName>
    <definedName name="지적기사_1급">#REF!</definedName>
    <definedName name="지적기사_2급">#REF!</definedName>
    <definedName name="지하">'[351]101동'!$J$2</definedName>
    <definedName name="지형지질" localSheetId="2">#REF!</definedName>
    <definedName name="지형지질" localSheetId="6">#REF!</definedName>
    <definedName name="지형지질" localSheetId="1">#REF!</definedName>
    <definedName name="지형지질">#REF!</definedName>
    <definedName name="직노" localSheetId="2">[353]설치내역!#REF!</definedName>
    <definedName name="직노" localSheetId="1">[353]설치내역!#REF!</definedName>
    <definedName name="직노">[353]설치내역!#REF!</definedName>
    <definedName name="직영비" localSheetId="2">'[331]2공구산출내역'!#REF!</definedName>
    <definedName name="직영비" localSheetId="1">'[331]2공구산출내역'!#REF!</definedName>
    <definedName name="직영비">'[331]2공구산출내역'!#REF!</definedName>
    <definedName name="직접경비" localSheetId="2">#REF!</definedName>
    <definedName name="직접경비" localSheetId="6">#REF!</definedName>
    <definedName name="직접경비" localSheetId="1">#REF!</definedName>
    <definedName name="직접경비">#REF!</definedName>
    <definedName name="직접노무비" localSheetId="6">#REF!</definedName>
    <definedName name="직접노무비">#REF!</definedName>
    <definedName name="직접비보정" localSheetId="6">#REF!</definedName>
    <definedName name="직접비보정">#REF!</definedName>
    <definedName name="直接人件費">'[9]#REF'!$E$11</definedName>
    <definedName name="직접재료비" localSheetId="2">#REF!</definedName>
    <definedName name="직접재료비" localSheetId="6">#REF!</definedName>
    <definedName name="직접재료비" localSheetId="1">#REF!</definedName>
    <definedName name="직접재료비">#REF!</definedName>
    <definedName name="직접재료비합">[354]총괄표!$E$30</definedName>
    <definedName name="직종" localSheetId="2">#REF!</definedName>
    <definedName name="직종" localSheetId="6">#REF!</definedName>
    <definedName name="직종" localSheetId="1">#REF!</definedName>
    <definedName name="직종">#REF!</definedName>
    <definedName name="진남_실내_체육관_음향_보강_설계_백이사님_내역서_List" localSheetId="6">#REF!</definedName>
    <definedName name="진남_실내_체육관_음향_보강_설계_백이사님_내역서_List">#REF!</definedName>
    <definedName name="진석" localSheetId="2">#REF!,#REF!</definedName>
    <definedName name="진석" localSheetId="6">#REF!,#REF!</definedName>
    <definedName name="진석" localSheetId="1">#REF!,#REF!</definedName>
    <definedName name="진석">#REF!,#REF!</definedName>
    <definedName name="진우1" localSheetId="2" hidden="1">{#N/A,#N/A,FALSE,"자재관리";#N/A,#N/A,FALSE,"자재관리";#N/A,#N/A,FALSE,"자재관리"}</definedName>
    <definedName name="진우1" localSheetId="0" hidden="1">{#N/A,#N/A,FALSE,"자재관리";#N/A,#N/A,FALSE,"자재관리";#N/A,#N/A,FALSE,"자재관리"}</definedName>
    <definedName name="진우1" localSheetId="6" hidden="1">{#N/A,#N/A,FALSE,"자재관리";#N/A,#N/A,FALSE,"자재관리";#N/A,#N/A,FALSE,"자재관리"}</definedName>
    <definedName name="진우1" localSheetId="1" hidden="1">{#N/A,#N/A,FALSE,"자재관리";#N/A,#N/A,FALSE,"자재관리";#N/A,#N/A,FALSE,"자재관리"}</definedName>
    <definedName name="진우1" hidden="1">{#N/A,#N/A,FALSE,"자재관리";#N/A,#N/A,FALSE,"자재관리";#N/A,#N/A,FALSE,"자재관리"}</definedName>
    <definedName name="집계">[355]율촌법률사무소2내역!$A$1:$L$11</definedName>
    <definedName name="집계1" localSheetId="2">#REF!</definedName>
    <definedName name="집계1" localSheetId="6">#REF!</definedName>
    <definedName name="집계1" localSheetId="1">#REF!</definedName>
    <definedName name="집계1">#REF!</definedName>
    <definedName name="집계2" localSheetId="6">#REF!</definedName>
    <definedName name="집계2">#REF!</definedName>
    <definedName name="집계표1" localSheetId="6">#REF!</definedName>
    <definedName name="집계표1">#REF!</definedName>
    <definedName name="집계표111">#REF!</definedName>
    <definedName name="집계표2">#REF!</definedName>
    <definedName name="집계표3">#REF!</definedName>
    <definedName name="집계표4">#REF!</definedName>
    <definedName name="집계표5">#REF!</definedName>
    <definedName name="집계표8">#REF!</definedName>
    <definedName name="집수정2">[356]오수공수량집계표!$A$1</definedName>
    <definedName name="집수정COVER">[109]단가표!$F$18</definedName>
    <definedName name="집수정수량" localSheetId="2">#REF!</definedName>
    <definedName name="집수정수량" localSheetId="6">#REF!</definedName>
    <definedName name="집수정수량" localSheetId="1">#REF!</definedName>
    <definedName name="집수정수량">#REF!</definedName>
    <definedName name="짝당중" localSheetId="6">#REF!</definedName>
    <definedName name="짝당중">#REF!</definedName>
    <definedName name="ㅊ1555" localSheetId="6">#REF!</definedName>
    <definedName name="ㅊ1555">#REF!</definedName>
    <definedName name="ㅊㅌㅍㅋㄹㅇㅎㄴ" localSheetId="6">[408]I一般比!#REF!</definedName>
    <definedName name="ㅊㅌㅍㅋㄹㅇㅎㄴ">[199]I一般比!#REF!</definedName>
    <definedName name="ㅊㅌ풑ㅊ" localSheetId="6">'[424]설직재-1'!#REF!</definedName>
    <definedName name="ㅊㅌ풑ㅊ">'[265]설직재-1'!#REF!</definedName>
    <definedName name="ㅊㅌ픁" localSheetId="6">'[451]N賃率-職'!#REF!</definedName>
    <definedName name="ㅊㅌ픁">'[357]N賃率-職'!#REF!</definedName>
    <definedName name="ㅊ튶ㅇㄹㄴ" localSheetId="6">[426]I一般比!#REF!</definedName>
    <definedName name="ㅊ튶ㅇㄹㄴ">[267]I一般比!#REF!</definedName>
    <definedName name="ㅊㅍㅊㅌㅋㅋㅍㅊ">'[243]N賃率-職'!#REF!</definedName>
    <definedName name="ㅊㅍㅌㅋㅊㅍ" localSheetId="6">'[417]N賃率-職'!#REF!</definedName>
    <definedName name="ㅊㅍㅌㅋㅊㅍ">'[240]N賃率-職'!#REF!</definedName>
    <definedName name="ㅊㅍ톺ㄹㄴㅇ">'[358]설직재-1'!#REF!</definedName>
    <definedName name="ㅊ퓿ㅌ" localSheetId="2">#REF!</definedName>
    <definedName name="ㅊ퓿ㅌ" localSheetId="6">#REF!</definedName>
    <definedName name="ㅊ퓿ㅌ" localSheetId="1">#REF!</definedName>
    <definedName name="ㅊ퓿ㅌ">#REF!</definedName>
    <definedName name="차선도색중앙선수량" localSheetId="6">#REF!</definedName>
    <definedName name="차선도색중앙선수량">#REF!</definedName>
    <definedName name="차선도색직각주차수량" localSheetId="6">#REF!</definedName>
    <definedName name="차선도색직각주차수량">#REF!</definedName>
    <definedName name="차선도색평행주차수량">#REF!</definedName>
    <definedName name="차커ㅑㅐㅁ">#REF!</definedName>
    <definedName name="착공월">#REF!</definedName>
    <definedName name="착암공">'[224]기계경비(시간당)'!$D$12</definedName>
    <definedName name="착정심도" localSheetId="2">#REF!</definedName>
    <definedName name="착정심도" localSheetId="6">#REF!</definedName>
    <definedName name="착정심도" localSheetId="1">#REF!</definedName>
    <definedName name="착정심도">#REF!</definedName>
    <definedName name="창공" localSheetId="6">#REF!</definedName>
    <definedName name="창공">#REF!</definedName>
    <definedName name="창호경비" localSheetId="6">#REF!</definedName>
    <definedName name="창호경비">#REF!</definedName>
    <definedName name="창호공사">#REF!</definedName>
    <definedName name="창호노무">#REF!</definedName>
    <definedName name="창호소계">#REF!</definedName>
    <definedName name="창호재료">#REF!</definedName>
    <definedName name="천">#REF!</definedName>
    <definedName name="철____공">#REF!</definedName>
    <definedName name="철_골_공">#REF!</definedName>
    <definedName name="철거자재">#REF!</definedName>
    <definedName name="철골">#REF!</definedName>
    <definedName name="철골경비">#REF!</definedName>
    <definedName name="철골공">#REF!</definedName>
    <definedName name="철골공사">#REF!</definedName>
    <definedName name="철골노무">#REF!</definedName>
    <definedName name="철골재료">#REF!</definedName>
    <definedName name="철공" localSheetId="6">#REF!</definedName>
    <definedName name="철공">#REF!</definedName>
    <definedName name="철근콘크리트공사">#REF!</definedName>
    <definedName name="철근항복응력">'[345]#REF'!$G$144</definedName>
    <definedName name="철노" localSheetId="2">#REF!</definedName>
    <definedName name="철노" localSheetId="6">#REF!</definedName>
    <definedName name="철노" localSheetId="1">#REF!</definedName>
    <definedName name="철노">#REF!</definedName>
    <definedName name="철도__궤도공" localSheetId="2">[213]노임단가!#REF!</definedName>
    <definedName name="철도__궤도공" localSheetId="1">[213]노임단가!#REF!</definedName>
    <definedName name="철도__궤도공">[213]노임단가!#REF!</definedName>
    <definedName name="철목1호" localSheetId="2">#REF!</definedName>
    <definedName name="철목1호" localSheetId="6">#REF!</definedName>
    <definedName name="철목1호" localSheetId="1">#REF!</definedName>
    <definedName name="철목1호">#REF!</definedName>
    <definedName name="철목2호" localSheetId="6">#REF!</definedName>
    <definedName name="철목2호">#REF!</definedName>
    <definedName name="철목3호" localSheetId="6">#REF!</definedName>
    <definedName name="철목3호">#REF!</definedName>
    <definedName name="철목4호">#REF!</definedName>
    <definedName name="철인">#REF!</definedName>
    <definedName name="철자">#REF!</definedName>
    <definedName name="철재">#REF!</definedName>
    <definedName name="철콘경비">#REF!</definedName>
    <definedName name="철콘노무">#REF!</definedName>
    <definedName name="철콘재료">#REF!</definedName>
    <definedName name="철판공">#REF!</definedName>
    <definedName name="첨부">[196]copy!$A$2:$A$1464</definedName>
    <definedName name="청단풍" localSheetId="2">#REF!</definedName>
    <definedName name="청단풍" localSheetId="6">#REF!</definedName>
    <definedName name="청단풍" localSheetId="1">#REF!</definedName>
    <definedName name="청단풍">#REF!</definedName>
    <definedName name="청림1호" localSheetId="6">#REF!</definedName>
    <definedName name="청림1호">#REF!</definedName>
    <definedName name="청림2호" localSheetId="6">#REF!</definedName>
    <definedName name="청림2호">#REF!</definedName>
    <definedName name="청림3호">#REF!</definedName>
    <definedName name="청마총괄" localSheetId="6">[358]직노!#REF!</definedName>
    <definedName name="청마총괄">[358]직노!#REF!</definedName>
    <definedName name="청천200">'[359]200'!#REF!</definedName>
    <definedName name="체적금액" localSheetId="2">#REF!</definedName>
    <definedName name="체적금액" localSheetId="6">#REF!</definedName>
    <definedName name="체적금액" localSheetId="1">#REF!</definedName>
    <definedName name="체적금액">#REF!</definedName>
    <definedName name="총" localSheetId="6" hidden="1">#REF!</definedName>
    <definedName name="총" hidden="1">#REF!</definedName>
    <definedName name="총_원_가" localSheetId="6">[452]손익분석!#REF!</definedName>
    <definedName name="총_원_가">[360]손익분석!#REF!</definedName>
    <definedName name="총계" localSheetId="2">#REF!</definedName>
    <definedName name="총계" localSheetId="6">#REF!</definedName>
    <definedName name="총계" localSheetId="1">#REF!</definedName>
    <definedName name="총계">#REF!</definedName>
    <definedName name="총공" localSheetId="2" hidden="1">{#N/A,#N/A,FALSE,"운반시간"}</definedName>
    <definedName name="총공" localSheetId="6" hidden="1">{#N/A,#N/A,FALSE,"운반시간"}</definedName>
    <definedName name="총공" localSheetId="1" hidden="1">{#N/A,#N/A,FALSE,"운반시간"}</definedName>
    <definedName name="총공" hidden="1">{#N/A,#N/A,FALSE,"운반시간"}</definedName>
    <definedName name="총공사비" localSheetId="6">#REF!</definedName>
    <definedName name="총공사비">#REF!</definedName>
    <definedName name="총괄" localSheetId="6">#REF!</definedName>
    <definedName name="총괄">#REF!</definedName>
    <definedName name="총괄12" localSheetId="6">'[453]20관리비율'!$A$1:$D$25</definedName>
    <definedName name="총괄12">'[361]20관리비율'!$A$1:$D$25</definedName>
    <definedName name="총괄표" localSheetId="6">[358]직노!#REF!</definedName>
    <definedName name="총괄표">[358]직노!#REF!</definedName>
    <definedName name="총노무" localSheetId="2">#REF!</definedName>
    <definedName name="총노무" localSheetId="6">#REF!</definedName>
    <definedName name="총노무" localSheetId="1">#REF!</definedName>
    <definedName name="총노무">#REF!</definedName>
    <definedName name="총액1" localSheetId="6">#REF!</definedName>
    <definedName name="총액1">#REF!</definedName>
    <definedName name="총원가" localSheetId="6">#REF!</definedName>
    <definedName name="총원가">#REF!</definedName>
    <definedName name="總原價">'[9]#REF'!$E$24</definedName>
    <definedName name="총원가2" localSheetId="2">#REF!</definedName>
    <definedName name="총원가2" localSheetId="6">#REF!</definedName>
    <definedName name="총원가2" localSheetId="1">#REF!</definedName>
    <definedName name="총원가2">#REF!</definedName>
    <definedName name="총자재" localSheetId="6">#REF!</definedName>
    <definedName name="총자재">#REF!</definedName>
    <definedName name="총집계">'[9]#REF'!$A$1:$G$21</definedName>
    <definedName name="총토탈" localSheetId="2">#REF!</definedName>
    <definedName name="총토탈" localSheetId="6">#REF!</definedName>
    <definedName name="총토탈" localSheetId="1">#REF!</definedName>
    <definedName name="총토탈">#REF!</definedName>
    <definedName name="총토탈1" localSheetId="6">#REF!</definedName>
    <definedName name="총토탈1">#REF!</definedName>
    <definedName name="총토탈2" localSheetId="6">#REF!</definedName>
    <definedName name="총토탈2">#REF!</definedName>
    <definedName name="총표" localSheetId="6">'[29]N賃率-職'!#REF!</definedName>
    <definedName name="총표">'[29]N賃率-職'!#REF!</definedName>
    <definedName name="총합계" localSheetId="2">#REF!</definedName>
    <definedName name="총합계" localSheetId="6">#REF!</definedName>
    <definedName name="총합계" localSheetId="1">#REF!</definedName>
    <definedName name="총합계">#REF!</definedName>
    <definedName name="최종" localSheetId="6">#REF!</definedName>
    <definedName name="최종">#REF!</definedName>
    <definedName name="최종대비표">#N/A</definedName>
    <definedName name="최종시각">[179]서식!$E$15</definedName>
    <definedName name="추노" localSheetId="2">#REF!</definedName>
    <definedName name="추노" localSheetId="6">#REF!</definedName>
    <definedName name="추노" localSheetId="1">#REF!</definedName>
    <definedName name="추노">#REF!</definedName>
    <definedName name="추재" localSheetId="6">#REF!</definedName>
    <definedName name="추재">#REF!</definedName>
    <definedName name="출" localSheetId="6">'[9]#REF'!#REF!</definedName>
    <definedName name="출">'[9]#REF'!#REF!</definedName>
    <definedName name="출처" localSheetId="2">#REF!</definedName>
    <definedName name="출처" localSheetId="6">#REF!</definedName>
    <definedName name="출처" localSheetId="1">#REF!</definedName>
    <definedName name="출처">#REF!</definedName>
    <definedName name="출처2" localSheetId="6">#REF!</definedName>
    <definedName name="출처2">#REF!</definedName>
    <definedName name="충청지역" localSheetId="6">#REF!</definedName>
    <definedName name="충청지역">#REF!</definedName>
    <definedName name="취소">#REF!</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6"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ㅜㅌㅍ추">'[362]20관리비율'!$A$1:$D$25</definedName>
    <definedName name="츞" localSheetId="2">#REF!</definedName>
    <definedName name="츞" localSheetId="6">#REF!</definedName>
    <definedName name="츞" localSheetId="1">#REF!</definedName>
    <definedName name="츞">#REF!</definedName>
    <definedName name="츠ㅜㄹㅊ" localSheetId="2">[241]I一般比!#REF!</definedName>
    <definedName name="츠ㅜㄹㅊ" localSheetId="1">[241]I一般比!#REF!</definedName>
    <definedName name="츠ㅜㄹㅊ">[241]I一般比!#REF!</definedName>
    <definedName name="측구" localSheetId="2">#REF!</definedName>
    <definedName name="측구" localSheetId="6">#REF!</definedName>
    <definedName name="측구" localSheetId="1">#REF!</definedName>
    <definedName name="측구">#REF!</definedName>
    <definedName name="측구1">'[9]#REF'!$1:$1048576</definedName>
    <definedName name="측구2">[9]기본일위!$1:$1048576</definedName>
    <definedName name="측량" localSheetId="2">#REF!</definedName>
    <definedName name="측량" localSheetId="6">#REF!</definedName>
    <definedName name="측량" localSheetId="1">#REF!</definedName>
    <definedName name="측량">#REF!</definedName>
    <definedName name="ㅋㅊㅍㅁㅇㄴ" localSheetId="2">'[357]N賃率-職'!#REF!</definedName>
    <definedName name="ㅋㅊㅍㅁㅇㄴ" localSheetId="6">'[451]N賃率-職'!#REF!</definedName>
    <definedName name="ㅋㅊㅍㅁㅇㄴ" localSheetId="1">'[357]N賃率-職'!#REF!</definedName>
    <definedName name="ㅋㅊㅍㅁㅇㄴ">'[357]N賃率-職'!#REF!</definedName>
    <definedName name="ㅋㅋㅋ" localSheetId="2">BlankMacro1</definedName>
    <definedName name="ㅋㅋㅋ" localSheetId="6">BlankMacro1</definedName>
    <definedName name="ㅋㅋㅋ" localSheetId="1">BlankMacro1</definedName>
    <definedName name="ㅋㅋㅋ">BlankMacro1</definedName>
    <definedName name="ㅋㅌㅊ" localSheetId="2">#REF!</definedName>
    <definedName name="ㅋㅌㅊ" localSheetId="6">#REF!</definedName>
    <definedName name="ㅋㅌㅊ" localSheetId="1">#REF!</definedName>
    <definedName name="ㅋㅌㅊ">#REF!</definedName>
    <definedName name="ㅋㅌㅍ" localSheetId="2">'[73]N賃率-職'!#REF!</definedName>
    <definedName name="ㅋㅌㅍ" localSheetId="6">'[73]N賃率-職'!#REF!</definedName>
    <definedName name="ㅋㅌㅍ" localSheetId="1">'[73]N賃率-職'!#REF!</definedName>
    <definedName name="ㅋㅌㅍ">'[73]N賃率-職'!#REF!</definedName>
    <definedName name="ㅋ티ㅓ하ㅣ" localSheetId="2">#REF!</definedName>
    <definedName name="ㅋ티ㅓ하ㅣ" localSheetId="6">#REF!</definedName>
    <definedName name="ㅋ티ㅓ하ㅣ" localSheetId="1">#REF!</definedName>
    <definedName name="ㅋ티ㅓ하ㅣ">#REF!</definedName>
    <definedName name="카ㅓ치" localSheetId="6">#REF!</definedName>
    <definedName name="카ㅓ치">#REF!</definedName>
    <definedName name="칼" localSheetId="6">#REF!</definedName>
    <definedName name="칼">#REF!</definedName>
    <definedName name="칼라샌드블록수량">#REF!</definedName>
    <definedName name="캇타간재">'[224]기계경비(시간당)'!$H$92</definedName>
    <definedName name="캇타노무">'[224]기계경비(시간당)'!$H$88</definedName>
    <definedName name="캇타손료">'[224]기계경비(시간당)'!$H$87</definedName>
    <definedName name="케이블_1">[50]단가!#REF!</definedName>
    <definedName name="콘_크_리_트_진_동_기" localSheetId="2">#REF!</definedName>
    <definedName name="콘_크_리_트_진_동_기" localSheetId="6">#REF!</definedName>
    <definedName name="콘_크_리_트_진_동_기" localSheetId="1">#REF!</definedName>
    <definedName name="콘_크_리_트_진_동_기">#REF!</definedName>
    <definedName name="콘크" localSheetId="6">#REF!</definedName>
    <definedName name="콘크">#REF!</definedName>
    <definedName name="콘크리트" localSheetId="6">#REF!</definedName>
    <definedName name="콘크리트">#REF!</definedName>
    <definedName name="콘크리트공_광의" localSheetId="6">[213]노임단가!#REF!</definedName>
    <definedName name="콘크리트공_광의">[213]노임단가!#REF!</definedName>
    <definedName name="콘크리트공칭강도">'[345]#REF'!$G$132</definedName>
    <definedName name="ㅌ" localSheetId="2">#REF!</definedName>
    <definedName name="ㅌ" localSheetId="6">#REF!</definedName>
    <definedName name="ㅌ" localSheetId="1">#REF!</definedName>
    <definedName name="ㅌ">#REF!</definedName>
    <definedName name="ㅌ1121" localSheetId="2">[363]하조서!#REF!</definedName>
    <definedName name="ㅌ1121" localSheetId="6">[454]하조서!#REF!</definedName>
    <definedName name="ㅌ1121" localSheetId="1">[363]하조서!#REF!</definedName>
    <definedName name="ㅌ1121">[363]하조서!#REF!</definedName>
    <definedName name="ㅌㄴㅋㄹ" localSheetId="2">[105]I一般比!#REF!</definedName>
    <definedName name="ㅌㄴㅋㄹ" localSheetId="1">[105]I一般比!#REF!</definedName>
    <definedName name="ㅌㄴㅋㄹ">[105]I一般比!#REF!</definedName>
    <definedName name="ㅌ노">[89]I一般比!#REF!</definedName>
    <definedName name="ㅌㅊㅋㅍㅊ">'[37]N賃率-職'!#REF!</definedName>
    <definedName name="ㅌㅊ푸ㅠ" localSheetId="2">#REF!</definedName>
    <definedName name="ㅌㅊ푸ㅠ" localSheetId="6">#REF!</definedName>
    <definedName name="ㅌㅊ푸ㅠ" localSheetId="1">#REF!</definedName>
    <definedName name="ㅌㅊ푸ㅠ">#REF!</definedName>
    <definedName name="ㅌ처포" localSheetId="6">#REF!</definedName>
    <definedName name="ㅌ처포">#REF!</definedName>
    <definedName name="ㅌ처ㅜㅎㄹ" localSheetId="6">'[420]20관리비율'!$A$1:$D$25</definedName>
    <definedName name="ㅌ처ㅜㅎㄹ">'[253]20관리비율'!$A$1:$D$25</definedName>
    <definedName name="ㅌ츝ㅋㄹ">[275]J直材4!$F$5:$G$5</definedName>
    <definedName name="ㅌㅋㅊㅍㅌㅋ">[364]직재!#REF!</definedName>
    <definedName name="ㅌㅌㅌ" localSheetId="2">BLCH</definedName>
    <definedName name="ㅌㅌㅌ" localSheetId="6">BLCH</definedName>
    <definedName name="ㅌㅌㅌ" localSheetId="1">BLCH</definedName>
    <definedName name="ㅌㅌㅌ">BLCH</definedName>
    <definedName name="ㅌㅌㅌㅌㅌ" localSheetId="2">BlankMacro1</definedName>
    <definedName name="ㅌㅌㅌㅌㅌ" localSheetId="6">BlankMacro1</definedName>
    <definedName name="ㅌㅌㅌㅌㅌ" localSheetId="1">BlankMacro1</definedName>
    <definedName name="ㅌㅌㅌㅌㅌ">BlankMacro1</definedName>
    <definedName name="ㅌㅍㅁㄴㅋ" localSheetId="6" hidden="1">'[435]N賃率-職'!$I$5:$I$30</definedName>
    <definedName name="ㅌㅍㅁㄴㅋ" hidden="1">'[291]N賃率-職'!$I$5:$I$30</definedName>
    <definedName name="ㅌㅍㅊㅇㅌㅎ" localSheetId="2" hidden="1">{#N/A,#N/A,FALSE,"도급대비시행율";#N/A,#N/A,FALSE,"결의서";#N/A,#N/A,FALSE,"내역서";#N/A,#N/A,FALSE,"도급예상"}</definedName>
    <definedName name="ㅌㅍㅊㅇㅌㅎ" localSheetId="0" hidden="1">{#N/A,#N/A,FALSE,"도급대비시행율";#N/A,#N/A,FALSE,"결의서";#N/A,#N/A,FALSE,"내역서";#N/A,#N/A,FALSE,"도급예상"}</definedName>
    <definedName name="ㅌㅍㅊㅇㅌㅎ" localSheetId="6" hidden="1">{#N/A,#N/A,FALSE,"도급대비시행율";#N/A,#N/A,FALSE,"결의서";#N/A,#N/A,FALSE,"내역서";#N/A,#N/A,FALSE,"도급예상"}</definedName>
    <definedName name="ㅌㅍㅊㅇㅌㅎ" localSheetId="1" hidden="1">{#N/A,#N/A,FALSE,"도급대비시행율";#N/A,#N/A,FALSE,"결의서";#N/A,#N/A,FALSE,"내역서";#N/A,#N/A,FALSE,"도급예상"}</definedName>
    <definedName name="ㅌㅍㅊㅇㅌㅎ" hidden="1">{#N/A,#N/A,FALSE,"도급대비시행율";#N/A,#N/A,FALSE,"결의서";#N/A,#N/A,FALSE,"내역서";#N/A,#N/A,FALSE,"도급예상"}</definedName>
    <definedName name="타견적" hidden="1">[316]수량산출!$A$1:$A$8282</definedName>
    <definedName name="타공100" localSheetId="2">#REF!</definedName>
    <definedName name="타공100" localSheetId="6">#REF!</definedName>
    <definedName name="타공100" localSheetId="1">#REF!</definedName>
    <definedName name="타공100">#REF!</definedName>
    <definedName name="타공150" localSheetId="6">#REF!</definedName>
    <definedName name="타공150">#REF!</definedName>
    <definedName name="타공200" localSheetId="6">#REF!</definedName>
    <definedName name="타공200">#REF!</definedName>
    <definedName name="타공250">#REF!</definedName>
    <definedName name="타이틀">[365]공사비!$M:$M</definedName>
    <definedName name="타일A소계" localSheetId="2">#REF!</definedName>
    <definedName name="타일A소계" localSheetId="6">#REF!</definedName>
    <definedName name="타일A소계" localSheetId="1">#REF!</definedName>
    <definedName name="타일A소계">#REF!</definedName>
    <definedName name="타일B소계" localSheetId="6">#REF!</definedName>
    <definedName name="타일B소계">#REF!</definedName>
    <definedName name="타일경비" localSheetId="6">#REF!</definedName>
    <definedName name="타일경비">#REF!</definedName>
    <definedName name="타일공과잡비">#REF!</definedName>
    <definedName name="타일공사">#REF!</definedName>
    <definedName name="타일노무">#REF!</definedName>
    <definedName name="타일재료">#REF!</definedName>
    <definedName name="타ㅐㅁㄴ">#REF!</definedName>
    <definedName name="터파기계산" localSheetId="2">[227]!터파기계산</definedName>
    <definedName name="터파기계산" localSheetId="6">[411]!터파기계산</definedName>
    <definedName name="터파기계산">[227]!터파기계산</definedName>
    <definedName name="템" localSheetId="2">BlankMacro1</definedName>
    <definedName name="템" localSheetId="6">BlankMacro1</definedName>
    <definedName name="템" localSheetId="1">BlankMacro1</definedName>
    <definedName name="템">BlankMacro1</definedName>
    <definedName name="템2" localSheetId="2">BlankMacro1</definedName>
    <definedName name="템2" localSheetId="6">BlankMacro1</definedName>
    <definedName name="템2" localSheetId="1">BlankMacro1</definedName>
    <definedName name="템2">BlankMacro1</definedName>
    <definedName name="템3" localSheetId="2">BlankMacro1</definedName>
    <definedName name="템3" localSheetId="6">BlankMacro1</definedName>
    <definedName name="템3" localSheetId="1">BlankMacro1</definedName>
    <definedName name="템3">BlankMacro1</definedName>
    <definedName name="템4" localSheetId="2">BlankMacro1</definedName>
    <definedName name="템4" localSheetId="6">BlankMacro1</definedName>
    <definedName name="템4" localSheetId="1">BlankMacro1</definedName>
    <definedName name="템4">BlankMacro1</definedName>
    <definedName name="템5" localSheetId="2">BlankMacro1</definedName>
    <definedName name="템5" localSheetId="6">BlankMacro1</definedName>
    <definedName name="템5" localSheetId="1">BlankMacro1</definedName>
    <definedName name="템5">BlankMacro1</definedName>
    <definedName name="템6" localSheetId="2">BlankMacro1</definedName>
    <definedName name="템6" localSheetId="6">BlankMacro1</definedName>
    <definedName name="템6" localSheetId="1">BlankMacro1</definedName>
    <definedName name="템6">BlankMacro1</definedName>
    <definedName name="템플리트모듈1" localSheetId="2">BlankMacro1</definedName>
    <definedName name="템플리트모듈1" localSheetId="6">BlankMacro1</definedName>
    <definedName name="템플리트모듈1" localSheetId="1">BlankMacro1</definedName>
    <definedName name="템플리트모듈1">BlankMacro1</definedName>
    <definedName name="템플리트모듈2" localSheetId="2">BlankMacro1</definedName>
    <definedName name="템플리트모듈2" localSheetId="6">BlankMacro1</definedName>
    <definedName name="템플리트모듈2" localSheetId="1">BlankMacro1</definedName>
    <definedName name="템플리트모듈2">BlankMacro1</definedName>
    <definedName name="템플리트모듈3" localSheetId="2">BlankMacro1</definedName>
    <definedName name="템플리트모듈3" localSheetId="6">BlankMacro1</definedName>
    <definedName name="템플리트모듈3" localSheetId="1">BlankMacro1</definedName>
    <definedName name="템플리트모듈3">BlankMacro1</definedName>
    <definedName name="템플리트모듈4" localSheetId="2">BlankMacro1</definedName>
    <definedName name="템플리트모듈4" localSheetId="6">BlankMacro1</definedName>
    <definedName name="템플리트모듈4" localSheetId="1">BlankMacro1</definedName>
    <definedName name="템플리트모듈4">BlankMacro1</definedName>
    <definedName name="템플리트모듈5" localSheetId="2">BlankMacro1</definedName>
    <definedName name="템플리트모듈5" localSheetId="6">BlankMacro1</definedName>
    <definedName name="템플리트모듈5" localSheetId="1">BlankMacro1</definedName>
    <definedName name="템플리트모듈5">BlankMacro1</definedName>
    <definedName name="템플리트모듈6" localSheetId="2">BlankMacro1</definedName>
    <definedName name="템플리트모듈6" localSheetId="6">BlankMacro1</definedName>
    <definedName name="템플리트모듈6" localSheetId="1">BlankMacro1</definedName>
    <definedName name="템플리트모듈6">BlankMacro1</definedName>
    <definedName name="토공경비" localSheetId="2">#REF!</definedName>
    <definedName name="토공경비" localSheetId="6">#REF!</definedName>
    <definedName name="토공경비" localSheetId="1">#REF!</definedName>
    <definedName name="토공경비">#REF!</definedName>
    <definedName name="토공노무" localSheetId="6">#REF!</definedName>
    <definedName name="토공노무">#REF!</definedName>
    <definedName name="토공사" localSheetId="6">#REF!</definedName>
    <definedName name="토공사">#REF!</definedName>
    <definedName name="토공재료">#REF!</definedName>
    <definedName name="토노">#REF!</definedName>
    <definedName name="토목내역">#REF!</definedName>
    <definedName name="토목설계" localSheetId="2" hidden="1">{#N/A,#N/A,FALSE,"골재소요량";#N/A,#N/A,FALSE,"골재소요량"}</definedName>
    <definedName name="토목설계" localSheetId="6" hidden="1">{#N/A,#N/A,FALSE,"골재소요량";#N/A,#N/A,FALSE,"골재소요량"}</definedName>
    <definedName name="토목설계" localSheetId="1" hidden="1">{#N/A,#N/A,FALSE,"골재소요량";#N/A,#N/A,FALSE,"골재소요량"}</definedName>
    <definedName name="토목설계" hidden="1">{#N/A,#N/A,FALSE,"골재소요량";#N/A,#N/A,FALSE,"골재소요량"}</definedName>
    <definedName name="토목지입재료비">#REF!</definedName>
    <definedName name="토양">#REF!</definedName>
    <definedName name="토재">#REF!</definedName>
    <definedName name="토적1">[9]기본일위!$1:$1048576</definedName>
    <definedName name="토적표1">[9]기본일위!$1:$1048576</definedName>
    <definedName name="토지이용" localSheetId="2">#REF!</definedName>
    <definedName name="토지이용" localSheetId="6">#REF!</definedName>
    <definedName name="토지이용" localSheetId="1">#REF!</definedName>
    <definedName name="토지이용">#REF!</definedName>
    <definedName name="톭" localSheetId="2">[199]I一般比!#REF!</definedName>
    <definedName name="톭" localSheetId="6">[408]I一般比!#REF!</definedName>
    <definedName name="톭" localSheetId="1">[199]I一般比!#REF!</definedName>
    <definedName name="톭">[199]I一般比!#REF!</definedName>
    <definedName name="통" localSheetId="2">#REF!</definedName>
    <definedName name="통" localSheetId="6">#REF!</definedName>
    <definedName name="통" localSheetId="1">#REF!</definedName>
    <definedName name="통">#REF!</definedName>
    <definedName name="통1" localSheetId="6">#REF!</definedName>
    <definedName name="통1">#REF!</definedName>
    <definedName name="통계">[366]전기!$A$1:$G$338</definedName>
    <definedName name="통신설비공" localSheetId="2">#REF!</definedName>
    <definedName name="통신설비공" localSheetId="6">#REF!</definedName>
    <definedName name="통신설비공" localSheetId="1">#REF!</definedName>
    <definedName name="통신설비공">#REF!</definedName>
    <definedName name="통신케이블공" localSheetId="6">#REF!</definedName>
    <definedName name="통신케이블공">#REF!</definedName>
    <definedName name="통일로" localSheetId="6">#REF!</definedName>
    <definedName name="통일로">#REF!</definedName>
    <definedName name="톻ㄹㅇㄴㄹㄶ" localSheetId="6">[433]일위!#REF!</definedName>
    <definedName name="톻ㄹㅇㄴㄹㄶ">[284]일위!#REF!</definedName>
    <definedName name="퇴직공제부금비율" localSheetId="2">#REF!</definedName>
    <definedName name="퇴직공제부금비율" localSheetId="6">#REF!</definedName>
    <definedName name="퇴직공제부금비율" localSheetId="1">#REF!</definedName>
    <definedName name="퇴직공제부금비율">#REF!</definedName>
    <definedName name="퇴직부금비" localSheetId="2">[219]총괄내역서!#REF!</definedName>
    <definedName name="퇴직부금비" localSheetId="6">[219]총괄내역서!#REF!</definedName>
    <definedName name="퇴직부금비" localSheetId="1">[219]총괄내역서!#REF!</definedName>
    <definedName name="퇴직부금비">[219]총괄내역서!#REF!</definedName>
    <definedName name="퇴직부금비_산식" localSheetId="6">[219]총괄내역서!#REF!</definedName>
    <definedName name="퇴직부금비_산식">[219]총괄내역서!#REF!</definedName>
    <definedName name="투간접노무비" localSheetId="2">#REF!</definedName>
    <definedName name="투간접노무비" localSheetId="6">#REF!</definedName>
    <definedName name="투간접노무비" localSheetId="1">#REF!</definedName>
    <definedName name="투간접노무비">#REF!</definedName>
    <definedName name="투경비" localSheetId="6">#REF!</definedName>
    <definedName name="투경비">#REF!</definedName>
    <definedName name="투고용보험료" localSheetId="6">#REF!</definedName>
    <definedName name="투고용보험료">#REF!</definedName>
    <definedName name="투공급가액">#REF!</definedName>
    <definedName name="투공사원가">#REF!</definedName>
    <definedName name="투기타경비">#REF!</definedName>
    <definedName name="투노무비">#REF!</definedName>
    <definedName name="투도급액">#REF!</definedName>
    <definedName name="투부가가치세">#REF!</definedName>
    <definedName name="투산재보험료">#REF!</definedName>
    <definedName name="투수콘포장">#REF!</definedName>
    <definedName name="투순공사원가">#REF!</definedName>
    <definedName name="투안전관리비">#REF!</definedName>
    <definedName name="투이윤">#REF!</definedName>
    <definedName name="투일반관리비">#REF!</definedName>
    <definedName name="투자및자재" localSheetId="2" hidden="1">{#N/A,#N/A,FALSE,"자재관리";#N/A,#N/A,FALSE,"자재관리";#N/A,#N/A,FALSE,"자재관리"}</definedName>
    <definedName name="투자및자재" localSheetId="0" hidden="1">{#N/A,#N/A,FALSE,"자재관리";#N/A,#N/A,FALSE,"자재관리";#N/A,#N/A,FALSE,"자재관리"}</definedName>
    <definedName name="투자및자재" localSheetId="6" hidden="1">{#N/A,#N/A,FALSE,"자재관리";#N/A,#N/A,FALSE,"자재관리";#N/A,#N/A,FALSE,"자재관리"}</definedName>
    <definedName name="투자및자재" localSheetId="1" hidden="1">{#N/A,#N/A,FALSE,"자재관리";#N/A,#N/A,FALSE,"자재관리";#N/A,#N/A,FALSE,"자재관리"}</definedName>
    <definedName name="투자및자재" hidden="1">{#N/A,#N/A,FALSE,"자재관리";#N/A,#N/A,FALSE,"자재관리";#N/A,#N/A,FALSE,"자재관리"}</definedName>
    <definedName name="투자비내역" localSheetId="2" hidden="1">{#N/A,#N/A,TRUE,"자재관리";#N/A,#N/A,TRUE,"품질"}</definedName>
    <definedName name="투자비내역" localSheetId="0" hidden="1">{#N/A,#N/A,TRUE,"자재관리";#N/A,#N/A,TRUE,"품질"}</definedName>
    <definedName name="투자비내역" localSheetId="6" hidden="1">{#N/A,#N/A,TRUE,"자재관리";#N/A,#N/A,TRUE,"품질"}</definedName>
    <definedName name="투자비내역" localSheetId="1" hidden="1">{#N/A,#N/A,TRUE,"자재관리";#N/A,#N/A,TRUE,"품질"}</definedName>
    <definedName name="투자비내역" hidden="1">{#N/A,#N/A,TRUE,"자재관리";#N/A,#N/A,TRUE,"품질"}</definedName>
    <definedName name="투재료비">#REF!</definedName>
    <definedName name="투폐기물처리비">#REF!</definedName>
    <definedName name="튵ㅇㄹ">#REF!</definedName>
    <definedName name="특고" localSheetId="6">#REF!</definedName>
    <definedName name="특고">#REF!</definedName>
    <definedName name="특별" localSheetId="6">#REF!</definedName>
    <definedName name="특별">#REF!</definedName>
    <definedName name="특별인부">'[224]기계경비(시간당)'!$D$9</definedName>
    <definedName name="틀공" localSheetId="2">#REF!</definedName>
    <definedName name="틀공" localSheetId="6">#REF!</definedName>
    <definedName name="틀공" localSheetId="1">#REF!</definedName>
    <definedName name="틀공">#REF!</definedName>
    <definedName name="틀단중" localSheetId="6">#REF!</definedName>
    <definedName name="틀단중">#REF!</definedName>
    <definedName name="팀별" localSheetId="2" hidden="1">{#N/A,#N/A,FALSE,"자재관리";#N/A,#N/A,FALSE,"자재관리";#N/A,#N/A,FALSE,"자재관리"}</definedName>
    <definedName name="팀별" localSheetId="0" hidden="1">{#N/A,#N/A,FALSE,"자재관리";#N/A,#N/A,FALSE,"자재관리";#N/A,#N/A,FALSE,"자재관리"}</definedName>
    <definedName name="팀별" localSheetId="6" hidden="1">{#N/A,#N/A,FALSE,"자재관리";#N/A,#N/A,FALSE,"자재관리";#N/A,#N/A,FALSE,"자재관리"}</definedName>
    <definedName name="팀별" localSheetId="1" hidden="1">{#N/A,#N/A,FALSE,"자재관리";#N/A,#N/A,FALSE,"자재관리";#N/A,#N/A,FALSE,"자재관리"}</definedName>
    <definedName name="팀별" hidden="1">{#N/A,#N/A,FALSE,"자재관리";#N/A,#N/A,FALSE,"자재관리";#N/A,#N/A,FALSE,"자재관리"}</definedName>
    <definedName name="ㅍㅅ퓨ㅠ" localSheetId="6">[414]직재!#REF!</definedName>
    <definedName name="ㅍㅅ퓨ㅠ">[235]직재!#REF!</definedName>
    <definedName name="ㅍㅊㅋㅌㅍㅊㅌㅋ">'[254]설직재-1'!#REF!</definedName>
    <definedName name="ㅍㅊ투" localSheetId="6">[433]일위!#REF!</definedName>
    <definedName name="ㅍㅊ투">[284]일위!#REF!</definedName>
    <definedName name="ㅍㅊ퉅추" localSheetId="6">'[407]N賃率-職'!#REF!</definedName>
    <definedName name="ㅍㅊ퉅추">'[198]N賃率-職'!#REF!</definedName>
    <definedName name="ㅍ츝ㅋㄱ로" localSheetId="2">#REF!</definedName>
    <definedName name="ㅍ츝ㅋㄱ로" localSheetId="6">#REF!</definedName>
    <definedName name="ㅍ츝ㅋㄱ로" localSheetId="1">#REF!</definedName>
    <definedName name="ㅍ츝ㅋㄱ로">#REF!</definedName>
    <definedName name="ㅍ큪ㅊㅋ" localSheetId="6" hidden="1">#REF!</definedName>
    <definedName name="ㅍ큪ㅊㅋ" hidden="1">#REF!</definedName>
    <definedName name="ㅍㅍㅍㅍㅍㅍ" localSheetId="2">BlankMacro1</definedName>
    <definedName name="ㅍㅍㅍㅍㅍㅍ" localSheetId="6">BlankMacro1</definedName>
    <definedName name="ㅍㅍㅍㅍㅍㅍ" localSheetId="1">BlankMacro1</definedName>
    <definedName name="ㅍㅍㅍㅍㅍㅍ">BlankMacro1</definedName>
    <definedName name="ㅍㅎㅎㅎ" localSheetId="2" hidden="1">{#N/A,#N/A,FALSE,"포장2"}</definedName>
    <definedName name="ㅍㅎㅎㅎ" localSheetId="6" hidden="1">{#N/A,#N/A,FALSE,"포장2"}</definedName>
    <definedName name="ㅍㅎㅎㅎ" localSheetId="1" hidden="1">{#N/A,#N/A,FALSE,"포장2"}</definedName>
    <definedName name="ㅍㅎㅎㅎ" hidden="1">{#N/A,#N/A,FALSE,"포장2"}</definedName>
    <definedName name="파">#REF!</definedName>
    <definedName name="파이프펜던트">[107]DATA!$E$17:$F$26</definedName>
    <definedName name="파일" localSheetId="2" hidden="1">#REF!</definedName>
    <definedName name="파일" localSheetId="6" hidden="1">#REF!</definedName>
    <definedName name="파일" localSheetId="1" hidden="1">#REF!</definedName>
    <definedName name="파일" hidden="1">#REF!</definedName>
    <definedName name="펌프구경" localSheetId="6">#REF!</definedName>
    <definedName name="펌프구경">#REF!</definedName>
    <definedName name="평가대상지역" localSheetId="6">#REF!</definedName>
    <definedName name="평가대상지역">#REF!</definedName>
    <definedName name="평단">[367]단가표!$A$1:$O$509</definedName>
    <definedName name="평단가">[368]평자재단가!$A$44:$O$44</definedName>
    <definedName name="평의자" localSheetId="2">#REF!</definedName>
    <definedName name="평의자" localSheetId="6">#REF!</definedName>
    <definedName name="평의자" localSheetId="1">#REF!</definedName>
    <definedName name="평의자">#REF!</definedName>
    <definedName name="폐기물" localSheetId="6">#REF!</definedName>
    <definedName name="폐기물">#REF!</definedName>
    <definedName name="폐기물수수료" localSheetId="6">[219]총괄내역서!#REF!</definedName>
    <definedName name="폐기물수수료">[219]총괄내역서!#REF!</definedName>
    <definedName name="폐기물처리비" localSheetId="2">#REF!</definedName>
    <definedName name="폐기물처리비" localSheetId="6">#REF!</definedName>
    <definedName name="폐기물처리비" localSheetId="1">#REF!</definedName>
    <definedName name="폐기물처리비">#REF!</definedName>
    <definedName name="포장">[9]기본일위!$1:$1048576</definedName>
    <definedName name="포장공" localSheetId="2">#REF!</definedName>
    <definedName name="포장공" localSheetId="6">#REF!</definedName>
    <definedName name="포장공" localSheetId="1">#REF!</definedName>
    <definedName name="포장공">#REF!</definedName>
    <definedName name="포장공수량집계표" localSheetId="6">#REF!</definedName>
    <definedName name="포장공수량집계표">#REF!</definedName>
    <definedName name="포장비1F" localSheetId="6">#REF!</definedName>
    <definedName name="포장비1F">#REF!</definedName>
    <definedName name="포장비3F">#REF!</definedName>
    <definedName name="포장비RISER">#REF!</definedName>
    <definedName name="포장이기">#REF!</definedName>
    <definedName name="포항학전">[288]적현로!#REF!</definedName>
    <definedName name="포ㅜㅀ">'[254]설직재-1'!#REF!</definedName>
    <definedName name="표준공수" localSheetId="2">#REF!</definedName>
    <definedName name="표준공수" localSheetId="6">#REF!</definedName>
    <definedName name="표준공수" localSheetId="1">#REF!</definedName>
    <definedName name="표준공수">#REF!</definedName>
    <definedName name="표지" localSheetId="6">#REF!</definedName>
    <definedName name="표지">#REF!</definedName>
    <definedName name="표지1" localSheetId="2" hidden="1">{#N/A,#N/A,FALSE,"자재관리";#N/A,#N/A,FALSE,"자재관리";#N/A,#N/A,FALSE,"자재관리"}</definedName>
    <definedName name="표지1" localSheetId="0" hidden="1">{#N/A,#N/A,FALSE,"자재관리";#N/A,#N/A,FALSE,"자재관리";#N/A,#N/A,FALSE,"자재관리"}</definedName>
    <definedName name="표지1" localSheetId="6" hidden="1">{#N/A,#N/A,FALSE,"자재관리";#N/A,#N/A,FALSE,"자재관리";#N/A,#N/A,FALSE,"자재관리"}</definedName>
    <definedName name="표지1" localSheetId="1" hidden="1">{#N/A,#N/A,FALSE,"자재관리";#N/A,#N/A,FALSE,"자재관리";#N/A,#N/A,FALSE,"자재관리"}</definedName>
    <definedName name="표지1" hidden="1">{#N/A,#N/A,FALSE,"자재관리";#N/A,#N/A,FALSE,"자재관리";#N/A,#N/A,FALSE,"자재관리"}</definedName>
    <definedName name="표지2" hidden="1">[369]간접경상비!#REF!</definedName>
    <definedName name="표지다" localSheetId="2">#REF!</definedName>
    <definedName name="표지다" localSheetId="6">#REF!</definedName>
    <definedName name="표지다" localSheetId="1">#REF!</definedName>
    <definedName name="표지다">#REF!</definedName>
    <definedName name="표품_통신_6_13" localSheetId="2">[130]일위대가목록!#REF!</definedName>
    <definedName name="표품_통신_6_13" localSheetId="1">[130]일위대가목록!#REF!</definedName>
    <definedName name="표품_통신_6_13">[130]일위대가목록!#REF!</definedName>
    <definedName name="품_______명" localSheetId="2">#REF!</definedName>
    <definedName name="품_______명" localSheetId="6">#REF!</definedName>
    <definedName name="품_______명" localSheetId="1">#REF!</definedName>
    <definedName name="품_______명">#REF!</definedName>
    <definedName name="품_셈_표" localSheetId="6">#REF!</definedName>
    <definedName name="품_셈_표">#REF!</definedName>
    <definedName name="품목" localSheetId="2">[39]!품목</definedName>
    <definedName name="품목" localSheetId="6">[39]!품목</definedName>
    <definedName name="품목">[39]!품목</definedName>
    <definedName name="품목상승간접노무비" localSheetId="2">#REF!</definedName>
    <definedName name="품목상승간접노무비" localSheetId="6">#REF!</definedName>
    <definedName name="품목상승간접노무비" localSheetId="1">#REF!</definedName>
    <definedName name="품목상승간접노무비">#REF!</definedName>
    <definedName name="품목상승공사원가" localSheetId="6">#REF!</definedName>
    <definedName name="품목상승공사원가">#REF!</definedName>
    <definedName name="품목상승공사원가경비" localSheetId="6">#REF!</definedName>
    <definedName name="품목상승공사원가경비">#REF!</definedName>
    <definedName name="품목상승공사원가노무비">#REF!</definedName>
    <definedName name="품목상승공사원가재료비">#REF!</definedName>
    <definedName name="품목상승기타경비">#REF!</definedName>
    <definedName name="품목상승도급액">#REF!</definedName>
    <definedName name="품목상승산재보험료">#REF!</definedName>
    <definedName name="품목상승안전관리비">#REF!</definedName>
    <definedName name="품목상승이윤">#REF!</definedName>
    <definedName name="품목상승일반관리비">#REF!</definedName>
    <definedName name="품셈">#REF!</definedName>
    <definedName name="품셈경비">#REF!</definedName>
    <definedName name="품셈근거">#REF!</definedName>
    <definedName name="품셈표">[370]품셈!#REF!</definedName>
    <definedName name="품의" localSheetId="6">[371]DB!$1:$950</definedName>
    <definedName name="품의">[371]DB!$1:$950</definedName>
    <definedName name="퓨ㅛㅠㄹ" localSheetId="2">[235]직재!#REF!</definedName>
    <definedName name="퓨ㅛㅠㄹ" localSheetId="6">[414]직재!#REF!</definedName>
    <definedName name="퓨ㅛㅠㄹ" localSheetId="1">[235]직재!#REF!</definedName>
    <definedName name="퓨ㅛㅠㄹ">[235]직재!#REF!</definedName>
    <definedName name="프랜트전공" localSheetId="2">#REF!</definedName>
    <definedName name="프랜트전공" localSheetId="6">#REF!</definedName>
    <definedName name="프랜트전공" localSheetId="1">#REF!</definedName>
    <definedName name="프랜트전공">#REF!</definedName>
    <definedName name="프린트" localSheetId="6">#REF!</definedName>
    <definedName name="프린트">#REF!</definedName>
    <definedName name="플라타너스B8">[203]데이타!$E$552</definedName>
    <definedName name="플랜트기계설치공" localSheetId="2">#REF!</definedName>
    <definedName name="플랜트기계설치공" localSheetId="6">#REF!</definedName>
    <definedName name="플랜트기계설치공" localSheetId="1">#REF!</definedName>
    <definedName name="플랜트기계설치공">#REF!</definedName>
    <definedName name="플랜트배관공" localSheetId="6">#REF!</definedName>
    <definedName name="플랜트배관공">#REF!</definedName>
    <definedName name="플랜트용접공" localSheetId="6">#REF!</definedName>
    <definedName name="플랜트용접공">#REF!</definedName>
    <definedName name="플랜트전공">#REF!</definedName>
    <definedName name="플랜트제관공">#REF!</definedName>
    <definedName name="피상_전력">[179]copy!$J$2:$J$1464</definedName>
    <definedName name="ㅎ" localSheetId="2" hidden="1">{#N/A,#N/A,TRUE,"자재관리";#N/A,#N/A,TRUE,"품질"}</definedName>
    <definedName name="ㅎ" localSheetId="0" hidden="1">{#N/A,#N/A,TRUE,"자재관리";#N/A,#N/A,TRUE,"품질"}</definedName>
    <definedName name="ㅎ" localSheetId="6" hidden="1">{#N/A,#N/A,TRUE,"자재관리";#N/A,#N/A,TRUE,"품질"}</definedName>
    <definedName name="ㅎ" localSheetId="1" hidden="1">{#N/A,#N/A,TRUE,"자재관리";#N/A,#N/A,TRUE,"품질"}</definedName>
    <definedName name="ㅎ" hidden="1">{#N/A,#N/A,TRUE,"자재관리";#N/A,#N/A,TRUE,"품질"}</definedName>
    <definedName name="ㅎ1">#REF!</definedName>
    <definedName name="ㅎ114" localSheetId="6">#REF!</definedName>
    <definedName name="ㅎ114">#REF!</definedName>
    <definedName name="ㅎ23" localSheetId="6">#REF!</definedName>
    <definedName name="ㅎ23">#REF!</definedName>
    <definedName name="ㅎ314" localSheetId="6">#REF!</definedName>
    <definedName name="ㅎ314">#REF!</definedName>
    <definedName name="ㅎ384">#REF!</definedName>
    <definedName name="ㅎㄴ">'[73]N賃率-職'!#REF!</definedName>
    <definedName name="ㅎㄴㅇㅈㄴㄱㄷ">[202]I一般比!#REF!</definedName>
    <definedName name="ㅎㄴㅇㅎㄱㄴ">[101]J直材4!$F$5:$G$5</definedName>
    <definedName name="ㅎㄷㅁ" localSheetId="2">#REF!</definedName>
    <definedName name="ㅎㄷㅁ" localSheetId="6">#REF!</definedName>
    <definedName name="ㅎㄷㅁ" localSheetId="1">#REF!</definedName>
    <definedName name="ㅎㄷㅁ">#REF!</definedName>
    <definedName name="ㅎㄹ" localSheetId="6" hidden="1">#REF!</definedName>
    <definedName name="ㅎㄹ" hidden="1">#REF!</definedName>
    <definedName name="ㅎㄹㅇㄴ">#N/A</definedName>
    <definedName name="ㅎㄹㅇㄴㅁㅎ" localSheetId="6">[29]I一般比!#REF!</definedName>
    <definedName name="ㅎㄹㅇㄴㅁㅎ">[29]I一般比!#REF!</definedName>
    <definedName name="ㅎㄹㅇㄶ" localSheetId="6">[416]I一般比!#REF!</definedName>
    <definedName name="ㅎㄹㅇㄶ">[239]I一般比!#REF!</definedName>
    <definedName name="ㅎㄹ오" localSheetId="6">[96]I一般比!#REF!</definedName>
    <definedName name="ㅎㄹ오">[96]I一般比!#REF!</definedName>
    <definedName name="ㅎㄹ옹ㄹ" localSheetId="2">#REF!</definedName>
    <definedName name="ㅎㄹ옹ㄹ" localSheetId="6">#REF!</definedName>
    <definedName name="ㅎㄹ옹ㄹ" localSheetId="1">#REF!</definedName>
    <definedName name="ㅎㄹ옹ㄹ">#REF!</definedName>
    <definedName name="ㅎㄹ옿ㅇㄹ">#N/A</definedName>
    <definedName name="ㅎ략" localSheetId="2">#REF!</definedName>
    <definedName name="ㅎ략" localSheetId="6">#REF!</definedName>
    <definedName name="ㅎ략" localSheetId="1">#REF!</definedName>
    <definedName name="ㅎ략">#REF!</definedName>
    <definedName name="ㅎ럴ㅇㅎㅎㄹ" localSheetId="2">'[265]제-노임'!#REF!</definedName>
    <definedName name="ㅎ럴ㅇㅎㅎㄹ" localSheetId="6">'[424]제-노임'!#REF!</definedName>
    <definedName name="ㅎ럴ㅇㅎㅎㄹ" localSheetId="1">'[265]제-노임'!#REF!</definedName>
    <definedName name="ㅎ럴ㅇㅎㅎㄹ">'[265]제-노임'!#REF!</definedName>
    <definedName name="ㅎ럴ㅇ허" localSheetId="2">#REF!</definedName>
    <definedName name="ㅎ럴ㅇ허" localSheetId="6">#REF!</definedName>
    <definedName name="ㅎ럴ㅇ허" localSheetId="1">#REF!</definedName>
    <definedName name="ㅎ럴ㅇ허">#REF!</definedName>
    <definedName name="ㅎㅀㅀㅀㅀㄹ" localSheetId="2" hidden="1">{#N/A,#N/A,FALSE,"CCTV"}</definedName>
    <definedName name="ㅎㅀㅀㅀㅀㄹ" localSheetId="0" hidden="1">{#N/A,#N/A,FALSE,"CCTV"}</definedName>
    <definedName name="ㅎㅀㅀㅀㅀㄹ" localSheetId="6" hidden="1">{#N/A,#N/A,FALSE,"CCTV"}</definedName>
    <definedName name="ㅎㅀㅀㅀㅀㄹ" localSheetId="1" hidden="1">{#N/A,#N/A,FALSE,"CCTV"}</definedName>
    <definedName name="ㅎㅀㅀㅀㅀㄹ" hidden="1">{#N/A,#N/A,FALSE,"CCTV"}</definedName>
    <definedName name="ㅎㅅㄱㄷㅈ">[61]I一般比!#REF!</definedName>
    <definedName name="ㅎㅇㄶㄷㄱ" localSheetId="2" hidden="1">#REF!</definedName>
    <definedName name="ㅎㅇㄶㄷㄱ" localSheetId="6" hidden="1">#REF!</definedName>
    <definedName name="ㅎㅇㄶㄷㄱ" localSheetId="1" hidden="1">#REF!</definedName>
    <definedName name="ㅎㅇㄶㄷㄱ" hidden="1">#REF!</definedName>
    <definedName name="ㅎ어" localSheetId="2">'[37]N賃率-職'!#REF!</definedName>
    <definedName name="ㅎ어" localSheetId="1">'[37]N賃率-職'!#REF!</definedName>
    <definedName name="ㅎ어">'[37]N賃率-職'!#REF!</definedName>
    <definedName name="ㅎ옹ㄹ">'[276]설직재-1'!#REF!</definedName>
    <definedName name="ㅎㅍㄷㄱㅊ">'[372]설직재-1'!#REF!</definedName>
    <definedName name="ㅎㅎ롤ㅇ">[141]I一般比!#REF!</definedName>
    <definedName name="ㅎㅎㅁ">#N/A</definedName>
    <definedName name="ㅎㅎㅎ">#REF!</definedName>
    <definedName name="ㅎㅎㅎㅎ">#REF!</definedName>
    <definedName name="하" localSheetId="2">'[273]N賃率-職'!#REF!</definedName>
    <definedName name="하" localSheetId="6">'[430]N賃率-職'!#REF!</definedName>
    <definedName name="하" localSheetId="1">'[273]N賃率-職'!#REF!</definedName>
    <definedName name="하">'[273]N賃率-職'!#REF!</definedName>
    <definedName name="하경비금액" localSheetId="2">#REF!</definedName>
    <definedName name="하경비금액" localSheetId="6">#REF!</definedName>
    <definedName name="하경비금액" localSheetId="1">#REF!</definedName>
    <definedName name="하경비금액">#REF!</definedName>
    <definedName name="하경비단가" localSheetId="6">#REF!</definedName>
    <definedName name="하경비단가">#REF!</definedName>
    <definedName name="하기경" localSheetId="6">[447]하도급!$J$7</definedName>
    <definedName name="하기경">[328]하도급!$J$7</definedName>
    <definedName name="하기노" localSheetId="6">[447]하도급!$H$7</definedName>
    <definedName name="하기노">[328]하도급!$H$7</definedName>
    <definedName name="하기재" localSheetId="6">[447]하도급!$F$7</definedName>
    <definedName name="하기재">[328]하도급!$F$7</definedName>
    <definedName name="하노무비금액" localSheetId="2">#REF!</definedName>
    <definedName name="하노무비금액" localSheetId="6">#REF!</definedName>
    <definedName name="하노무비금액" localSheetId="1">#REF!</definedName>
    <definedName name="하노무비금액">#REF!</definedName>
    <definedName name="하노무비단가" localSheetId="6">#REF!</definedName>
    <definedName name="하노무비단가">#REF!</definedName>
    <definedName name="하도" localSheetId="6">#REF!</definedName>
    <definedName name="하도">#REF!</definedName>
    <definedName name="하도급">[317]산출내역서집계표!$D$6:$L$116</definedName>
    <definedName name="하도급1" localSheetId="2">#REF!</definedName>
    <definedName name="하도급1" localSheetId="6">#REF!</definedName>
    <definedName name="하도급1" localSheetId="1">#REF!</definedName>
    <definedName name="하도급1">#REF!</definedName>
    <definedName name="하도급2" localSheetId="6">#REF!</definedName>
    <definedName name="하도급2">#REF!</definedName>
    <definedName name="하도급3" localSheetId="6">#REF!</definedName>
    <definedName name="하도급3">#REF!</definedName>
    <definedName name="하도급4">#REF!</definedName>
    <definedName name="하도급5">#REF!</definedName>
    <definedName name="하도급6">#REF!</definedName>
    <definedName name="하도급ㄴ역">#REF!</definedName>
    <definedName name="하도급내역">#REF!</definedName>
    <definedName name="하도급원가1">#REF!</definedName>
    <definedName name="하도급원가2">#REF!</definedName>
    <definedName name="하도비율" localSheetId="6">#REF!</definedName>
    <definedName name="하도비율">#REF!</definedName>
    <definedName name="하론분류" localSheetId="2">[39]!하론분류</definedName>
    <definedName name="하론분류" localSheetId="6">[39]!하론분류</definedName>
    <definedName name="하론분류">[39]!하론분류</definedName>
    <definedName name="하복경" localSheetId="6">[447]하도급!$J$4</definedName>
    <definedName name="하복경">[328]하도급!$J$4</definedName>
    <definedName name="하복노" localSheetId="6">[447]하도급!$H$4</definedName>
    <definedName name="하복노">[328]하도급!$H$4</definedName>
    <definedName name="하복재" localSheetId="6">[447]하도급!$F$4</definedName>
    <definedName name="하복재">[328]하도급!$F$4</definedName>
    <definedName name="하상경" localSheetId="6">[447]하도급!$J$5</definedName>
    <definedName name="하상경">[328]하도급!$J$5</definedName>
    <definedName name="하상노" localSheetId="6">[447]하도급!$H$5</definedName>
    <definedName name="하상노">[328]하도급!$H$5</definedName>
    <definedName name="하상재" localSheetId="6">[447]하도급!$F$5</definedName>
    <definedName name="하상재">[328]하도급!$F$5</definedName>
    <definedName name="하아경" localSheetId="6">[447]하도급!$J$3</definedName>
    <definedName name="하아경">[328]하도급!$J$3</definedName>
    <definedName name="하아노" localSheetId="6">[447]하도급!$H$3</definedName>
    <definedName name="하아노">[328]하도급!$H$3</definedName>
    <definedName name="하아드">[9]실행내역!#REF!</definedName>
    <definedName name="하아재" localSheetId="6">[447]하도급!$F$3</definedName>
    <definedName name="하아재">[328]하도급!$F$3</definedName>
    <definedName name="하원수" localSheetId="2">#REF!</definedName>
    <definedName name="하원수" localSheetId="6">#REF!</definedName>
    <definedName name="하원수" localSheetId="1">#REF!</definedName>
    <definedName name="하원수">#REF!</definedName>
    <definedName name="하재료비금액" localSheetId="6">#REF!</definedName>
    <definedName name="하재료비금액">#REF!</definedName>
    <definedName name="하재료비단가" localSheetId="6">#REF!</definedName>
    <definedName name="하재료비단가">#REF!</definedName>
    <definedName name="하지경" localSheetId="6">[447]하도급!$J$6</definedName>
    <definedName name="하지경">[328]하도급!$J$6</definedName>
    <definedName name="하지노" localSheetId="6">[447]하도급!$H$6</definedName>
    <definedName name="하지노">[328]하도급!$H$6</definedName>
    <definedName name="하지재" localSheetId="6">[447]하도급!$F$6</definedName>
    <definedName name="하지재">[328]하도급!$F$6</definedName>
    <definedName name="하하" localSheetId="2">#REF!</definedName>
    <definedName name="하하" localSheetId="6">#REF!</definedName>
    <definedName name="하하" localSheetId="1">#REF!</definedName>
    <definedName name="하하">#REF!</definedName>
    <definedName name="학교" localSheetId="6">#REF!</definedName>
    <definedName name="학교">#REF!</definedName>
    <definedName name="학교2" localSheetId="6">#REF!</definedName>
    <definedName name="학교2">#REF!</definedName>
    <definedName name="한교1호">#REF!</definedName>
    <definedName name="한교2호">#REF!</definedName>
    <definedName name="한교3호">#REF!</definedName>
    <definedName name="한라구절초">#REF!</definedName>
    <definedName name="한아름" localSheetId="2" hidden="1">{#N/A,#N/A,FALSE,"Sheet1"}</definedName>
    <definedName name="한아름" localSheetId="6" hidden="1">{#N/A,#N/A,FALSE,"Sheet1"}</definedName>
    <definedName name="한아름" localSheetId="1" hidden="1">{#N/A,#N/A,FALSE,"Sheet1"}</definedName>
    <definedName name="한아름" hidden="1">{#N/A,#N/A,FALSE,"Sheet1"}</definedName>
    <definedName name="한전수탁비" localSheetId="6">#REF!</definedName>
    <definedName name="한전수탁비">#REF!</definedName>
    <definedName name="할석공" localSheetId="6">[230]노임단가!#REF!</definedName>
    <definedName name="할석공">[230]노임단가!#REF!</definedName>
    <definedName name="할증" localSheetId="2">#REF!</definedName>
    <definedName name="할증" localSheetId="6">#REF!</definedName>
    <definedName name="할증" localSheetId="1">#REF!</definedName>
    <definedName name="할증">#REF!</definedName>
    <definedName name="할증FIT" localSheetId="6">#REF!</definedName>
    <definedName name="할증FIT">#REF!</definedName>
    <definedName name="할증VV" localSheetId="6">#REF!</definedName>
    <definedName name="할증VV">#REF!</definedName>
    <definedName name="함석공">#REF!</definedName>
    <definedName name="함선" localSheetId="2">BlankMacro1</definedName>
    <definedName name="함선" localSheetId="6">BlankMacro1</definedName>
    <definedName name="함선" localSheetId="1">BlankMacro1</definedName>
    <definedName name="함선">BlankMacro1</definedName>
    <definedName name="합계" localSheetId="2">#REF!</definedName>
    <definedName name="합계" localSheetId="6">#REF!</definedName>
    <definedName name="합계" localSheetId="1">#REF!</definedName>
    <definedName name="합계">#REF!</definedName>
    <definedName name="합의">[161]Sheet1!$C$2:$C$8</definedName>
    <definedName name="해당화" localSheetId="2">#REF!</definedName>
    <definedName name="해당화" localSheetId="6">#REF!</definedName>
    <definedName name="해당화" localSheetId="1">#REF!</definedName>
    <definedName name="해당화">#REF!</definedName>
    <definedName name="행선안내게시기설비" localSheetId="6">#REF!</definedName>
    <definedName name="행선안내게시기설비">#REF!</definedName>
    <definedName name="행열변환_1.행열변환_1" localSheetId="2">[149]!행열변환_1.행열변환_1</definedName>
    <definedName name="행열변환_1.행열변환_1" localSheetId="6">[149]!행열변환_1.행열변환_1</definedName>
    <definedName name="행열변환_1.행열변환_1">[149]!행열변환_1.행열변환_1</definedName>
    <definedName name="행열변환_2.행열변환_2" localSheetId="2">[149]!행열변환_2.행열변환_2</definedName>
    <definedName name="행열변환_2.행열변환_2" localSheetId="6">[149]!행열변환_2.행열변환_2</definedName>
    <definedName name="행열변환_2.행열변환_2">[149]!행열변환_2.행열변환_2</definedName>
    <definedName name="행열변환_3.행열변환_3" localSheetId="2">[372]!행열변환_3.행열변환_3</definedName>
    <definedName name="행열변환_3.행열변환_3" localSheetId="6">[372]!행열변환_3.행열변환_3</definedName>
    <definedName name="행열변환_3.행열변환_3">[372]!행열변환_3.행열변환_3</definedName>
    <definedName name="허용전류" localSheetId="2">#REF!</definedName>
    <definedName name="허용전류" localSheetId="6">#REF!</definedName>
    <definedName name="허용전류" localSheetId="1">#REF!</definedName>
    <definedName name="허용전류">#REF!</definedName>
    <definedName name="허호" localSheetId="6">#REF!</definedName>
    <definedName name="허호">#REF!</definedName>
    <definedName name="허ㅗ" localSheetId="6">#REF!</definedName>
    <definedName name="허ㅗ">#REF!</definedName>
    <definedName name="헐ㅇ" localSheetId="6">[313]제직재!#REF!</definedName>
    <definedName name="헐ㅇ">[313]제직재!#REF!</definedName>
    <definedName name="헝ㅇㄹ허ㅗㄹㅇ" localSheetId="2">#REF!</definedName>
    <definedName name="헝ㅇㄹ허ㅗㄹㅇ" localSheetId="6">#REF!</definedName>
    <definedName name="헝ㅇㄹ허ㅗㄹㅇ" localSheetId="1">#REF!</definedName>
    <definedName name="헝ㅇㄹ허ㅗㄹㅇ">#REF!</definedName>
    <definedName name="현___도___사" localSheetId="2">[213]노임단가!#REF!</definedName>
    <definedName name="현___도___사" localSheetId="6">[213]노임단가!#REF!</definedName>
    <definedName name="현___도___사" localSheetId="1">[213]노임단가!#REF!</definedName>
    <definedName name="현___도___사">[213]노임단가!#REF!</definedName>
    <definedName name="현도사" localSheetId="6">[230]노임단가!#REF!</definedName>
    <definedName name="현도사">[230]노임단가!#REF!</definedName>
    <definedName name="현장" localSheetId="2">#REF!</definedName>
    <definedName name="현장" localSheetId="6">#REF!</definedName>
    <definedName name="현장" localSheetId="1">#REF!</definedName>
    <definedName name="현장">#REF!</definedName>
    <definedName name="현천기자재비" localSheetId="6">#REF!</definedName>
    <definedName name="현천기자재비">#REF!</definedName>
    <definedName name="현황">OFFSET([217]Sheet3!$C$3,0,0,COUNTA([217]Sheet3!$C:$C),1)</definedName>
    <definedName name="형광등32W_1" localSheetId="2">#REF!</definedName>
    <definedName name="형광등32W_1" localSheetId="6">#REF!</definedName>
    <definedName name="형광등32W_1" localSheetId="1">#REF!</definedName>
    <definedName name="형광등32W_1">#REF!</definedName>
    <definedName name="형광등32W_2">#REF!</definedName>
    <definedName name="형광등40W_1">#REF!</definedName>
    <definedName name="형광등40W_2">#REF!</definedName>
    <definedName name="형틀" localSheetId="6">#REF!</definedName>
    <definedName name="형틀">#REF!</definedName>
    <definedName name="형틀목공">[325]노임!$B$3</definedName>
    <definedName name="호" localSheetId="2">#REF!</definedName>
    <definedName name="호" localSheetId="6">#REF!</definedName>
    <definedName name="호" localSheetId="1">#REF!</definedName>
    <definedName name="호">#REF!</definedName>
    <definedName name="호__안__브__럭__산__출__내__역" localSheetId="6">#REF!</definedName>
    <definedName name="호__안__브__럭__산__출__내__역">#REF!</definedName>
    <definedName name="호표" localSheetId="6">#REF!</definedName>
    <definedName name="호표">#REF!</definedName>
    <definedName name="호표_?">#REF!</definedName>
    <definedName name="호ㅓㄹ">[373]I一般比!#REF!</definedName>
    <definedName name="호ㅗ">[374]내역!#REF!</definedName>
    <definedName name="홀" localSheetId="2">#REF!</definedName>
    <definedName name="홀" localSheetId="6">#REF!</definedName>
    <definedName name="홀" localSheetId="1">#REF!</definedName>
    <definedName name="홀">#REF!</definedName>
    <definedName name="홈통받이수량" localSheetId="6">#REF!</definedName>
    <definedName name="홈통받이수량">#REF!</definedName>
    <definedName name="홍" localSheetId="6">#REF!</definedName>
    <definedName name="홍">#REF!</definedName>
    <definedName name="홍ㄴ">#REF!</definedName>
    <definedName name="홍단풍">#REF!</definedName>
    <definedName name="홍ㄹㄴㄷㄱ" hidden="1">#REF!</definedName>
    <definedName name="화신1호">#REF!</definedName>
    <definedName name="화신2호">#REF!</definedName>
    <definedName name="화신기존1">#REF!</definedName>
    <definedName name="화신기존2">#REF!</definedName>
    <definedName name="화ㅓ쇼">'[201]설직재-1'!#REF!</definedName>
    <definedName name="화ㅓ호">[81]工완성공사율!$U$1:$AD$45</definedName>
    <definedName name="확산동1" localSheetId="2">#REF!</definedName>
    <definedName name="확산동1" localSheetId="6">#REF!</definedName>
    <definedName name="확산동1" localSheetId="1">#REF!</definedName>
    <definedName name="확산동1">#REF!</definedName>
    <definedName name="확폭수량" localSheetId="6">#REF!</definedName>
    <definedName name="확폭수량">#REF!</definedName>
    <definedName name="확폭수량집계" localSheetId="6">#REF!</definedName>
    <definedName name="확폭수량집계">#REF!</definedName>
    <definedName name="환경영향요소">#REF!</definedName>
    <definedName name="환율">#REF!</definedName>
    <definedName name="회경">#REF!</definedName>
    <definedName name="회사">#REF!</definedName>
    <definedName name="회사분" localSheetId="6">#REF!</definedName>
    <definedName name="회사분">#REF!</definedName>
    <definedName name="회사분경비" localSheetId="6">'[299]20_10_100'!#REF!</definedName>
    <definedName name="회사분경비">'[299]20_10_100'!#REF!</definedName>
    <definedName name="회수년" localSheetId="2">#REF!</definedName>
    <definedName name="회수년" localSheetId="6">#REF!</definedName>
    <definedName name="회수년" localSheetId="1">#REF!</definedName>
    <definedName name="회수년">#REF!</definedName>
    <definedName name="회시1호" localSheetId="6">#REF!</definedName>
    <definedName name="회시1호">#REF!</definedName>
    <definedName name="회시2호" localSheetId="6">#REF!</definedName>
    <definedName name="회시2호">#REF!</definedName>
    <definedName name="회재">#REF!</definedName>
    <definedName name="흄관">#REF!</definedName>
    <definedName name="히노">#REF!</definedName>
    <definedName name="히재">#REF!</definedName>
    <definedName name="ㅏ">#REF!</definedName>
    <definedName name="ㅏ1" hidden="1">#REF!</definedName>
    <definedName name="ㅏ1150">#REF!</definedName>
    <definedName name="ㅏ5328">#REF!</definedName>
    <definedName name="ㅏ576">[262]내역서!#REF!</definedName>
    <definedName name="ㅏ89" localSheetId="2">#REF!</definedName>
    <definedName name="ㅏ89" localSheetId="6">#REF!</definedName>
    <definedName name="ㅏ89" localSheetId="1">#REF!</definedName>
    <definedName name="ㅏ89">#REF!</definedName>
    <definedName name="ㅏ눞ㄴ" localSheetId="6">#REF!</definedName>
    <definedName name="ㅏ눞ㄴ">#REF!</definedName>
    <definedName name="ㅏㅇㄹ너ㅑ" localSheetId="6">#REF!</definedName>
    <definedName name="ㅏㅇㄹ너ㅑ">#REF!</definedName>
    <definedName name="ㅏ커">#REF!</definedName>
    <definedName name="ㅏㅎ">[375]J直材4!$F$5:$G$5</definedName>
    <definedName name="ㅏ하ㅕ" localSheetId="2">#REF!</definedName>
    <definedName name="ㅏ하ㅕ" localSheetId="6">#REF!</definedName>
    <definedName name="ㅏ하ㅕ" localSheetId="1">#REF!</definedName>
    <definedName name="ㅏ하ㅕ">#REF!</definedName>
    <definedName name="ㅏㅏㅇ라너" localSheetId="6">#REF!</definedName>
    <definedName name="ㅏㅏㅇ라너">#REF!</definedName>
    <definedName name="ㅏㅏㅏ" localSheetId="2" hidden="1">{"'Sheet1'!$E$23","'Sheet1'!$A$3:$H$19","'Sheet1'!$A$1:$H$19"}</definedName>
    <definedName name="ㅏㅏㅏ" localSheetId="0" hidden="1">{"'Sheet1'!$E$23","'Sheet1'!$A$3:$H$19","'Sheet1'!$A$1:$H$19"}</definedName>
    <definedName name="ㅏㅏㅏ" localSheetId="6" hidden="1">{"'Sheet1'!$E$23","'Sheet1'!$A$3:$H$19","'Sheet1'!$A$1:$H$19"}</definedName>
    <definedName name="ㅏㅏㅏ" localSheetId="1" hidden="1">{"'Sheet1'!$E$23","'Sheet1'!$A$3:$H$19","'Sheet1'!$A$1:$H$19"}</definedName>
    <definedName name="ㅏㅏㅏ" hidden="1">{"'Sheet1'!$E$23","'Sheet1'!$A$3:$H$19","'Sheet1'!$A$1:$H$19"}</definedName>
    <definedName name="ㅏㅑㅛㅏㅣ">'[376]설직재-1'!#REF!</definedName>
    <definedName name="ㅏㅓㅏ" localSheetId="2" hidden="1">{#N/A,#N/A,FALSE,"물가변동 (2)";#N/A,#N/A,FALSE,"공사비";#N/A,#N/A,FALSE,"사급";#N/A,#N/A,FALSE,"도급집계";#N/A,#N/A,FALSE,"재료비";#N/A,#N/A,FALSE,"노무비";#N/A,#N/A,FALSE,"경비"}</definedName>
    <definedName name="ㅏㅓㅏ" localSheetId="0" hidden="1">{#N/A,#N/A,FALSE,"물가변동 (2)";#N/A,#N/A,FALSE,"공사비";#N/A,#N/A,FALSE,"사급";#N/A,#N/A,FALSE,"도급집계";#N/A,#N/A,FALSE,"재료비";#N/A,#N/A,FALSE,"노무비";#N/A,#N/A,FALSE,"경비"}</definedName>
    <definedName name="ㅏㅓㅏ" localSheetId="6" hidden="1">{#N/A,#N/A,FALSE,"물가변동 (2)";#N/A,#N/A,FALSE,"공사비";#N/A,#N/A,FALSE,"사급";#N/A,#N/A,FALSE,"도급집계";#N/A,#N/A,FALSE,"재료비";#N/A,#N/A,FALSE,"노무비";#N/A,#N/A,FALSE,"경비"}</definedName>
    <definedName name="ㅏㅓㅏ" localSheetId="1"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2" hidden="1">{#N/A,#N/A,FALSE,"전력간선"}</definedName>
    <definedName name="ㅏㅓㅗ" localSheetId="0" hidden="1">{#N/A,#N/A,FALSE,"전력간선"}</definedName>
    <definedName name="ㅏㅓㅗ" localSheetId="6" hidden="1">{#N/A,#N/A,FALSE,"전력간선"}</definedName>
    <definedName name="ㅏㅓㅗ" localSheetId="1" hidden="1">{#N/A,#N/A,FALSE,"전력간선"}</definedName>
    <definedName name="ㅏㅓㅗ" hidden="1">{#N/A,#N/A,FALSE,"전력간선"}</definedName>
    <definedName name="ㅏㅕㅛㅏㄱㄹㅇ" localSheetId="6" hidden="1">'[435]N賃率-職'!$I$5:$I$30</definedName>
    <definedName name="ㅏㅕㅛㅏㄱㄹㅇ" hidden="1">'[291]N賃率-職'!$I$5:$I$30</definedName>
    <definedName name="ㅏㅣㅇ널" localSheetId="2">#REF!</definedName>
    <definedName name="ㅏㅣㅇ널" localSheetId="6">#REF!</definedName>
    <definedName name="ㅏㅣㅇ널" localSheetId="1">#REF!</definedName>
    <definedName name="ㅏㅣㅇ널">#REF!</definedName>
    <definedName name="ㅐㅗㅅ" localSheetId="6">#REF!</definedName>
    <definedName name="ㅐㅗㅅ">#REF!</definedName>
    <definedName name="ㅑ러ㅑ" localSheetId="6">#REF!</definedName>
    <definedName name="ㅑ러ㅑ">#REF!</definedName>
    <definedName name="ㅑㅐㅏㅓ" localSheetId="6">'[427]N賃率-職'!#REF!</definedName>
    <definedName name="ㅑㅐㅏㅓ">'[268]N賃率-職'!#REF!</definedName>
    <definedName name="ㅑㅕㅐ">[81]工완성공사율!$K$1:$T$45</definedName>
    <definedName name="ㅑㅕㅛ" localSheetId="2">'[268]N賃率-職'!#REF!</definedName>
    <definedName name="ㅑㅕㅛ" localSheetId="6">'[427]N賃率-職'!#REF!</definedName>
    <definedName name="ㅑㅕㅛ" localSheetId="1">'[268]N賃率-職'!#REF!</definedName>
    <definedName name="ㅑㅕㅛ">'[268]N賃率-職'!#REF!</definedName>
    <definedName name="ㅓ" localSheetId="2" hidden="1">{#N/A,#N/A,TRUE,"자재관리";#N/A,#N/A,TRUE,"품질"}</definedName>
    <definedName name="ㅓ" localSheetId="0" hidden="1">{#N/A,#N/A,TRUE,"자재관리";#N/A,#N/A,TRUE,"품질"}</definedName>
    <definedName name="ㅓ" localSheetId="6" hidden="1">{#N/A,#N/A,TRUE,"자재관리";#N/A,#N/A,TRUE,"품질"}</definedName>
    <definedName name="ㅓ" localSheetId="1" hidden="1">{#N/A,#N/A,TRUE,"자재관리";#N/A,#N/A,TRUE,"품질"}</definedName>
    <definedName name="ㅓ" hidden="1">{#N/A,#N/A,TRUE,"자재관리";#N/A,#N/A,TRUE,"품질"}</definedName>
    <definedName name="ㅓ1514">#REF!</definedName>
    <definedName name="ㅓ20">#REF!</definedName>
    <definedName name="ㅓ437">#REF!</definedName>
    <definedName name="ㅓ454">#REF!</definedName>
    <definedName name="ㅓㄷㄱ">'[73]N賃率-職'!#REF!</definedName>
    <definedName name="ㅓ쇼ㅕㅛㄱㄷ">'[376]설직재-1'!#REF!</definedName>
    <definedName name="ㅓ쇽ㅇ">[134]J直材4!$F$5:$G$5</definedName>
    <definedName name="ㅓㅎㄹ어">[81]工완성공사율!$A$1:$J$45</definedName>
    <definedName name="ㅓㅎㄹ얼ㅇ">'[29]N賃率-職'!#REF!</definedName>
    <definedName name="ㅓ허ㅗㅎ" localSheetId="2">#REF!</definedName>
    <definedName name="ㅓ허ㅗㅎ" localSheetId="6">#REF!</definedName>
    <definedName name="ㅓ허ㅗㅎ" localSheetId="1">#REF!</definedName>
    <definedName name="ㅓ허ㅗㅎ">#REF!</definedName>
    <definedName name="ㅓㅏㅏㅣ" localSheetId="2">BLCH</definedName>
    <definedName name="ㅓㅏㅏㅣ" localSheetId="6">BLCH</definedName>
    <definedName name="ㅓㅏㅏㅣ" localSheetId="1">BLCH</definedName>
    <definedName name="ㅓㅏㅏㅣ">BLCH</definedName>
    <definedName name="ㅓㅏㅓㅏㅓㅏㅗㅓ" localSheetId="2">#REF!</definedName>
    <definedName name="ㅓㅏㅓㅏㅓㅏㅗㅓ" localSheetId="6">#REF!</definedName>
    <definedName name="ㅓㅏㅓㅏㅓㅏㅗㅓ" localSheetId="1">#REF!</definedName>
    <definedName name="ㅓㅏㅓㅏㅓㅏㅗㅓ">#REF!</definedName>
    <definedName name="ㅓㅓㅓ" localSheetId="2">[143]Total!#REF!</definedName>
    <definedName name="ㅓㅓㅓ" localSheetId="6">[143]Total!#REF!</definedName>
    <definedName name="ㅓㅓㅓ" localSheetId="1">[143]Total!#REF!</definedName>
    <definedName name="ㅓㅓㅓ">[143]Total!#REF!</definedName>
    <definedName name="ㅓㅗㄹㅇ" localSheetId="6">'[376]설직재-1'!#REF!</definedName>
    <definedName name="ㅓㅗㄹㅇ">'[376]설직재-1'!#REF!</definedName>
    <definedName name="ㅓㅗ허" localSheetId="2">#REF!</definedName>
    <definedName name="ㅓㅗ허" localSheetId="6">#REF!</definedName>
    <definedName name="ㅓㅗ허" localSheetId="1">#REF!</definedName>
    <definedName name="ㅓㅗ허">#REF!</definedName>
    <definedName name="ㅓㅣ" localSheetId="2">[29]I一般比!#REF!</definedName>
    <definedName name="ㅓㅣ" localSheetId="6">[29]I一般比!#REF!</definedName>
    <definedName name="ㅓㅣ" localSheetId="1">[29]I一般比!#REF!</definedName>
    <definedName name="ㅓㅣ">[29]I一般比!#REF!</definedName>
    <definedName name="ㅓㅣ망래ㅑ" localSheetId="2">#REF!</definedName>
    <definedName name="ㅓㅣ망래ㅑ" localSheetId="6">#REF!</definedName>
    <definedName name="ㅓㅣ망래ㅑ" localSheetId="1">#REF!</definedName>
    <definedName name="ㅓㅣ망래ㅑ">#REF!</definedName>
    <definedName name="ㅕ422" localSheetId="2">[188]대치판정!#REF!</definedName>
    <definedName name="ㅕ422" localSheetId="6">[188]대치판정!#REF!</definedName>
    <definedName name="ㅕ422" localSheetId="1">[188]대치판정!#REF!</definedName>
    <definedName name="ㅕ422">[188]대치판정!#REF!</definedName>
    <definedName name="ㅕㅕ" localSheetId="6">[377]중기사용료!#REF!</definedName>
    <definedName name="ㅕㅕ">[377]중기사용료!#REF!</definedName>
    <definedName name="ㅕㅛㄱ" localSheetId="2">#REF!</definedName>
    <definedName name="ㅕㅛㄱ" localSheetId="6">#REF!</definedName>
    <definedName name="ㅕㅛㄱ" localSheetId="1">#REF!</definedName>
    <definedName name="ㅕㅛㄱ">#REF!</definedName>
    <definedName name="ㅕㅛㄷ겨ㅛ" localSheetId="2">[378]I一般比!#REF!</definedName>
    <definedName name="ㅕㅛㄷ겨ㅛ" localSheetId="6">[378]I一般比!#REF!</definedName>
    <definedName name="ㅕㅛㄷ겨ㅛ" localSheetId="1">[378]I一般比!#REF!</definedName>
    <definedName name="ㅕㅛㄷ겨ㅛ">[378]I一般比!#REF!</definedName>
    <definedName name="ㅕㅛ서ㅗ" localSheetId="2">BlankMacro1</definedName>
    <definedName name="ㅕㅛ서ㅗ" localSheetId="6">BlankMacro1</definedName>
    <definedName name="ㅕㅛ서ㅗ" localSheetId="1">BlankMacro1</definedName>
    <definedName name="ㅕㅛ서ㅗ">BlankMacro1</definedName>
    <definedName name="ㅗ" localSheetId="2">'[268]N賃率-職'!#REF!</definedName>
    <definedName name="ㅗ" localSheetId="6">'[427]N賃率-職'!#REF!</definedName>
    <definedName name="ㅗ" localSheetId="1">'[268]N賃率-職'!#REF!</definedName>
    <definedName name="ㅗ">'[268]N賃率-職'!#REF!</definedName>
    <definedName name="ㅗ1019" localSheetId="2">#REF!</definedName>
    <definedName name="ㅗ1019" localSheetId="6">#REF!</definedName>
    <definedName name="ㅗ1019" localSheetId="1">#REF!</definedName>
    <definedName name="ㅗ1019">#REF!</definedName>
    <definedName name="ㅗ315" localSheetId="2">[379]신우!#REF!</definedName>
    <definedName name="ㅗ315" localSheetId="6">[379]신우!#REF!</definedName>
    <definedName name="ㅗ315" localSheetId="1">[379]신우!#REF!</definedName>
    <definedName name="ㅗ315">[379]신우!#REF!</definedName>
    <definedName name="ㅗ415" localSheetId="2">#REF!</definedName>
    <definedName name="ㅗ415" localSheetId="6">#REF!</definedName>
    <definedName name="ㅗ415" localSheetId="1">#REF!</definedName>
    <definedName name="ㅗ415">#REF!</definedName>
    <definedName name="ㅗ461" localSheetId="6">#REF!</definedName>
    <definedName name="ㅗ461">#REF!</definedName>
    <definedName name="ㅗㄳㄷㄴ" localSheetId="6">#REF!</definedName>
    <definedName name="ㅗㄳㄷㄴ">#REF!</definedName>
    <definedName name="ㅗㄷㄱㅇ숃" localSheetId="6">'[37]N賃率-職'!#REF!</definedName>
    <definedName name="ㅗㄷㄱㅇ숃">'[37]N賃率-職'!#REF!</definedName>
    <definedName name="ㅗㄹㄴㅇㄴㅁㅇㄱㄷ" localSheetId="6">'[29]N賃率-職'!#REF!</definedName>
    <definedName name="ㅗㄹㄴㅇㄴㅁㅇㄱㄷ">'[29]N賃率-職'!#REF!</definedName>
    <definedName name="ㅗㅇ" localSheetId="2">#REF!</definedName>
    <definedName name="ㅗㅇ" localSheetId="6">#REF!</definedName>
    <definedName name="ㅗㅇ" localSheetId="1">#REF!</definedName>
    <definedName name="ㅗㅇ">#REF!</definedName>
    <definedName name="ㅗㅇㅎㄴ" localSheetId="2">[239]I一般比!#REF!</definedName>
    <definedName name="ㅗㅇㅎㄴ" localSheetId="6">[416]I一般比!#REF!</definedName>
    <definedName name="ㅗㅇㅎㄴ" localSheetId="1">[239]I一般比!#REF!</definedName>
    <definedName name="ㅗㅇㅎㄴ">[239]I一般比!#REF!</definedName>
    <definedName name="ㅗㅇㅎㄹㅀ" localSheetId="6">'[358]설직재-1'!#REF!</definedName>
    <definedName name="ㅗㅇㅎㄹㅀ">'[358]설직재-1'!#REF!</definedName>
    <definedName name="ㅗ오" localSheetId="2">#REF!</definedName>
    <definedName name="ㅗ오" localSheetId="6">#REF!</definedName>
    <definedName name="ㅗ오" localSheetId="1">#REF!</definedName>
    <definedName name="ㅗ오">#REF!</definedName>
    <definedName name="ㅗㅌㅇㅌ" localSheetId="6">#REF!</definedName>
    <definedName name="ㅗㅌㅇㅌ">#REF!</definedName>
    <definedName name="ㅗㅎㄴㅇ" localSheetId="6">#REF!</definedName>
    <definedName name="ㅗㅎㄴㅇ">#REF!</definedName>
    <definedName name="ㅗㅎㄹ얼" localSheetId="6">[403]J直材4!$F$5:$G$5</definedName>
    <definedName name="ㅗㅎㄹ얼">[173]J直材4!$F$5:$G$5</definedName>
    <definedName name="ㅗㅎㅇ놓" localSheetId="2">'[265]제-노임'!#REF!</definedName>
    <definedName name="ㅗㅎㅇ놓" localSheetId="6">'[424]제-노임'!#REF!</definedName>
    <definedName name="ㅗㅎㅇ놓" localSheetId="1">'[265]제-노임'!#REF!</definedName>
    <definedName name="ㅗㅎㅇ놓">'[265]제-노임'!#REF!</definedName>
    <definedName name="ㅗㅎㅇ로" localSheetId="2">[236]I一般比!#REF!</definedName>
    <definedName name="ㅗㅎㅇ로" localSheetId="6">[415]I一般比!#REF!</definedName>
    <definedName name="ㅗㅎㅇ로" localSheetId="1">[236]I一般比!#REF!</definedName>
    <definedName name="ㅗㅎㅇ로">[236]I一般比!#REF!</definedName>
    <definedName name="ㅗ헝ㅎㄹ">'[276]설직재-1'!#REF!</definedName>
    <definedName name="ㅗㅓㅏ" localSheetId="2">#REF!</definedName>
    <definedName name="ㅗㅓㅏ" localSheetId="6">#REF!</definedName>
    <definedName name="ㅗㅓㅏ" localSheetId="1">#REF!</definedName>
    <definedName name="ㅗㅓㅏ">#REF!</definedName>
    <definedName name="ㅗㅗㅗㅗ" localSheetId="2" hidden="1">{#N/A,#N/A,FALSE,"이정표"}</definedName>
    <definedName name="ㅗㅗㅗㅗ" localSheetId="6" hidden="1">{#N/A,#N/A,FALSE,"이정표"}</definedName>
    <definedName name="ㅗㅗㅗㅗ" localSheetId="1" hidden="1">{#N/A,#N/A,FALSE,"이정표"}</definedName>
    <definedName name="ㅗㅗㅗㅗ" hidden="1">{#N/A,#N/A,FALSE,"이정표"}</definedName>
    <definedName name="ㅗㅘ">'[73]N賃率-職'!#REF!</definedName>
    <definedName name="ㅗㅡ어" localSheetId="2">#REF!</definedName>
    <definedName name="ㅗㅡ어" localSheetId="6">#REF!</definedName>
    <definedName name="ㅗㅡ어" localSheetId="1">#REF!</definedName>
    <definedName name="ㅗㅡ어">#REF!</definedName>
    <definedName name="ㅘ" localSheetId="6">#REF!</definedName>
    <definedName name="ㅘ">#REF!</definedName>
    <definedName name="ㅘㅗㅓ" localSheetId="6">'[376]설직재-1'!#REF!</definedName>
    <definedName name="ㅘㅗㅓ">'[376]설직재-1'!#REF!</definedName>
    <definedName name="ㅚㅏ" localSheetId="6">[408]I一般比!#REF!</definedName>
    <definedName name="ㅚㅏ">[199]I一般比!#REF!</definedName>
    <definedName name="ㅛ" localSheetId="2" hidden="1">{#N/A,#N/A,FALSE,"자재관리";#N/A,#N/A,FALSE,"자재관리";#N/A,#N/A,FALSE,"자재관리"}</definedName>
    <definedName name="ㅛ" localSheetId="0" hidden="1">{#N/A,#N/A,FALSE,"자재관리";#N/A,#N/A,FALSE,"자재관리";#N/A,#N/A,FALSE,"자재관리"}</definedName>
    <definedName name="ㅛ" localSheetId="6" hidden="1">{#N/A,#N/A,FALSE,"자재관리";#N/A,#N/A,FALSE,"자재관리";#N/A,#N/A,FALSE,"자재관리"}</definedName>
    <definedName name="ㅛ" localSheetId="1" hidden="1">{#N/A,#N/A,FALSE,"자재관리";#N/A,#N/A,FALSE,"자재관리";#N/A,#N/A,FALSE,"자재관리"}</definedName>
    <definedName name="ㅛ" hidden="1">{#N/A,#N/A,FALSE,"자재관리";#N/A,#N/A,FALSE,"자재관리";#N/A,#N/A,FALSE,"자재관리"}</definedName>
    <definedName name="ㅛㄱㄷㄷ">'[254]설직재-1'!#REF!</definedName>
    <definedName name="ㅛㄱㄷㅎㄹㅇ" localSheetId="2">#REF!</definedName>
    <definedName name="ㅛㄱㄷㅎㄹㅇ" localSheetId="6">#REF!</definedName>
    <definedName name="ㅛㄱㄷㅎㄹㅇ" localSheetId="1">#REF!</definedName>
    <definedName name="ㅛㄱㄷㅎㄹㅇ">#REF!</definedName>
    <definedName name="ㅛㄱ쇼" localSheetId="2">'[73]N賃率-職'!#REF!</definedName>
    <definedName name="ㅛㄱ쇼" localSheetId="1">'[73]N賃率-職'!#REF!</definedName>
    <definedName name="ㅛㄱ쇼">'[73]N賃率-職'!#REF!</definedName>
    <definedName name="ㅛ가ㅓㅑㄷㅇ너" localSheetId="2">#REF!</definedName>
    <definedName name="ㅛ가ㅓㅑㄷㅇ너" localSheetId="6">#REF!</definedName>
    <definedName name="ㅛ가ㅓㅑㄷㅇ너" localSheetId="1">#REF!</definedName>
    <definedName name="ㅛ가ㅓㅑㄷㅇ너">#REF!</definedName>
    <definedName name="ㅛㄷㅅ겨" localSheetId="2">[380]일위!#REF!</definedName>
    <definedName name="ㅛㄷㅅ겨" localSheetId="1">[380]일위!#REF!</definedName>
    <definedName name="ㅛㄷㅅ겨">[380]일위!#REF!</definedName>
    <definedName name="ㅛㅅ쇼" localSheetId="2">BlankMacro1</definedName>
    <definedName name="ㅛㅅ쇼" localSheetId="6">BlankMacro1</definedName>
    <definedName name="ㅛㅅ쇼" localSheetId="1">BlankMacro1</definedName>
    <definedName name="ㅛㅅ쇼">BlankMacro1</definedName>
    <definedName name="ㅛ서ㅑㄷ" localSheetId="2">[284]일위!#REF!</definedName>
    <definedName name="ㅛ서ㅑㄷ" localSheetId="6">[433]일위!#REF!</definedName>
    <definedName name="ㅛ서ㅑㄷ" localSheetId="1">[284]일위!#REF!</definedName>
    <definedName name="ㅛ서ㅑㄷ">[284]일위!#REF!</definedName>
    <definedName name="ㅛ셧" localSheetId="6">[408]I一般比!#REF!</definedName>
    <definedName name="ㅛ셧">[199]I一般比!#REF!</definedName>
    <definedName name="ㅛㅕㅏㅅ">#N/A</definedName>
    <definedName name="ㅛㅕㅑ" localSheetId="6" hidden="1">'[425]N賃率-職'!$I$5:$I$30</definedName>
    <definedName name="ㅛㅕㅑ" hidden="1">'[266]N賃率-職'!$I$5:$I$30</definedName>
    <definedName name="ㅛㅛㅛㅛ" localSheetId="6" hidden="1">[455]수량산출!$A$1:$A$8561</definedName>
    <definedName name="ㅛㅛㅛㅛ" hidden="1">[381]수량산출!$A$1:$A$8561</definedName>
    <definedName name="ㅜ" hidden="1">[159]수량산출!#REF!</definedName>
    <definedName name="ㅜㅇㄴㅀ" localSheetId="2">#REF!</definedName>
    <definedName name="ㅜㅇㄴㅀ" localSheetId="6">#REF!</definedName>
    <definedName name="ㅜㅇㄴㅀ" localSheetId="1">#REF!</definedName>
    <definedName name="ㅜㅇㄴㅀ">#REF!</definedName>
    <definedName name="ㅜㅊ퉆ㅊ투ㅠ" localSheetId="2">[313]제직재!#REF!</definedName>
    <definedName name="ㅜㅊ퉆ㅊ투ㅠ" localSheetId="1">[313]제직재!#REF!</definedName>
    <definedName name="ㅜㅊ퉆ㅊ투ㅠ">[313]제직재!#REF!</definedName>
    <definedName name="ㅜㅌㅊ퓨ㅜ" localSheetId="6">'[424]설직재-1'!#REF!</definedName>
    <definedName name="ㅜㅌㅊ퓨ㅜ">'[265]설직재-1'!#REF!</definedName>
    <definedName name="ㅜㅌ츛ㅍㅌ" localSheetId="6">[456]일위!#REF!</definedName>
    <definedName name="ㅜㅌ츛ㅍㅌ">[382]일위!#REF!</definedName>
    <definedName name="ㅜㅍ추ㅗㄹ">'[362]20관리비율'!$A$1:$D$25</definedName>
    <definedName name="ㅜㅜㅜㅜㅜㅜㅜㅜㅜㅜㅜㅜㅜㅜㅜㅜㅜㅜㅜㅜㅜㅜㅜㅜㅜㅜㅜㅜㅜㅜㅜㅜㅜㅜㅜㅜㅜㅜㅜㅜㅜㅜ" localSheetId="2" hidden="1">{#N/A,#N/A,FALSE,"CCTV"}</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localSheetId="6" hidden="1">{#N/A,#N/A,FALSE,"CCTV"}</definedName>
    <definedName name="ㅜㅜㅜㅜㅜㅜㅜㅜㅜㅜㅜㅜㅜㅜㅜㅜㅜㅜㅜㅜㅜㅜㅜㅜㅜㅜㅜㅜㅜㅜㅜㅜㅜㅜㅜㅜㅜㅜㅜㅜㅜㅜ" localSheetId="1" hidden="1">{#N/A,#N/A,FALSE,"CCTV"}</definedName>
    <definedName name="ㅜㅜㅜㅜㅜㅜㅜㅜㅜㅜㅜㅜㅜㅜㅜㅜㅜㅜㅜㅜㅜㅜㅜㅜㅜㅜㅜㅜㅜㅜㅜㅜㅜㅜㅜㅜㅜㅜㅜㅜㅜㅜ" hidden="1">{#N/A,#N/A,FALSE,"CCTV"}</definedName>
    <definedName name="ㅜㅠㅊ퓨ㅜ" hidden="1">#REF!</definedName>
    <definedName name="ㅠㅌ청ㄹ홓">[313]제직재!#REF!</definedName>
    <definedName name="ㅠㅓㅏ" localSheetId="2">#REF!</definedName>
    <definedName name="ㅠㅓㅏ" localSheetId="6">#REF!</definedName>
    <definedName name="ㅠㅓㅏ" localSheetId="1">#REF!</definedName>
    <definedName name="ㅠㅓㅏ">#REF!</definedName>
    <definedName name="ㅡ" localSheetId="6">#REF!</definedName>
    <definedName name="ㅡ">#REF!</definedName>
    <definedName name="ㅡ873" localSheetId="6">#REF!</definedName>
    <definedName name="ㅡ873">#REF!</definedName>
    <definedName name="ㅡㅁㅊ개14" localSheetId="2">[146]!Macro13</definedName>
    <definedName name="ㅡㅁㅊ개14" localSheetId="6">[146]!Macro13</definedName>
    <definedName name="ㅡㅁㅊ개14">[146]!Macro13</definedName>
    <definedName name="ㅡㅗ" localSheetId="2" hidden="1">{#N/A,#N/A,FALSE,"전력간선"}</definedName>
    <definedName name="ㅡㅗ" localSheetId="0" hidden="1">{#N/A,#N/A,FALSE,"전력간선"}</definedName>
    <definedName name="ㅡㅗ" localSheetId="6" hidden="1">{#N/A,#N/A,FALSE,"전력간선"}</definedName>
    <definedName name="ㅡㅗ" localSheetId="1" hidden="1">{#N/A,#N/A,FALSE,"전력간선"}</definedName>
    <definedName name="ㅡㅗ" hidden="1">{#N/A,#N/A,FALSE,"전력간선"}</definedName>
    <definedName name="ㅡㅡ">#REF!</definedName>
    <definedName name="ㅡㅡㅡ" localSheetId="6">'[389]제-노임'!#REF!</definedName>
    <definedName name="ㅡㅡㅡ">'[20]제-노임'!#REF!</definedName>
    <definedName name="ㅣ" localSheetId="2">#REF!</definedName>
    <definedName name="ㅣ" localSheetId="6">#REF!</definedName>
    <definedName name="ㅣ" localSheetId="1">#REF!</definedName>
    <definedName name="ㅣ">#REF!</definedName>
    <definedName name="ㅣ1517" localSheetId="6">#REF!</definedName>
    <definedName name="ㅣ1517">#REF!</definedName>
    <definedName name="ㅣ1549" localSheetId="6">#REF!</definedName>
    <definedName name="ㅣ1549">#REF!</definedName>
    <definedName name="ㅣ618">#REF!</definedName>
    <definedName name="ㅣㅑㅕㅗ" hidden="1">#REF!</definedName>
    <definedName name="ㅣㅣㅣ">[143]Total!#REF!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13" l="1"/>
  <c r="E4" i="13"/>
  <c r="C4" i="13"/>
  <c r="B34" i="13" s="1"/>
  <c r="F9" i="12" l="1"/>
  <c r="E9" i="12"/>
  <c r="D9" i="12"/>
  <c r="C9" i="12"/>
  <c r="B9" i="12"/>
  <c r="A9" i="12"/>
  <c r="F8" i="12"/>
  <c r="E8" i="12"/>
  <c r="D8" i="12"/>
  <c r="C8" i="12"/>
  <c r="B8" i="12"/>
  <c r="A8" i="12"/>
  <c r="F7" i="12"/>
  <c r="E7" i="12"/>
  <c r="D7" i="12"/>
  <c r="C7" i="12"/>
  <c r="B7" i="12"/>
  <c r="A7" i="12"/>
  <c r="F6" i="12"/>
  <c r="E6" i="12"/>
  <c r="D6" i="12"/>
  <c r="C6" i="12"/>
  <c r="B6" i="12"/>
  <c r="A6" i="12"/>
  <c r="F5" i="12"/>
  <c r="E5" i="12"/>
  <c r="D5" i="12"/>
  <c r="C5" i="12"/>
  <c r="B5" i="12"/>
  <c r="A5" i="12"/>
  <c r="F4" i="12"/>
  <c r="E4" i="12"/>
  <c r="D4" i="12"/>
  <c r="C4" i="12"/>
  <c r="B4" i="12"/>
  <c r="A4" i="12"/>
  <c r="F3" i="12"/>
  <c r="E3" i="12"/>
  <c r="D3" i="12"/>
  <c r="C3" i="12"/>
  <c r="B3" i="12"/>
  <c r="A3" i="12"/>
  <c r="K14" i="11"/>
  <c r="O14" i="11"/>
  <c r="Q11" i="11"/>
  <c r="O11" i="11"/>
  <c r="M11" i="11"/>
  <c r="K11" i="11"/>
  <c r="A11" i="11"/>
  <c r="F5" i="11"/>
  <c r="Q10" i="11"/>
  <c r="O10" i="11"/>
  <c r="M10" i="11"/>
  <c r="K10" i="11"/>
  <c r="A10" i="11"/>
  <c r="R10" i="11" l="1"/>
  <c r="R11" i="11"/>
  <c r="Q8" i="11"/>
  <c r="O8" i="11"/>
  <c r="M8" i="11"/>
  <c r="K8" i="11"/>
  <c r="A8" i="11"/>
  <c r="R8" i="11" l="1"/>
  <c r="Q9" i="11" l="1"/>
  <c r="O9" i="11"/>
  <c r="M9" i="11"/>
  <c r="K9" i="11"/>
  <c r="A9" i="11"/>
  <c r="Q12" i="11"/>
  <c r="O12" i="11"/>
  <c r="M12" i="11"/>
  <c r="K12" i="11"/>
  <c r="A12" i="11"/>
  <c r="Q7" i="11"/>
  <c r="O7" i="11"/>
  <c r="M7" i="11"/>
  <c r="M14" i="11" s="1"/>
  <c r="K7" i="11"/>
  <c r="A7" i="11"/>
  <c r="Q6" i="11"/>
  <c r="O6" i="11"/>
  <c r="M6" i="11"/>
  <c r="K6" i="11"/>
  <c r="A6" i="11"/>
  <c r="R9" i="11" l="1"/>
  <c r="R12" i="11"/>
  <c r="R7" i="11"/>
  <c r="R14" i="11" s="1"/>
  <c r="R6" i="11"/>
  <c r="F2" i="12" l="1"/>
  <c r="E2" i="12"/>
  <c r="D2" i="12"/>
  <c r="C2" i="12"/>
  <c r="B2" i="12"/>
  <c r="A2" i="12"/>
  <c r="A13" i="11" l="1"/>
  <c r="M13" i="11" l="1"/>
  <c r="K13" i="11"/>
  <c r="Q13" i="11" l="1"/>
  <c r="Q14" i="11" s="1"/>
  <c r="O13" i="11"/>
  <c r="R13" i="11" l="1"/>
  <c r="F17" i="5"/>
  <c r="F16" i="5"/>
  <c r="F21" i="5" l="1"/>
  <c r="F25" i="5"/>
  <c r="F24" i="5"/>
  <c r="F26" i="5" s="1"/>
  <c r="F23" i="5"/>
  <c r="F22" i="5"/>
  <c r="F18" i="5"/>
  <c r="F27" i="5" l="1"/>
  <c r="A1" i="11"/>
  <c r="A5" i="11"/>
  <c r="A15" i="11"/>
  <c r="A16" i="11"/>
  <c r="A17" i="11"/>
  <c r="F19" i="5" l="1"/>
  <c r="F28" i="5" l="1"/>
  <c r="F30" i="5" s="1"/>
  <c r="F31" i="5" s="1"/>
  <c r="B1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F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<sst xmlns="http://schemas.openxmlformats.org/spreadsheetml/2006/main" count="193" uniqueCount="165">
  <si>
    <t>구분</t>
  </si>
  <si>
    <t>표준단가</t>
  </si>
  <si>
    <t>표준품셈</t>
  </si>
  <si>
    <t>물가정보</t>
  </si>
  <si>
    <t>노임단가</t>
  </si>
  <si>
    <t>수량</t>
  </si>
  <si>
    <t>견 적 서</t>
    <phoneticPr fontId="17" type="noConversion"/>
  </si>
  <si>
    <t xml:space="preserve">금액: </t>
    <phoneticPr fontId="17" type="noConversion"/>
  </si>
  <si>
    <t>원정</t>
    <phoneticPr fontId="26" type="noConversion"/>
  </si>
  <si>
    <t xml:space="preserve">  </t>
  </si>
  <si>
    <t>NO</t>
  </si>
  <si>
    <t>품명</t>
    <phoneticPr fontId="26" type="noConversion"/>
  </si>
  <si>
    <t>규격</t>
    <phoneticPr fontId="26" type="noConversion"/>
  </si>
  <si>
    <t>수량</t>
    <phoneticPr fontId="26" type="noConversion"/>
  </si>
  <si>
    <t>단위</t>
    <phoneticPr fontId="26" type="noConversion"/>
  </si>
  <si>
    <t>금액</t>
    <phoneticPr fontId="26" type="noConversion"/>
  </si>
  <si>
    <t>비고</t>
    <phoneticPr fontId="26" type="noConversion"/>
  </si>
  <si>
    <t>직접비</t>
    <phoneticPr fontId="17" type="noConversion"/>
  </si>
  <si>
    <t>재료비</t>
    <phoneticPr fontId="17" type="noConversion"/>
  </si>
  <si>
    <t>노무비</t>
    <phoneticPr fontId="26" type="noConversion"/>
  </si>
  <si>
    <t>기계/기타경비</t>
    <phoneticPr fontId="17" type="noConversion"/>
  </si>
  <si>
    <t>소계</t>
    <phoneticPr fontId="17" type="noConversion"/>
  </si>
  <si>
    <t>간접비</t>
    <phoneticPr fontId="17" type="noConversion"/>
  </si>
  <si>
    <t>모든공사에 적용</t>
    <phoneticPr fontId="26" type="noConversion"/>
  </si>
  <si>
    <t>소계</t>
    <phoneticPr fontId="17" type="noConversion"/>
  </si>
  <si>
    <t>합계(단수조정)</t>
    <phoneticPr fontId="17" type="noConversion"/>
  </si>
  <si>
    <t>VAT별도</t>
    <phoneticPr fontId="26" type="noConversion"/>
  </si>
  <si>
    <t>★ 작성방법</t>
    <phoneticPr fontId="10" type="noConversion"/>
  </si>
  <si>
    <t>① 내역서(엑셀) 내 품목코드, 수량 입력시 upload자료 내 자동반영됨</t>
    <phoneticPr fontId="10" type="noConversion"/>
  </si>
  <si>
    <t>일반관리비/이윤</t>
    <phoneticPr fontId="26" type="noConversion"/>
  </si>
  <si>
    <t>② 일부항목 미입력시 업로드 안됨</t>
    <phoneticPr fontId="10" type="noConversion"/>
  </si>
  <si>
    <t>③ 시중가/할증은 atG 화면 내 별도입력(본 탭 내에는 표준 Code만 입력)</t>
    <phoneticPr fontId="10" type="noConversion"/>
  </si>
  <si>
    <t>등록번호</t>
    <phoneticPr fontId="12" type="noConversion"/>
  </si>
  <si>
    <t>종 목</t>
    <phoneticPr fontId="12" type="noConversion"/>
  </si>
  <si>
    <t>TEL, FAX</t>
    <phoneticPr fontId="12" type="noConversion"/>
  </si>
  <si>
    <t>상 호</t>
    <phoneticPr fontId="12" type="noConversion"/>
  </si>
  <si>
    <t>대표 이사</t>
    <phoneticPr fontId="12" type="noConversion"/>
  </si>
  <si>
    <t>사업장</t>
    <phoneticPr fontId="12" type="noConversion"/>
  </si>
  <si>
    <t>업 태</t>
    <phoneticPr fontId="12" type="noConversion"/>
  </si>
  <si>
    <t>할증기준</t>
    <phoneticPr fontId="10" type="noConversion"/>
  </si>
  <si>
    <t>표준내역코드</t>
  </si>
  <si>
    <t>세부공종</t>
  </si>
  <si>
    <t>품명</t>
  </si>
  <si>
    <t>규격</t>
  </si>
  <si>
    <t>단위</t>
  </si>
  <si>
    <t>재료비단가</t>
  </si>
  <si>
    <t>재료비소계</t>
  </si>
  <si>
    <t>노무비단가</t>
  </si>
  <si>
    <t>노무비소계</t>
  </si>
  <si>
    <t>기계경비단가</t>
  </si>
  <si>
    <t>기계경비소계</t>
  </si>
  <si>
    <t>기타경비단가</t>
  </si>
  <si>
    <t>기타경비소계</t>
  </si>
  <si>
    <t>할증코드</t>
  </si>
  <si>
    <t>재료비할증율</t>
  </si>
  <si>
    <t>노무비할증율</t>
  </si>
  <si>
    <t>할증내용</t>
  </si>
  <si>
    <t>※ 견적작성 Guide</t>
    <phoneticPr fontId="10" type="noConversion"/>
  </si>
  <si>
    <t>① 표준단가 코드(D Code) 작성 후 물정/적산 추가 반영</t>
    <phoneticPr fontId="10" type="noConversion"/>
  </si>
  <si>
    <t>② 엑셀견적과 업로드 견적순번은 동일하게 배열</t>
    <phoneticPr fontId="10" type="noConversion"/>
  </si>
  <si>
    <t>③ Upload 시트 중 품셈/물정+품셈내역 구분란에는 E999999로 반영</t>
    <phoneticPr fontId="10" type="noConversion"/>
  </si>
  <si>
    <t>④ 업로드는 100% 단가기준으로 반영되며 S&amp;I 담당자 견적반영시 시중가/할중/낙찰율은 별도 반영</t>
    <phoneticPr fontId="10" type="noConversion"/>
  </si>
  <si>
    <t xml:space="preserve">   ☞ 표준단가사 견적제출시 엑셀 내역 내 반영요청</t>
    <phoneticPr fontId="10" type="noConversion"/>
  </si>
  <si>
    <t>⑤ Upload 내 미입력 항목은 삭제처리</t>
    <phoneticPr fontId="10" type="noConversion"/>
  </si>
  <si>
    <t>■ atG 할증기준</t>
    <phoneticPr fontId="10" type="noConversion"/>
  </si>
  <si>
    <t xml:space="preserve"> 수신인 : 주식회사 에스엔아이 코퍼레이션</t>
    <phoneticPr fontId="17" type="noConversion"/>
  </si>
  <si>
    <t>식</t>
    <phoneticPr fontId="26" type="noConversion"/>
  </si>
  <si>
    <t>L002</t>
    <phoneticPr fontId="10" type="noConversion"/>
  </si>
  <si>
    <t>314-81-77668</t>
    <phoneticPr fontId="10" type="noConversion"/>
  </si>
  <si>
    <t>주식회사 준 마</t>
    <phoneticPr fontId="10" type="noConversion"/>
  </si>
  <si>
    <t>대표자  김 상 진  (인)</t>
    <phoneticPr fontId="10" type="noConversion"/>
  </si>
  <si>
    <t>대전광역시 대덕구 석봉로18번길 31</t>
    <phoneticPr fontId="10" type="noConversion"/>
  </si>
  <si>
    <t>건설업, 제조업, 부동산, 서비스</t>
    <phoneticPr fontId="10" type="noConversion"/>
  </si>
  <si>
    <t>전기공사, 배전반, 소방시설공사, 대체에너지사업</t>
    <phoneticPr fontId="10" type="noConversion"/>
  </si>
  <si>
    <t>(042)  934-9400~4, 935-9405</t>
    <phoneticPr fontId="10" type="noConversion"/>
  </si>
  <si>
    <t>인</t>
    <phoneticPr fontId="10" type="noConversion"/>
  </si>
  <si>
    <t>▼낙찰율</t>
    <phoneticPr fontId="12" type="noConversion"/>
  </si>
  <si>
    <t>▶ 표준 Code(표준단가/품셈/물정/노임) 순서별 입력(Upload 자동반영)</t>
    <phoneticPr fontId="10" type="noConversion"/>
  </si>
  <si>
    <t>노무비 할증</t>
    <phoneticPr fontId="10" type="noConversion"/>
  </si>
  <si>
    <t>표준단가 D</t>
    <phoneticPr fontId="10" type="noConversion"/>
  </si>
  <si>
    <t>표준품셈 E</t>
    <phoneticPr fontId="10" type="noConversion"/>
  </si>
  <si>
    <t>물가정보 M</t>
    <phoneticPr fontId="10" type="noConversion"/>
  </si>
  <si>
    <t>노임단가 L</t>
    <phoneticPr fontId="10" type="noConversion"/>
  </si>
  <si>
    <t>보통인부</t>
    <phoneticPr fontId="10" type="noConversion"/>
  </si>
  <si>
    <t>사다리 보조자</t>
    <phoneticPr fontId="10" type="noConversion"/>
  </si>
  <si>
    <t xml:space="preserve"> 공사명 : </t>
    <phoneticPr fontId="17" type="noConversion"/>
  </si>
  <si>
    <t xml:space="preserve"> 견적일 : </t>
    <phoneticPr fontId="17" type="noConversion"/>
  </si>
  <si>
    <t>H01</t>
    <phoneticPr fontId="10" type="noConversion"/>
  </si>
  <si>
    <t>철거</t>
    <phoneticPr fontId="10" type="noConversion"/>
  </si>
  <si>
    <t>조</t>
  </si>
  <si>
    <t>안전관리비</t>
    <phoneticPr fontId="26" type="noConversion"/>
  </si>
  <si>
    <t> (재료비+노무비)*3.11%</t>
    <phoneticPr fontId="10" type="noConversion"/>
  </si>
  <si>
    <t>산재보험료</t>
    <phoneticPr fontId="26" type="noConversion"/>
  </si>
  <si>
    <t> 노무비*3.56%</t>
    <phoneticPr fontId="10" type="noConversion"/>
  </si>
  <si>
    <t>고용보험료</t>
    <phoneticPr fontId="26" type="noConversion"/>
  </si>
  <si>
    <t> 노무비*1.01%</t>
    <phoneticPr fontId="10" type="noConversion"/>
  </si>
  <si>
    <t>국민건강 보험료</t>
    <phoneticPr fontId="26" type="noConversion"/>
  </si>
  <si>
    <t> 노무비*3.545%</t>
    <phoneticPr fontId="10" type="noConversion"/>
  </si>
  <si>
    <t>국민연금 보험료</t>
    <phoneticPr fontId="26" type="noConversion"/>
  </si>
  <si>
    <t> 노무비*4.5%</t>
    <phoneticPr fontId="12" type="noConversion"/>
  </si>
  <si>
    <t>노인장기요양 보험료</t>
    <phoneticPr fontId="26" type="noConversion"/>
  </si>
  <si>
    <t> 국민건강보험료*12.95%</t>
    <phoneticPr fontId="10" type="noConversion"/>
  </si>
  <si>
    <t> (노무비+간접공사비)*5%</t>
  </si>
  <si>
    <t>M055011815320101</t>
  </si>
  <si>
    <t>15A</t>
  </si>
  <si>
    <t>(개당)</t>
  </si>
  <si>
    <t>E00000806005010101</t>
  </si>
  <si>
    <t>일반밸브 및 콕류 설치</t>
  </si>
  <si>
    <t>15~25㎜</t>
  </si>
  <si>
    <t>구내방송설비 점검 - 비상방송설비 점검</t>
  </si>
  <si>
    <t>(대당)</t>
  </si>
  <si>
    <t>Power AMP</t>
  </si>
  <si>
    <t>M050707815960101</t>
  </si>
  <si>
    <t>DPA-300Q, 300W, 4CH, 2U</t>
  </si>
  <si>
    <t>15~25㎜</t>
    <phoneticPr fontId="10" type="noConversion"/>
  </si>
  <si>
    <t>일반밸브 및 콕류 설치</t>
    <phoneticPr fontId="10" type="noConversion"/>
  </si>
  <si>
    <t xml:space="preserve"> LG사택 소방작동점검 지적사항 보완</t>
    <phoneticPr fontId="10" type="noConversion"/>
  </si>
  <si>
    <t>E00000808388282810</t>
  </si>
  <si>
    <t>구내발송 설비-비상방송 설비</t>
  </si>
  <si>
    <t>L069</t>
  </si>
  <si>
    <t>구내발송 설비-비상방송 설비 설치</t>
    <phoneticPr fontId="10" type="noConversion"/>
  </si>
  <si>
    <t>합   계</t>
    <phoneticPr fontId="10" type="noConversion"/>
  </si>
  <si>
    <t>품        목</t>
    <phoneticPr fontId="10" type="noConversion"/>
  </si>
  <si>
    <t>규        격</t>
    <phoneticPr fontId="10" type="noConversion"/>
  </si>
  <si>
    <t>주     요     내     역</t>
    <phoneticPr fontId="10" type="noConversion"/>
  </si>
  <si>
    <t>단 위</t>
    <phoneticPr fontId="10" type="noConversion"/>
  </si>
  <si>
    <t>수 량</t>
    <phoneticPr fontId="10" type="noConversion"/>
  </si>
  <si>
    <t>재     료     비</t>
    <phoneticPr fontId="12" type="noConversion"/>
  </si>
  <si>
    <t>노     무     비</t>
    <phoneticPr fontId="12" type="noConversion"/>
  </si>
  <si>
    <t>기     계     경     비</t>
    <phoneticPr fontId="10" type="noConversion"/>
  </si>
  <si>
    <t>품 셈 / 표 단</t>
    <phoneticPr fontId="10" type="noConversion"/>
  </si>
  <si>
    <t>금     액</t>
    <phoneticPr fontId="10" type="noConversion"/>
  </si>
  <si>
    <t>단     가</t>
    <phoneticPr fontId="12" type="noConversion"/>
  </si>
  <si>
    <t>단     가</t>
    <phoneticPr fontId="10" type="noConversion"/>
  </si>
  <si>
    <t>기 타 경 비(부 자 재 비)</t>
    <phoneticPr fontId="10" type="noConversion"/>
  </si>
  <si>
    <t>합     계</t>
    <phoneticPr fontId="12" type="noConversion"/>
  </si>
  <si>
    <t>소방 비상방송 선로 및 방송설비 TEST</t>
    <phoneticPr fontId="10" type="noConversion"/>
  </si>
  <si>
    <t xml:space="preserve"> 2025 년 08 월 06 일</t>
    <phoneticPr fontId="10" type="noConversion"/>
  </si>
  <si>
    <t>공사수립계획서</t>
    <phoneticPr fontId="26" type="noConversion"/>
  </si>
  <si>
    <t>업 체 명</t>
    <phoneticPr fontId="26" type="noConversion"/>
  </si>
  <si>
    <t xml:space="preserve">일 시 </t>
    <phoneticPr fontId="26" type="noConversion"/>
  </si>
  <si>
    <t>공 사 명</t>
    <phoneticPr fontId="26" type="noConversion"/>
  </si>
  <si>
    <t>공사 업체</t>
    <phoneticPr fontId="26" type="noConversion"/>
  </si>
  <si>
    <t>■ 공사기간 : 입찰시스템 계약기간에 준함</t>
    <phoneticPr fontId="26" type="noConversion"/>
  </si>
  <si>
    <t>■ 시공방법</t>
    <phoneticPr fontId="26" type="noConversion"/>
  </si>
  <si>
    <t>-. 자재 준비</t>
    <phoneticPr fontId="26" type="noConversion"/>
  </si>
  <si>
    <t>-. 현장 정리 정돈</t>
  </si>
  <si>
    <t>■ 위험작업 유무 : 유(화기/고소/중장비 등)</t>
    <phoneticPr fontId="26" type="noConversion"/>
  </si>
  <si>
    <t xml:space="preserve">■ 안전확보 방안 : </t>
    <phoneticPr fontId="26" type="noConversion"/>
  </si>
  <si>
    <t>-. 천장 상부 작업 시 조도 확보, 생명줄 설치 후 안전벨트 이중 고리 사용 후 작업 실시</t>
    <phoneticPr fontId="26" type="noConversion"/>
  </si>
  <si>
    <t>-. 사다리 작업 시 사다리 보조자 배치 및 안전벨트 이중 고리 사용 후 작업 실시</t>
    <phoneticPr fontId="26" type="noConversion"/>
  </si>
  <si>
    <t>-. 안전보호구 착용 및 주변 정리 정돈 실시</t>
    <phoneticPr fontId="26" type="noConversion"/>
  </si>
  <si>
    <t xml:space="preserve">■ 주요 사용물질 : </t>
    <phoneticPr fontId="26" type="noConversion"/>
  </si>
  <si>
    <t>성명 : 민 상 진</t>
    <phoneticPr fontId="26" type="noConversion"/>
  </si>
  <si>
    <t>(인감/서명)</t>
    <phoneticPr fontId="26" type="noConversion"/>
  </si>
  <si>
    <t>㈜ S&amp;I Corp.</t>
    <phoneticPr fontId="26" type="noConversion"/>
  </si>
  <si>
    <t xml:space="preserve">      서명</t>
    <phoneticPr fontId="26" type="noConversion"/>
  </si>
  <si>
    <t>■ 인원투입계획 : 총  4 명(주말 :  명)</t>
    <phoneticPr fontId="26" type="noConversion"/>
  </si>
  <si>
    <t>안전밸브</t>
    <phoneticPr fontId="10" type="noConversion"/>
  </si>
  <si>
    <t>-. 안전밸브 교체</t>
    <phoneticPr fontId="26" type="noConversion"/>
  </si>
  <si>
    <t>Power AMP</t>
    <phoneticPr fontId="10" type="noConversion"/>
  </si>
  <si>
    <t>DigitalType_Amp</t>
    <phoneticPr fontId="10" type="noConversion"/>
  </si>
  <si>
    <t>-. 방송용 DigitalType_Amp 교체</t>
    <phoneticPr fontId="26" type="noConversion"/>
  </si>
  <si>
    <t>-. 소방 비상방송 TEST</t>
    <phoneticPr fontId="26" type="noConversion"/>
  </si>
  <si>
    <t>성명 : 이 종 근</t>
    <phoneticPr fontId="2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</si>
</sst>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2" formatCode="_-&quot;₩&quot;* #,##0_-;\-&quot;₩&quot;* #,##0_-;_-&quot;₩&quot;* &quot;-&quot;_-;_-@_-"/>
    <numFmt numFmtId="41" formatCode="_-* #,##0_-;\-* #,##0_-;_-* &quot;-&quot;_-;_-@_-"/>
    <numFmt numFmtId="176" formatCode="_ * #,##0_ ;_ * \-#,##0_ ;_ * &quot;-&quot;_ ;_ @_ "/>
    <numFmt numFmtId="177" formatCode="###,#00,000"/>
    <numFmt numFmtId="178" formatCode="_-* #,##0_-;&quot;₩&quot;\!\-* #,##0_-;_-* &quot;-&quot;_-;_-@_-"/>
    <numFmt numFmtId="179" formatCode="#"/>
    <numFmt numFmtId="180" formatCode="m&quot;/&quot;d;@"/>
    <numFmt numFmtId="181" formatCode="#,##0_);[Red]\(#,##0\)"/>
  </numFmts>
  <fonts count="62">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9"/>
      <color rgb="FF000000"/>
      <name val="Malgun Gothic"/>
      <family val="3"/>
      <charset val="129"/>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sz val="11"/>
      <name val="바탕체"/>
      <family val="1"/>
      <charset val="129"/>
    </font>
    <font>
      <b/>
      <sz val="26"/>
      <name val="LG스마트체 Regular"/>
      <family val="3"/>
      <charset val="129"/>
    </font>
    <font>
      <sz val="8"/>
      <name val="바탕체"/>
      <family val="1"/>
      <charset val="129"/>
    </font>
    <font>
      <sz val="10"/>
      <color indexed="64"/>
      <name val="LG스마트체 Regular"/>
      <family val="3"/>
      <charset val="129"/>
    </font>
    <font>
      <sz val="10"/>
      <color indexed="64"/>
      <name val="맑은 고딕"/>
      <family val="3"/>
      <charset val="129"/>
    </font>
    <font>
      <sz val="11"/>
      <name val="LG스마트체 Regular"/>
      <family val="3"/>
      <charset val="129"/>
    </font>
    <font>
      <b/>
      <sz val="12"/>
      <name val="LG스마트체 Regular"/>
      <family val="3"/>
      <charset val="129"/>
    </font>
    <font>
      <b/>
      <sz val="14"/>
      <name val="LG스마트체 Regular"/>
      <family val="3"/>
      <charset val="129"/>
    </font>
    <font>
      <b/>
      <sz val="11"/>
      <name val="LG스마트체 Regular"/>
      <family val="3"/>
      <charset val="129"/>
    </font>
    <font>
      <sz val="11"/>
      <color rgb="FFCCFFCC"/>
      <name val="LG스마트체 Regular"/>
      <family val="3"/>
      <charset val="129"/>
    </font>
    <font>
      <b/>
      <sz val="12"/>
      <color rgb="FF000000"/>
      <name val="LG스마트체 Regular"/>
      <family val="3"/>
      <charset val="129"/>
    </font>
    <font>
      <sz val="8"/>
      <name val="돋움"/>
      <family val="3"/>
      <charset val="129"/>
    </font>
    <font>
      <b/>
      <sz val="12"/>
      <color rgb="FFCCFFCC"/>
      <name val="LG스마트체 Regular"/>
      <family val="3"/>
      <charset val="129"/>
    </font>
    <font>
      <sz val="12"/>
      <name val="LG스마트체 Regular"/>
      <family val="3"/>
      <charset val="129"/>
    </font>
    <font>
      <sz val="12"/>
      <color indexed="64"/>
      <name val="LG스마트체 Regular"/>
      <family val="3"/>
      <charset val="129"/>
    </font>
    <font>
      <b/>
      <sz val="12"/>
      <color indexed="64"/>
      <name val="LG스마트체 Regular"/>
      <family val="3"/>
      <charset val="129"/>
    </font>
    <font>
      <sz val="11"/>
      <color indexed="8"/>
      <name val="LG스마트체 Regular"/>
      <family val="3"/>
      <charset val="129"/>
    </font>
    <font>
      <b/>
      <sz val="9"/>
      <color rgb="FF000000"/>
      <name val="Malgun Gothic"/>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b/>
      <sz val="12"/>
      <color indexed="8"/>
      <name val="맑은 고딕"/>
      <family val="3"/>
      <charset val="129"/>
      <scheme val="minor"/>
    </font>
    <font>
      <b/>
      <sz val="11"/>
      <color indexed="8"/>
      <name val="맑은 고딕"/>
      <family val="3"/>
      <charset val="129"/>
      <scheme val="minor"/>
    </font>
    <font>
      <sz val="10"/>
      <color theme="1"/>
      <name val="굴림체"/>
      <family val="3"/>
      <charset val="129"/>
    </font>
    <font>
      <sz val="10"/>
      <color indexed="8"/>
      <name val="굴림체"/>
      <family val="3"/>
      <charset val="129"/>
    </font>
    <font>
      <sz val="10"/>
      <name val="맑은 고딕"/>
      <family val="3"/>
      <charset val="129"/>
      <scheme val="minor"/>
    </font>
    <font>
      <sz val="9"/>
      <name val="맑은 고딕"/>
      <family val="3"/>
      <charset val="129"/>
      <scheme val="minor"/>
    </font>
    <font>
      <sz val="11"/>
      <color indexed="8"/>
      <name val="맑은 고딕"/>
      <family val="3"/>
      <charset val="129"/>
    </font>
    <font>
      <sz val="10"/>
      <color indexed="8"/>
      <name val="맑은 고딕"/>
      <family val="3"/>
      <charset val="129"/>
      <scheme val="minor"/>
    </font>
    <font>
      <sz val="10"/>
      <color rgb="FF000000"/>
      <name val="맑은 고딕"/>
      <family val="3"/>
      <charset val="129"/>
      <scheme val="minor"/>
    </font>
    <font>
      <sz val="9"/>
      <color indexed="8"/>
      <name val="맑은 고딕"/>
      <family val="3"/>
      <charset val="129"/>
      <scheme val="minor"/>
    </font>
    <font>
      <b/>
      <sz val="10"/>
      <name val="맑은 고딕"/>
      <family val="3"/>
      <charset val="129"/>
      <scheme val="minor"/>
    </font>
    <font>
      <b/>
      <sz val="10"/>
      <color theme="0"/>
      <name val="맑은 고딕"/>
      <family val="3"/>
      <charset val="129"/>
      <scheme val="minor"/>
    </font>
    <font>
      <b/>
      <sz val="10"/>
      <color rgb="FFFF0000"/>
      <name val="맑은 고딕"/>
      <family val="3"/>
      <charset val="129"/>
      <scheme val="minor"/>
    </font>
    <font>
      <sz val="10"/>
      <color rgb="FFFF0000"/>
      <name val="맑은 고딕"/>
      <family val="3"/>
      <charset val="129"/>
      <scheme val="minor"/>
    </font>
    <font>
      <sz val="9"/>
      <color rgb="FFFF0000"/>
      <name val="맑은 고딕"/>
      <family val="3"/>
      <charset val="129"/>
      <scheme val="minor"/>
    </font>
    <font>
      <b/>
      <sz val="11"/>
      <name val="맑은 고딕"/>
      <family val="3"/>
      <charset val="129"/>
      <scheme val="minor"/>
    </font>
    <font>
      <sz val="11"/>
      <name val="굴림"/>
      <family val="3"/>
      <charset val="129"/>
    </font>
    <font>
      <b/>
      <u/>
      <sz val="22"/>
      <name val="굴림"/>
      <family val="3"/>
      <charset val="129"/>
    </font>
    <font>
      <sz val="22"/>
      <name val="굴림"/>
      <family val="3"/>
      <charset val="129"/>
    </font>
    <font>
      <u val="singleAccounting"/>
      <sz val="20"/>
      <name val="굴림"/>
      <family val="3"/>
      <charset val="129"/>
    </font>
    <font>
      <b/>
      <sz val="11"/>
      <name val="굴림"/>
      <family val="3"/>
      <charset val="129"/>
    </font>
    <font>
      <b/>
      <sz val="14"/>
      <name val="굴림"/>
      <family val="3"/>
      <charset val="129"/>
    </font>
    <font>
      <sz val="9"/>
      <name val="굴림"/>
      <family val="3"/>
      <charset val="129"/>
    </font>
    <font>
      <b/>
      <sz val="12"/>
      <name val="굴림"/>
      <family val="3"/>
      <charset val="129"/>
    </font>
    <font>
      <sz val="12"/>
      <name val="굴림"/>
      <family val="3"/>
      <charset val="129"/>
    </font>
  </fonts>
  <fills count="11">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rgb="FFFFFF00"/>
        <bgColor indexed="64"/>
      </patternFill>
    </fill>
  </fills>
  <borders count="56">
    <border>
      <left/>
      <right/>
      <top/>
      <bottom/>
      <diagonal/>
    </border>
    <border>
      <left style="thin">
        <color rgb="FFDCDBDA"/>
      </left>
      <right style="thin">
        <color rgb="FFDCDBDA"/>
      </right>
      <top style="thin">
        <color rgb="FFDCDBDA"/>
      </top>
      <bottom style="thin">
        <color rgb="FFDCDBDA"/>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double">
        <color theme="0" tint="-0.24994659260841701"/>
      </bottom>
      <diagonal/>
    </border>
    <border>
      <left style="medium">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medium">
        <color theme="0" tint="-0.24994659260841701"/>
      </right>
      <top style="medium">
        <color theme="0" tint="-0.24994659260841701"/>
      </top>
      <bottom style="double">
        <color theme="0" tint="-0.24994659260841701"/>
      </bottom>
      <diagonal/>
    </border>
    <border>
      <left style="medium">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theme="0" tint="-0.24994659260841701"/>
      </right>
      <top/>
      <bottom style="thin">
        <color theme="0" tint="-0.24994659260841701"/>
      </bottom>
      <diagonal/>
    </border>
    <border>
      <left style="medium">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medium">
        <color theme="0" tint="-0.24994659260841701"/>
      </left>
      <right style="thin">
        <color theme="0" tint="-0.24994659260841701"/>
      </right>
      <top style="thin">
        <color theme="0" tint="-0.24994659260841701"/>
      </top>
      <bottom style="medium">
        <color theme="0" tint="-0.24994659260841701"/>
      </bottom>
      <diagonal/>
    </border>
    <border>
      <left style="thin">
        <color theme="0" tint="-0.24994659260841701"/>
      </left>
      <right/>
      <top style="thin">
        <color theme="0" tint="-0.24994659260841701"/>
      </top>
      <bottom style="medium">
        <color theme="0" tint="-0.24994659260841701"/>
      </bottom>
      <diagonal/>
    </border>
    <border>
      <left/>
      <right/>
      <top style="thin">
        <color theme="0" tint="-0.24994659260841701"/>
      </top>
      <bottom style="medium">
        <color theme="0" tint="-0.24994659260841701"/>
      </bottom>
      <diagonal/>
    </border>
    <border>
      <left/>
      <right style="medium">
        <color theme="0" tint="-0.24994659260841701"/>
      </right>
      <top style="thin">
        <color theme="0" tint="-0.24994659260841701"/>
      </top>
      <bottom style="medium">
        <color theme="0" tint="-0.24994659260841701"/>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indexed="64"/>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style="hair">
        <color indexed="64"/>
      </left>
      <right style="hair">
        <color indexed="64"/>
      </right>
      <top style="hair">
        <color indexed="64"/>
      </top>
      <bottom/>
      <diagonal/>
    </border>
    <border>
      <left/>
      <right style="thin">
        <color rgb="FFDCDBDA"/>
      </right>
      <top style="thin">
        <color rgb="FFDCDBDA"/>
      </top>
      <bottom style="thin">
        <color rgb="FFDCDBDA"/>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right style="hair">
        <color indexed="64"/>
      </right>
      <top style="medium">
        <color indexed="64"/>
      </top>
      <bottom style="medium">
        <color indexed="64"/>
      </bottom>
      <diagonal/>
    </border>
    <border>
      <left style="medium">
        <color indexed="64"/>
      </left>
      <right/>
      <top style="hair">
        <color indexed="64"/>
      </top>
      <bottom/>
      <diagonal/>
    </border>
    <border>
      <left style="medium">
        <color indexed="64"/>
      </left>
      <right/>
      <top/>
      <bottom style="hair">
        <color indexed="64"/>
      </bottom>
      <diagonal/>
    </border>
    <border>
      <left style="medium">
        <color auto="1"/>
      </left>
      <right style="thin">
        <color indexed="64"/>
      </right>
      <top style="medium">
        <color indexed="64"/>
      </top>
      <bottom style="thin">
        <color auto="1"/>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style="thin">
        <color indexed="64"/>
      </left>
      <right/>
      <top/>
      <bottom/>
      <diagonal/>
    </border>
    <border>
      <left/>
      <right style="medium">
        <color indexed="64"/>
      </right>
      <top/>
      <bottom/>
      <diagonal/>
    </border>
    <border>
      <left style="medium">
        <color indexed="64"/>
      </left>
      <right style="thin">
        <color indexed="64"/>
      </right>
      <top/>
      <bottom style="thin">
        <color indexed="64"/>
      </bottom>
      <diagonal/>
    </border>
  </borders>
  <cellStyleXfs count="51">
    <xf numFmtId="0" fontId="0" fillId="0" borderId="0">
      <alignment vertical="center"/>
    </xf>
    <xf numFmtId="41" fontId="11" fillId="0" borderId="0" applyFont="0" applyFill="0" applyBorder="0" applyAlignment="0" applyProtection="0">
      <alignment vertical="center"/>
    </xf>
    <xf numFmtId="9" fontId="11" fillId="0" borderId="0" applyFont="0" applyFill="0" applyBorder="0" applyAlignment="0" applyProtection="0">
      <alignment vertical="center"/>
    </xf>
    <xf numFmtId="0" fontId="13" fillId="0" borderId="0"/>
    <xf numFmtId="41" fontId="8" fillId="0" borderId="0" applyFont="0" applyFill="0" applyBorder="0" applyAlignment="0" applyProtection="0">
      <alignment vertical="center"/>
    </xf>
    <xf numFmtId="176" fontId="14" fillId="0" borderId="0" applyFont="0" applyFill="0" applyBorder="0" applyAlignment="0" applyProtection="0"/>
    <xf numFmtId="0" fontId="15" fillId="0" borderId="0"/>
    <xf numFmtId="178" fontId="15" fillId="0" borderId="0" applyFont="0" applyFill="0" applyBorder="0" applyAlignment="0" applyProtection="0"/>
    <xf numFmtId="0" fontId="8" fillId="0" borderId="0">
      <alignment vertical="center"/>
    </xf>
    <xf numFmtId="9" fontId="14" fillId="0" borderId="0" applyFont="0" applyFill="0" applyBorder="0" applyAlignment="0" applyProtection="0"/>
    <xf numFmtId="0" fontId="13" fillId="0" borderId="0"/>
    <xf numFmtId="0" fontId="36" fillId="0" borderId="0"/>
    <xf numFmtId="42" fontId="36" fillId="0" borderId="0" applyFont="0" applyFill="0" applyBorder="0" applyAlignment="0" applyProtection="0"/>
    <xf numFmtId="41" fontId="36" fillId="0" borderId="0" applyFont="0" applyFill="0" applyBorder="0" applyAlignment="0" applyProtection="0">
      <alignment vertical="center"/>
    </xf>
    <xf numFmtId="0" fontId="7" fillId="0" borderId="0">
      <alignment vertical="center"/>
    </xf>
    <xf numFmtId="0" fontId="6" fillId="0" borderId="0">
      <alignment vertical="center"/>
    </xf>
    <xf numFmtId="41" fontId="5" fillId="0" borderId="0" applyFont="0" applyFill="0" applyBorder="0" applyAlignment="0" applyProtection="0">
      <alignment vertical="center"/>
    </xf>
    <xf numFmtId="0" fontId="39" fillId="0" borderId="0">
      <alignment vertical="center"/>
    </xf>
    <xf numFmtId="41" fontId="40" fillId="0" borderId="0" applyFont="0" applyFill="0" applyBorder="0" applyAlignment="0" applyProtection="0">
      <alignment vertical="center"/>
    </xf>
    <xf numFmtId="41" fontId="11"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alignment vertical="center"/>
    </xf>
    <xf numFmtId="42" fontId="36" fillId="0" borderId="0" applyFont="0" applyFill="0" applyBorder="0" applyAlignment="0" applyProtection="0"/>
    <xf numFmtId="41" fontId="36" fillId="0" borderId="0" applyFont="0" applyFill="0" applyBorder="0" applyAlignment="0" applyProtection="0">
      <alignment vertical="center"/>
    </xf>
    <xf numFmtId="0" fontId="4" fillId="0" borderId="0">
      <alignment vertical="center"/>
    </xf>
    <xf numFmtId="0" fontId="4" fillId="0" borderId="0">
      <alignment vertical="center"/>
    </xf>
    <xf numFmtId="41" fontId="40" fillId="0" borderId="0" applyFont="0" applyFill="0" applyBorder="0" applyAlignment="0" applyProtection="0">
      <alignment vertical="center"/>
    </xf>
    <xf numFmtId="41" fontId="11" fillId="0" borderId="0" applyFont="0" applyFill="0" applyBorder="0" applyAlignment="0" applyProtection="0">
      <alignment vertical="center"/>
    </xf>
    <xf numFmtId="41" fontId="11" fillId="0" borderId="0" applyFont="0" applyFill="0" applyBorder="0" applyAlignment="0" applyProtection="0">
      <alignment vertical="center"/>
    </xf>
    <xf numFmtId="41" fontId="11"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42" fontId="36" fillId="0" borderId="0" applyFont="0" applyFill="0" applyBorder="0" applyAlignment="0" applyProtection="0"/>
    <xf numFmtId="41" fontId="36"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41" fontId="40" fillId="0" borderId="0" applyFont="0" applyFill="0" applyBorder="0" applyAlignment="0" applyProtection="0">
      <alignment vertical="center"/>
    </xf>
    <xf numFmtId="41" fontId="11"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42" fontId="36" fillId="0" borderId="0" applyFont="0" applyFill="0" applyBorder="0" applyAlignment="0" applyProtection="0"/>
    <xf numFmtId="41" fontId="36" fillId="0" borderId="0" applyFont="0" applyFill="0" applyBorder="0" applyAlignment="0" applyProtection="0">
      <alignment vertical="center"/>
    </xf>
    <xf numFmtId="0" fontId="3" fillId="0" borderId="0">
      <alignment vertical="center"/>
    </xf>
    <xf numFmtId="0" fontId="3" fillId="0" borderId="0">
      <alignment vertical="center"/>
    </xf>
    <xf numFmtId="41" fontId="40" fillId="0" borderId="0" applyFont="0" applyFill="0" applyBorder="0" applyAlignment="0" applyProtection="0">
      <alignment vertical="center"/>
    </xf>
    <xf numFmtId="41" fontId="11" fillId="0" borderId="0" applyFont="0" applyFill="0" applyBorder="0" applyAlignment="0" applyProtection="0">
      <alignment vertical="center"/>
    </xf>
    <xf numFmtId="41" fontId="11"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1" fillId="0" borderId="0">
      <alignment vertical="center"/>
    </xf>
  </cellStyleXfs>
  <cellXfs count="203">
    <xf numFmtId="0" fontId="0" fillId="0" borderId="0" xfId="0">
      <alignment vertical="center"/>
    </xf>
    <xf numFmtId="49" fontId="9" fillId="2" borderId="1" xfId="0" applyNumberFormat="1" applyFont="1" applyFill="1" applyBorder="1" applyAlignment="1">
      <alignment horizontal="center" vertical="center" wrapText="1"/>
    </xf>
    <xf numFmtId="0" fontId="16" fillId="0" borderId="0" xfId="6" applyFont="1" applyAlignment="1">
      <alignment vertical="center"/>
    </xf>
    <xf numFmtId="0" fontId="18" fillId="0" borderId="0" xfId="3" applyFont="1"/>
    <xf numFmtId="0" fontId="19" fillId="0" borderId="0" xfId="3" applyFont="1"/>
    <xf numFmtId="0" fontId="20" fillId="0" borderId="0" xfId="6" applyFont="1" applyAlignment="1">
      <alignment vertical="center"/>
    </xf>
    <xf numFmtId="0" fontId="22" fillId="0" borderId="7" xfId="6" applyFont="1" applyBorder="1" applyAlignment="1">
      <alignment vertical="center"/>
    </xf>
    <xf numFmtId="177" fontId="24" fillId="0" borderId="7" xfId="6" applyNumberFormat="1" applyFont="1" applyBorder="1" applyAlignment="1">
      <alignment vertical="center"/>
    </xf>
    <xf numFmtId="0" fontId="25" fillId="0" borderId="7" xfId="6" applyFont="1" applyBorder="1" applyAlignment="1">
      <alignment horizontal="right" vertical="center"/>
    </xf>
    <xf numFmtId="0" fontId="27" fillId="0" borderId="7" xfId="6" applyFont="1" applyBorder="1" applyAlignment="1">
      <alignment horizontal="right" vertical="center"/>
    </xf>
    <xf numFmtId="0" fontId="21" fillId="0" borderId="7" xfId="6" applyFont="1" applyBorder="1" applyAlignment="1">
      <alignment horizontal="right" vertical="center"/>
    </xf>
    <xf numFmtId="0" fontId="20" fillId="0" borderId="0" xfId="6" applyFont="1" applyAlignment="1">
      <alignment vertical="center" shrinkToFit="1"/>
    </xf>
    <xf numFmtId="0" fontId="21" fillId="0" borderId="8" xfId="6" applyFont="1" applyBorder="1" applyAlignment="1">
      <alignment horizontal="center" vertical="center"/>
    </xf>
    <xf numFmtId="0" fontId="21" fillId="0" borderId="9" xfId="6" applyFont="1" applyBorder="1" applyAlignment="1">
      <alignment horizontal="center" vertical="center"/>
    </xf>
    <xf numFmtId="0" fontId="21" fillId="0" borderId="10" xfId="6" applyFont="1" applyBorder="1" applyAlignment="1">
      <alignment horizontal="center" vertical="center"/>
    </xf>
    <xf numFmtId="0" fontId="28" fillId="0" borderId="11" xfId="6" applyFont="1" applyBorder="1" applyAlignment="1">
      <alignment horizontal="center" vertical="center"/>
    </xf>
    <xf numFmtId="0" fontId="21" fillId="0" borderId="12" xfId="6" applyFont="1" applyBorder="1" applyAlignment="1">
      <alignment vertical="center"/>
    </xf>
    <xf numFmtId="0" fontId="28" fillId="0" borderId="12" xfId="6" applyFont="1" applyBorder="1" applyAlignment="1">
      <alignment vertical="center"/>
    </xf>
    <xf numFmtId="1" fontId="28" fillId="0" borderId="12" xfId="6" applyNumberFormat="1" applyFont="1" applyBorder="1" applyAlignment="1">
      <alignment horizontal="center" vertical="center"/>
    </xf>
    <xf numFmtId="178" fontId="28" fillId="0" borderId="12" xfId="7" applyFont="1" applyBorder="1" applyAlignment="1">
      <alignment horizontal="right" vertical="center"/>
    </xf>
    <xf numFmtId="0" fontId="28" fillId="0" borderId="13" xfId="6" applyFont="1" applyBorder="1" applyAlignment="1">
      <alignment vertical="center"/>
    </xf>
    <xf numFmtId="0" fontId="28" fillId="0" borderId="14" xfId="6" applyFont="1" applyBorder="1" applyAlignment="1">
      <alignment horizontal="center" vertical="center"/>
    </xf>
    <xf numFmtId="0" fontId="28" fillId="0" borderId="15" xfId="6" applyFont="1" applyBorder="1" applyAlignment="1">
      <alignment horizontal="center" vertical="center"/>
    </xf>
    <xf numFmtId="0" fontId="29" fillId="0" borderId="15" xfId="3" applyFont="1" applyBorder="1" applyAlignment="1">
      <alignment horizontal="center" vertical="center"/>
    </xf>
    <xf numFmtId="1" fontId="28" fillId="0" borderId="15" xfId="6" applyNumberFormat="1" applyFont="1" applyBorder="1" applyAlignment="1">
      <alignment horizontal="center" vertical="center"/>
    </xf>
    <xf numFmtId="178" fontId="28" fillId="0" borderId="15" xfId="7" applyFont="1" applyBorder="1" applyAlignment="1">
      <alignment horizontal="right" vertical="center"/>
    </xf>
    <xf numFmtId="0" fontId="28" fillId="0" borderId="16" xfId="6" quotePrefix="1" applyFont="1" applyBorder="1" applyAlignment="1">
      <alignment vertical="center"/>
    </xf>
    <xf numFmtId="0" fontId="28" fillId="0" borderId="16" xfId="6" applyFont="1" applyBorder="1" applyAlignment="1">
      <alignment vertical="center"/>
    </xf>
    <xf numFmtId="0" fontId="21" fillId="8" borderId="15" xfId="6" applyFont="1" applyFill="1" applyBorder="1" applyAlignment="1">
      <alignment vertical="center"/>
    </xf>
    <xf numFmtId="1" fontId="21" fillId="8" borderId="15" xfId="6" applyNumberFormat="1" applyFont="1" applyFill="1" applyBorder="1" applyAlignment="1">
      <alignment horizontal="center" vertical="center"/>
    </xf>
    <xf numFmtId="178" fontId="21" fillId="8" borderId="15" xfId="7" applyFont="1" applyFill="1" applyBorder="1" applyAlignment="1">
      <alignment horizontal="right" vertical="center"/>
    </xf>
    <xf numFmtId="0" fontId="21" fillId="0" borderId="15" xfId="6" applyFont="1" applyBorder="1" applyAlignment="1">
      <alignment vertical="center"/>
    </xf>
    <xf numFmtId="0" fontId="28" fillId="0" borderId="15" xfId="6" applyFont="1" applyBorder="1" applyAlignment="1">
      <alignment vertical="center"/>
    </xf>
    <xf numFmtId="178" fontId="21" fillId="0" borderId="15" xfId="7" applyFont="1" applyFill="1" applyBorder="1" applyAlignment="1">
      <alignment horizontal="right" vertical="center"/>
    </xf>
    <xf numFmtId="176" fontId="28" fillId="0" borderId="15" xfId="5" applyFont="1" applyFill="1" applyBorder="1" applyAlignment="1">
      <alignment horizontal="right" vertical="center"/>
    </xf>
    <xf numFmtId="0" fontId="28" fillId="0" borderId="15" xfId="3" applyFont="1" applyBorder="1" applyAlignment="1">
      <alignment horizontal="left" vertical="center"/>
    </xf>
    <xf numFmtId="9" fontId="21" fillId="8" borderId="15" xfId="3" applyNumberFormat="1" applyFont="1" applyFill="1" applyBorder="1" applyAlignment="1">
      <alignment horizontal="right" vertical="center"/>
    </xf>
    <xf numFmtId="1" fontId="21" fillId="8" borderId="15" xfId="9" applyNumberFormat="1" applyFont="1" applyFill="1" applyBorder="1" applyAlignment="1">
      <alignment horizontal="center" vertical="center"/>
    </xf>
    <xf numFmtId="41" fontId="21" fillId="8" borderId="15" xfId="7" applyNumberFormat="1" applyFont="1" applyFill="1" applyBorder="1" applyAlignment="1">
      <alignment horizontal="right" vertical="center"/>
    </xf>
    <xf numFmtId="9" fontId="28" fillId="0" borderId="15" xfId="3" applyNumberFormat="1" applyFont="1" applyBorder="1" applyAlignment="1">
      <alignment horizontal="right" vertical="center"/>
    </xf>
    <xf numFmtId="1" fontId="28" fillId="0" borderId="15" xfId="9" applyNumberFormat="1" applyFont="1" applyFill="1" applyBorder="1" applyAlignment="1">
      <alignment horizontal="center" vertical="center"/>
    </xf>
    <xf numFmtId="41" fontId="21" fillId="0" borderId="15" xfId="7" applyNumberFormat="1" applyFont="1" applyFill="1" applyBorder="1" applyAlignment="1">
      <alignment horizontal="right" vertical="center"/>
    </xf>
    <xf numFmtId="0" fontId="28" fillId="0" borderId="15" xfId="3" applyFont="1" applyBorder="1" applyAlignment="1">
      <alignment vertical="center"/>
    </xf>
    <xf numFmtId="178" fontId="28" fillId="5" borderId="15" xfId="7" applyFont="1" applyFill="1" applyBorder="1" applyAlignment="1">
      <alignment horizontal="right" vertical="center"/>
    </xf>
    <xf numFmtId="178" fontId="30" fillId="8" borderId="0" xfId="3" applyNumberFormat="1" applyFont="1" applyFill="1" applyAlignment="1">
      <alignment vertical="center"/>
    </xf>
    <xf numFmtId="0" fontId="21" fillId="0" borderId="17" xfId="6" applyFont="1" applyBorder="1" applyAlignment="1">
      <alignment horizontal="center" vertical="center" textRotation="255"/>
    </xf>
    <xf numFmtId="0" fontId="21" fillId="0" borderId="18" xfId="6" applyFont="1" applyBorder="1" applyAlignment="1">
      <alignment vertical="top"/>
    </xf>
    <xf numFmtId="0" fontId="28" fillId="0" borderId="19" xfId="6" applyFont="1" applyBorder="1" applyAlignment="1">
      <alignment vertical="center"/>
    </xf>
    <xf numFmtId="0" fontId="28" fillId="0" borderId="19" xfId="6" applyFont="1" applyBorder="1" applyAlignment="1">
      <alignment horizontal="right" vertical="center"/>
    </xf>
    <xf numFmtId="0" fontId="28" fillId="0" borderId="20" xfId="6" applyFont="1" applyBorder="1" applyAlignment="1">
      <alignment vertical="center"/>
    </xf>
    <xf numFmtId="0" fontId="30" fillId="0" borderId="0" xfId="10" applyFont="1"/>
    <xf numFmtId="179" fontId="31" fillId="0" borderId="0" xfId="1" applyNumberFormat="1" applyFont="1" applyAlignment="1">
      <alignment horizontal="center" vertical="center"/>
    </xf>
    <xf numFmtId="49" fontId="32" fillId="2" borderId="0" xfId="0" applyNumberFormat="1" applyFont="1" applyFill="1" applyAlignment="1">
      <alignment horizontal="center" vertical="center" wrapText="1"/>
    </xf>
    <xf numFmtId="179" fontId="31" fillId="7" borderId="1" xfId="1" applyNumberFormat="1" applyFont="1" applyFill="1" applyBorder="1" applyAlignment="1">
      <alignment horizontal="center" vertical="center"/>
    </xf>
    <xf numFmtId="179" fontId="31" fillId="0" borderId="1" xfId="1" applyNumberFormat="1" applyFont="1" applyBorder="1" applyAlignment="1">
      <alignment horizontal="center" vertical="center"/>
    </xf>
    <xf numFmtId="0" fontId="21" fillId="0" borderId="4" xfId="6" applyFont="1" applyBorder="1" applyAlignment="1">
      <alignment vertical="center"/>
    </xf>
    <xf numFmtId="0" fontId="20" fillId="0" borderId="5" xfId="6" applyFont="1" applyBorder="1" applyAlignment="1">
      <alignment horizontal="center" vertical="center"/>
    </xf>
    <xf numFmtId="0" fontId="21" fillId="0" borderId="6" xfId="6" applyFont="1" applyBorder="1" applyAlignment="1">
      <alignment horizontal="right" vertical="center"/>
    </xf>
    <xf numFmtId="0" fontId="23" fillId="0" borderId="6" xfId="6" applyFont="1" applyBorder="1" applyAlignment="1">
      <alignment vertical="center"/>
    </xf>
    <xf numFmtId="0" fontId="22" fillId="0" borderId="0" xfId="6" applyFont="1" applyAlignment="1">
      <alignment vertical="center" shrinkToFit="1"/>
    </xf>
    <xf numFmtId="0" fontId="21" fillId="0" borderId="5" xfId="6" applyFont="1" applyBorder="1" applyAlignment="1">
      <alignment vertical="center"/>
    </xf>
    <xf numFmtId="0" fontId="20" fillId="0" borderId="6" xfId="6" applyFont="1" applyBorder="1" applyAlignment="1">
      <alignment vertical="center"/>
    </xf>
    <xf numFmtId="0" fontId="20" fillId="0" borderId="0" xfId="6" applyFont="1" applyAlignment="1">
      <alignment horizontal="center" vertical="center" shrinkToFit="1"/>
    </xf>
    <xf numFmtId="0" fontId="28" fillId="5" borderId="15" xfId="6" applyFont="1" applyFill="1" applyBorder="1" applyAlignment="1">
      <alignment vertical="center"/>
    </xf>
    <xf numFmtId="49" fontId="9" fillId="2" borderId="34" xfId="0" applyNumberFormat="1" applyFont="1" applyFill="1" applyBorder="1" applyAlignment="1">
      <alignment horizontal="center" vertical="center" wrapText="1"/>
    </xf>
    <xf numFmtId="0" fontId="37" fillId="0" borderId="0" xfId="0" applyFont="1">
      <alignment vertical="center"/>
    </xf>
    <xf numFmtId="0" fontId="38" fillId="0" borderId="0" xfId="0" applyFont="1">
      <alignment vertical="center"/>
    </xf>
    <xf numFmtId="0" fontId="28" fillId="5" borderId="25" xfId="6" applyFont="1" applyFill="1" applyBorder="1" applyAlignment="1">
      <alignment horizontal="center" vertical="center"/>
    </xf>
    <xf numFmtId="0" fontId="28" fillId="5" borderId="2" xfId="6" applyFont="1" applyFill="1" applyBorder="1" applyAlignment="1">
      <alignment horizontal="center" vertical="center"/>
    </xf>
    <xf numFmtId="0" fontId="28" fillId="5" borderId="2" xfId="6" applyFont="1" applyFill="1" applyBorder="1" applyAlignment="1">
      <alignment horizontal="center" vertical="center" shrinkToFit="1"/>
    </xf>
    <xf numFmtId="0" fontId="28" fillId="0" borderId="2" xfId="6" applyFont="1" applyBorder="1" applyAlignment="1">
      <alignment horizontal="center" vertical="center"/>
    </xf>
    <xf numFmtId="0" fontId="28" fillId="0" borderId="28" xfId="6" applyFont="1" applyBorder="1" applyAlignment="1">
      <alignment horizontal="center" vertical="center" shrinkToFit="1"/>
    </xf>
    <xf numFmtId="0" fontId="20" fillId="5" borderId="26" xfId="6" applyFont="1" applyFill="1" applyBorder="1" applyAlignment="1">
      <alignment horizontal="center" vertical="center" shrinkToFit="1"/>
    </xf>
    <xf numFmtId="0" fontId="20" fillId="5" borderId="27" xfId="6" applyFont="1" applyFill="1" applyBorder="1" applyAlignment="1">
      <alignment horizontal="center" vertical="center" shrinkToFit="1"/>
    </xf>
    <xf numFmtId="0" fontId="20" fillId="0" borderId="27" xfId="6" applyFont="1" applyBorder="1" applyAlignment="1">
      <alignment horizontal="center" vertical="center"/>
    </xf>
    <xf numFmtId="0" fontId="20" fillId="0" borderId="29" xfId="6" applyFont="1" applyBorder="1" applyAlignment="1">
      <alignment horizontal="center" vertical="center" shrinkToFit="1"/>
    </xf>
    <xf numFmtId="41" fontId="41" fillId="5" borderId="3" xfId="1" applyFont="1" applyFill="1" applyBorder="1" applyAlignment="1">
      <alignment horizontal="center" vertical="center"/>
    </xf>
    <xf numFmtId="41" fontId="41" fillId="0" borderId="3" xfId="1" applyFont="1" applyFill="1" applyBorder="1" applyAlignment="1">
      <alignment horizontal="center" vertical="center"/>
    </xf>
    <xf numFmtId="41" fontId="41" fillId="0" borderId="33" xfId="1" applyFont="1" applyFill="1" applyBorder="1" applyAlignment="1">
      <alignment horizontal="center" vertical="center"/>
    </xf>
    <xf numFmtId="41" fontId="41" fillId="6" borderId="3" xfId="1" applyFont="1" applyFill="1" applyBorder="1" applyAlignment="1">
      <alignment horizontal="center" vertical="center"/>
    </xf>
    <xf numFmtId="9" fontId="41" fillId="5" borderId="4" xfId="1" quotePrefix="1" applyNumberFormat="1" applyFont="1" applyFill="1" applyBorder="1" applyAlignment="1">
      <alignment horizontal="center" vertical="center"/>
    </xf>
    <xf numFmtId="41" fontId="41" fillId="0" borderId="3" xfId="1" applyFont="1" applyFill="1" applyBorder="1" applyAlignment="1">
      <alignment horizontal="center" vertical="center" wrapText="1"/>
    </xf>
    <xf numFmtId="0" fontId="41" fillId="0" borderId="23" xfId="0" applyFont="1" applyBorder="1" applyAlignment="1">
      <alignment horizontal="center" vertical="center"/>
    </xf>
    <xf numFmtId="41" fontId="41" fillId="5" borderId="3" xfId="1" applyFont="1" applyFill="1" applyBorder="1" applyAlignment="1">
      <alignment horizontal="center" vertical="center" wrapText="1"/>
    </xf>
    <xf numFmtId="0" fontId="43" fillId="0" borderId="0" xfId="0" applyFont="1">
      <alignment vertical="center"/>
    </xf>
    <xf numFmtId="0" fontId="41" fillId="0" borderId="0" xfId="0" applyFont="1" applyAlignment="1">
      <alignment horizontal="center" vertical="center"/>
    </xf>
    <xf numFmtId="49" fontId="41" fillId="0" borderId="33" xfId="3" applyNumberFormat="1" applyFont="1" applyBorder="1" applyAlignment="1">
      <alignment horizontal="left" vertical="center" wrapText="1" shrinkToFit="1"/>
    </xf>
    <xf numFmtId="0" fontId="41" fillId="0" borderId="3" xfId="3" applyFont="1" applyBorder="1" applyAlignment="1">
      <alignment vertical="center" shrinkToFit="1"/>
    </xf>
    <xf numFmtId="0" fontId="41" fillId="0" borderId="3" xfId="3" applyFont="1" applyBorder="1" applyAlignment="1">
      <alignment horizontal="center" vertical="center"/>
    </xf>
    <xf numFmtId="49" fontId="41" fillId="0" borderId="3" xfId="0" applyNumberFormat="1" applyFont="1" applyBorder="1" applyAlignment="1">
      <alignment horizontal="left" vertical="center" wrapText="1"/>
    </xf>
    <xf numFmtId="0" fontId="42" fillId="0" borderId="0" xfId="0" applyFont="1">
      <alignment vertical="center"/>
    </xf>
    <xf numFmtId="0" fontId="41" fillId="0" borderId="0" xfId="0" applyFont="1">
      <alignment vertical="center"/>
    </xf>
    <xf numFmtId="0" fontId="41" fillId="6" borderId="22" xfId="0" applyFont="1" applyFill="1" applyBorder="1" applyAlignment="1">
      <alignment horizontal="center" vertical="center"/>
    </xf>
    <xf numFmtId="0" fontId="41" fillId="7" borderId="3" xfId="0" applyFont="1" applyFill="1" applyBorder="1" applyAlignment="1">
      <alignment horizontal="center" vertical="center"/>
    </xf>
    <xf numFmtId="9" fontId="41" fillId="0" borderId="4" xfId="0" applyNumberFormat="1" applyFont="1" applyBorder="1" applyAlignment="1">
      <alignment horizontal="center" vertical="center"/>
    </xf>
    <xf numFmtId="0" fontId="41" fillId="7" borderId="33" xfId="0" applyFont="1" applyFill="1" applyBorder="1" applyAlignment="1">
      <alignment horizontal="center" vertical="center"/>
    </xf>
    <xf numFmtId="49" fontId="41" fillId="5" borderId="3" xfId="0" applyNumberFormat="1" applyFont="1" applyFill="1" applyBorder="1" applyAlignment="1">
      <alignment horizontal="center" vertical="center" wrapText="1"/>
    </xf>
    <xf numFmtId="0" fontId="41" fillId="5" borderId="0" xfId="0" applyFont="1" applyFill="1" applyAlignment="1">
      <alignment horizontal="center" vertical="center"/>
    </xf>
    <xf numFmtId="9" fontId="41" fillId="0" borderId="0" xfId="0" applyNumberFormat="1" applyFont="1" applyAlignment="1">
      <alignment horizontal="center" vertical="center"/>
    </xf>
    <xf numFmtId="9" fontId="41" fillId="3" borderId="0" xfId="2" applyFont="1" applyFill="1" applyAlignment="1">
      <alignment horizontal="center" vertical="center"/>
    </xf>
    <xf numFmtId="0" fontId="41" fillId="5" borderId="0" xfId="0" applyFont="1" applyFill="1">
      <alignment vertical="center"/>
    </xf>
    <xf numFmtId="0" fontId="41" fillId="6" borderId="0" xfId="0" applyFont="1" applyFill="1">
      <alignment vertical="center"/>
    </xf>
    <xf numFmtId="49" fontId="41" fillId="0" borderId="33" xfId="3" applyNumberFormat="1" applyFont="1" applyBorder="1" applyAlignment="1">
      <alignment horizontal="left" vertical="center" shrinkToFit="1"/>
    </xf>
    <xf numFmtId="0" fontId="44" fillId="6" borderId="22" xfId="0" applyFont="1" applyFill="1" applyBorder="1" applyAlignment="1">
      <alignment horizontal="center" vertical="center"/>
    </xf>
    <xf numFmtId="49" fontId="44" fillId="7" borderId="33" xfId="0" applyNumberFormat="1" applyFont="1" applyFill="1" applyBorder="1" applyAlignment="1">
      <alignment horizontal="center" vertical="center"/>
    </xf>
    <xf numFmtId="49" fontId="45" fillId="0" borderId="3" xfId="0" applyNumberFormat="1" applyFont="1" applyBorder="1" applyAlignment="1">
      <alignment horizontal="center" vertical="center" wrapText="1"/>
    </xf>
    <xf numFmtId="41" fontId="41" fillId="5" borderId="33" xfId="1" applyFont="1" applyFill="1" applyBorder="1" applyAlignment="1">
      <alignment horizontal="center" vertical="center"/>
    </xf>
    <xf numFmtId="41" fontId="45" fillId="6" borderId="3" xfId="1" applyFont="1" applyFill="1" applyBorder="1" applyAlignment="1">
      <alignment horizontal="center" vertical="center"/>
    </xf>
    <xf numFmtId="41" fontId="45" fillId="0" borderId="3" xfId="1" applyFont="1" applyFill="1" applyBorder="1" applyAlignment="1">
      <alignment horizontal="center" vertical="center"/>
    </xf>
    <xf numFmtId="0" fontId="44" fillId="5" borderId="23" xfId="0" applyFont="1" applyFill="1" applyBorder="1" applyAlignment="1">
      <alignment horizontal="center" vertical="center"/>
    </xf>
    <xf numFmtId="0" fontId="46" fillId="0" borderId="0" xfId="0" applyFont="1">
      <alignment vertical="center"/>
    </xf>
    <xf numFmtId="0" fontId="28" fillId="0" borderId="15" xfId="48" applyFont="1" applyBorder="1" applyAlignment="1">
      <alignment horizontal="center" vertical="center"/>
    </xf>
    <xf numFmtId="41" fontId="28" fillId="0" borderId="15" xfId="49" applyFont="1" applyFill="1" applyBorder="1" applyAlignment="1">
      <alignment horizontal="right" vertical="center"/>
    </xf>
    <xf numFmtId="0" fontId="28" fillId="5" borderId="15" xfId="3" applyFont="1" applyFill="1" applyBorder="1" applyAlignment="1">
      <alignment horizontal="left" vertical="center"/>
    </xf>
    <xf numFmtId="0" fontId="47" fillId="0" borderId="35" xfId="0" applyFont="1" applyBorder="1">
      <alignment vertical="center"/>
    </xf>
    <xf numFmtId="0" fontId="47" fillId="0" borderId="35" xfId="0" applyFont="1" applyBorder="1" applyAlignment="1">
      <alignment horizontal="center" vertical="center"/>
    </xf>
    <xf numFmtId="41" fontId="47" fillId="0" borderId="35" xfId="0" applyNumberFormat="1" applyFont="1" applyBorder="1">
      <alignment vertical="center"/>
    </xf>
    <xf numFmtId="0" fontId="47" fillId="0" borderId="36" xfId="0" applyFont="1" applyBorder="1">
      <alignment vertical="center"/>
    </xf>
    <xf numFmtId="0" fontId="47" fillId="0" borderId="0" xfId="0" applyFont="1">
      <alignment vertical="center"/>
    </xf>
    <xf numFmtId="0" fontId="16" fillId="0" borderId="0" xfId="6" applyFont="1" applyAlignment="1">
      <alignment horizontal="center" vertical="center"/>
    </xf>
    <xf numFmtId="0" fontId="22" fillId="0" borderId="0" xfId="6" applyFont="1" applyAlignment="1">
      <alignment vertical="center"/>
    </xf>
    <xf numFmtId="0" fontId="20" fillId="0" borderId="0" xfId="6" applyFont="1" applyAlignment="1">
      <alignment vertical="center"/>
    </xf>
    <xf numFmtId="0" fontId="47" fillId="0" borderId="37" xfId="0" applyFont="1" applyBorder="1" applyAlignment="1">
      <alignment horizontal="center" vertical="center"/>
    </xf>
    <xf numFmtId="0" fontId="47" fillId="0" borderId="35" xfId="0" applyFont="1" applyBorder="1" applyAlignment="1">
      <alignment horizontal="center" vertical="center"/>
    </xf>
    <xf numFmtId="0" fontId="41" fillId="0" borderId="0" xfId="0" applyFont="1" applyAlignment="1">
      <alignment horizontal="center" vertical="center"/>
    </xf>
    <xf numFmtId="0" fontId="48" fillId="9" borderId="24" xfId="0" applyFont="1" applyFill="1" applyBorder="1">
      <alignment vertical="center"/>
    </xf>
    <xf numFmtId="0" fontId="48" fillId="9" borderId="30" xfId="0" applyFont="1" applyFill="1" applyBorder="1" applyAlignment="1">
      <alignment horizontal="center" vertical="center"/>
    </xf>
    <xf numFmtId="0" fontId="48" fillId="9" borderId="4" xfId="0" applyFont="1" applyFill="1" applyBorder="1" applyAlignment="1">
      <alignment horizontal="center" vertical="center"/>
    </xf>
    <xf numFmtId="0" fontId="47" fillId="6" borderId="38" xfId="0" applyFont="1" applyFill="1" applyBorder="1" applyAlignment="1">
      <alignment horizontal="center" vertical="center"/>
    </xf>
    <xf numFmtId="0" fontId="38" fillId="0" borderId="39" xfId="0" applyFont="1" applyBorder="1" applyAlignment="1">
      <alignment horizontal="center" vertical="center"/>
    </xf>
    <xf numFmtId="0" fontId="48" fillId="9" borderId="21" xfId="0" applyFont="1" applyFill="1" applyBorder="1">
      <alignment vertical="center"/>
    </xf>
    <xf numFmtId="0" fontId="47" fillId="4" borderId="21" xfId="3" applyFont="1" applyFill="1" applyBorder="1" applyAlignment="1">
      <alignment horizontal="center" vertical="center"/>
    </xf>
    <xf numFmtId="41" fontId="47" fillId="4" borderId="21" xfId="16" applyFont="1" applyFill="1" applyBorder="1" applyAlignment="1">
      <alignment horizontal="center" vertical="center"/>
    </xf>
    <xf numFmtId="176" fontId="47" fillId="4" borderId="21" xfId="5" applyFont="1" applyFill="1" applyBorder="1" applyAlignment="1">
      <alignment horizontal="center" vertical="center"/>
    </xf>
    <xf numFmtId="0" fontId="47" fillId="4" borderId="21" xfId="0" applyFont="1" applyFill="1" applyBorder="1" applyAlignment="1">
      <alignment horizontal="center" vertical="center"/>
    </xf>
    <xf numFmtId="0" fontId="47" fillId="0" borderId="31" xfId="0" applyFont="1" applyBorder="1" applyAlignment="1">
      <alignment horizontal="center" vertical="center"/>
    </xf>
    <xf numFmtId="0" fontId="47" fillId="7" borderId="3" xfId="0" applyFont="1" applyFill="1" applyBorder="1" applyAlignment="1">
      <alignment horizontal="center" vertical="center"/>
    </xf>
    <xf numFmtId="0" fontId="47" fillId="4" borderId="3" xfId="3" applyFont="1" applyFill="1" applyBorder="1" applyAlignment="1">
      <alignment horizontal="center" vertical="center"/>
    </xf>
    <xf numFmtId="0" fontId="47" fillId="4" borderId="3" xfId="3" applyFont="1" applyFill="1" applyBorder="1" applyAlignment="1">
      <alignment horizontal="center" vertical="center"/>
    </xf>
    <xf numFmtId="41" fontId="47" fillId="4" borderId="3" xfId="16" applyFont="1" applyFill="1" applyBorder="1" applyAlignment="1">
      <alignment horizontal="center" vertical="center"/>
    </xf>
    <xf numFmtId="176" fontId="47" fillId="4" borderId="3" xfId="5" applyFont="1" applyFill="1" applyBorder="1" applyAlignment="1">
      <alignment horizontal="center" vertical="center"/>
    </xf>
    <xf numFmtId="0" fontId="47" fillId="4" borderId="3" xfId="0" applyFont="1" applyFill="1" applyBorder="1" applyAlignment="1">
      <alignment horizontal="center" vertical="center"/>
    </xf>
    <xf numFmtId="0" fontId="47" fillId="0" borderId="32" xfId="0" applyFont="1" applyBorder="1" applyAlignment="1">
      <alignment horizontal="center" vertical="center"/>
    </xf>
    <xf numFmtId="49" fontId="49" fillId="0" borderId="33" xfId="3" applyNumberFormat="1" applyFont="1" applyBorder="1" applyAlignment="1">
      <alignment horizontal="left" vertical="center" shrinkToFit="1"/>
    </xf>
    <xf numFmtId="0" fontId="50" fillId="6" borderId="22" xfId="0" applyFont="1" applyFill="1" applyBorder="1" applyAlignment="1">
      <alignment horizontal="center" vertical="center"/>
    </xf>
    <xf numFmtId="49" fontId="50" fillId="7" borderId="33" xfId="0" applyNumberFormat="1" applyFont="1" applyFill="1" applyBorder="1" applyAlignment="1">
      <alignment horizontal="center" vertical="center"/>
    </xf>
    <xf numFmtId="49" fontId="50" fillId="0" borderId="33" xfId="3" applyNumberFormat="1" applyFont="1" applyBorder="1" applyAlignment="1">
      <alignment horizontal="left" vertical="center" wrapText="1" shrinkToFit="1"/>
    </xf>
    <xf numFmtId="49" fontId="50" fillId="0" borderId="3" xfId="0" applyNumberFormat="1" applyFont="1" applyBorder="1" applyAlignment="1">
      <alignment horizontal="center" vertical="center" wrapText="1"/>
    </xf>
    <xf numFmtId="41" fontId="50" fillId="5" borderId="33" xfId="1" applyFont="1" applyFill="1" applyBorder="1" applyAlignment="1">
      <alignment horizontal="center" vertical="center"/>
    </xf>
    <xf numFmtId="41" fontId="50" fillId="0" borderId="33" xfId="1" applyFont="1" applyFill="1" applyBorder="1" applyAlignment="1">
      <alignment horizontal="center" vertical="center"/>
    </xf>
    <xf numFmtId="41" fontId="50" fillId="6" borderId="3" xfId="1" applyFont="1" applyFill="1" applyBorder="1" applyAlignment="1">
      <alignment horizontal="center" vertical="center"/>
    </xf>
    <xf numFmtId="41" fontId="50" fillId="0" borderId="3" xfId="1" applyFont="1" applyFill="1" applyBorder="1" applyAlignment="1">
      <alignment horizontal="center" vertical="center"/>
    </xf>
    <xf numFmtId="9" fontId="50" fillId="5" borderId="4" xfId="1" quotePrefix="1" applyNumberFormat="1" applyFont="1" applyFill="1" applyBorder="1" applyAlignment="1">
      <alignment horizontal="center" vertical="center"/>
    </xf>
    <xf numFmtId="0" fontId="50" fillId="5" borderId="23" xfId="0" applyFont="1" applyFill="1" applyBorder="1" applyAlignment="1">
      <alignment horizontal="center" vertical="center"/>
    </xf>
    <xf numFmtId="0" fontId="51" fillId="0" borderId="0" xfId="0" applyFont="1">
      <alignment vertical="center"/>
    </xf>
    <xf numFmtId="0" fontId="52" fillId="10" borderId="3" xfId="3" applyFont="1" applyFill="1" applyBorder="1" applyAlignment="1">
      <alignment horizontal="center" vertical="center" shrinkToFit="1"/>
    </xf>
    <xf numFmtId="180" fontId="53" fillId="0" borderId="0" xfId="11" applyNumberFormat="1" applyFont="1" applyAlignment="1">
      <alignment horizontal="center" vertical="center" shrinkToFit="1"/>
    </xf>
    <xf numFmtId="0" fontId="54" fillId="0" borderId="0" xfId="11" applyFont="1" applyAlignment="1">
      <alignment horizontal="center" vertical="center" shrinkToFit="1"/>
    </xf>
    <xf numFmtId="0" fontId="55" fillId="0" borderId="0" xfId="11" applyFont="1" applyAlignment="1">
      <alignment horizontal="center" vertical="center" shrinkToFit="1"/>
    </xf>
    <xf numFmtId="0" fontId="53" fillId="0" borderId="0" xfId="11" applyFont="1" applyAlignment="1">
      <alignment vertical="center" shrinkToFit="1"/>
    </xf>
    <xf numFmtId="42" fontId="56" fillId="0" borderId="0" xfId="12" applyFont="1" applyBorder="1" applyAlignment="1">
      <alignment horizontal="center" vertical="center" shrinkToFit="1"/>
    </xf>
    <xf numFmtId="0" fontId="57" fillId="0" borderId="0" xfId="11" applyFont="1" applyAlignment="1">
      <alignment vertical="center" shrinkToFit="1"/>
    </xf>
    <xf numFmtId="0" fontId="58" fillId="0" borderId="40" xfId="11" applyFont="1" applyBorder="1" applyAlignment="1">
      <alignment horizontal="center" vertical="center" shrinkToFit="1"/>
    </xf>
    <xf numFmtId="0" fontId="58" fillId="0" borderId="41" xfId="11" applyFont="1" applyBorder="1" applyAlignment="1">
      <alignment horizontal="center" vertical="center" shrinkToFit="1"/>
    </xf>
    <xf numFmtId="181" fontId="58" fillId="0" borderId="41" xfId="11" applyNumberFormat="1" applyFont="1" applyBorder="1" applyAlignment="1">
      <alignment horizontal="center" vertical="center" shrinkToFit="1"/>
    </xf>
    <xf numFmtId="31" fontId="58" fillId="0" borderId="42" xfId="11" applyNumberFormat="1" applyFont="1" applyBorder="1" applyAlignment="1">
      <alignment horizontal="center" vertical="center" shrinkToFit="1"/>
    </xf>
    <xf numFmtId="31" fontId="58" fillId="0" borderId="43" xfId="11" applyNumberFormat="1" applyFont="1" applyBorder="1" applyAlignment="1">
      <alignment horizontal="center" vertical="center" shrinkToFit="1"/>
    </xf>
    <xf numFmtId="180" fontId="59" fillId="0" borderId="0" xfId="11" applyNumberFormat="1" applyFont="1" applyAlignment="1">
      <alignment horizontal="center" vertical="center" shrinkToFit="1"/>
    </xf>
    <xf numFmtId="0" fontId="58" fillId="0" borderId="44" xfId="11" applyFont="1" applyBorder="1" applyAlignment="1">
      <alignment horizontal="center" vertical="center" shrinkToFit="1"/>
    </xf>
    <xf numFmtId="0" fontId="58" fillId="0" borderId="45" xfId="11" applyFont="1" applyBorder="1" applyAlignment="1">
      <alignment horizontal="left" vertical="center" indent="1" shrinkToFit="1"/>
    </xf>
    <xf numFmtId="0" fontId="58" fillId="0" borderId="46" xfId="11" applyFont="1" applyBorder="1" applyAlignment="1">
      <alignment horizontal="left" vertical="center" indent="1" shrinkToFit="1"/>
    </xf>
    <xf numFmtId="0" fontId="58" fillId="0" borderId="47" xfId="11" applyFont="1" applyBorder="1" applyAlignment="1">
      <alignment horizontal="left" vertical="center" indent="1" shrinkToFit="1"/>
    </xf>
    <xf numFmtId="0" fontId="59" fillId="0" borderId="0" xfId="11" applyFont="1" applyAlignment="1">
      <alignment horizontal="center" vertical="center" shrinkToFit="1"/>
    </xf>
    <xf numFmtId="0" fontId="58" fillId="0" borderId="48" xfId="11" applyFont="1" applyBorder="1" applyAlignment="1">
      <alignment horizontal="center" vertical="center" shrinkToFit="1"/>
    </xf>
    <xf numFmtId="0" fontId="60" fillId="5" borderId="49" xfId="11" applyFont="1" applyFill="1" applyBorder="1" applyAlignment="1">
      <alignment horizontal="left" vertical="center" shrinkToFit="1"/>
    </xf>
    <xf numFmtId="0" fontId="60" fillId="5" borderId="50" xfId="11" applyFont="1" applyFill="1" applyBorder="1" applyAlignment="1">
      <alignment horizontal="left" vertical="center" shrinkToFit="1"/>
    </xf>
    <xf numFmtId="0" fontId="60" fillId="5" borderId="51" xfId="11" applyFont="1" applyFill="1" applyBorder="1" applyAlignment="1">
      <alignment horizontal="left" vertical="center" shrinkToFit="1"/>
    </xf>
    <xf numFmtId="0" fontId="58" fillId="0" borderId="52" xfId="11" applyFont="1" applyBorder="1" applyAlignment="1">
      <alignment horizontal="center" vertical="center" shrinkToFit="1"/>
    </xf>
    <xf numFmtId="0" fontId="60" fillId="5" borderId="53" xfId="11" applyFont="1" applyFill="1" applyBorder="1" applyAlignment="1">
      <alignment horizontal="left" vertical="center" shrinkToFit="1"/>
    </xf>
    <xf numFmtId="0" fontId="60" fillId="5" borderId="0" xfId="11" applyFont="1" applyFill="1" applyAlignment="1">
      <alignment horizontal="left" vertical="center" shrinkToFit="1"/>
    </xf>
    <xf numFmtId="0" fontId="60" fillId="5" borderId="54" xfId="11" applyFont="1" applyFill="1" applyBorder="1" applyAlignment="1">
      <alignment horizontal="left" vertical="center" shrinkToFit="1"/>
    </xf>
    <xf numFmtId="41" fontId="53" fillId="5" borderId="53" xfId="13" quotePrefix="1" applyFont="1" applyFill="1" applyBorder="1" applyAlignment="1">
      <alignment horizontal="left" vertical="center" shrinkToFit="1"/>
    </xf>
    <xf numFmtId="41" fontId="53" fillId="5" borderId="0" xfId="13" quotePrefix="1" applyFont="1" applyFill="1" applyBorder="1" applyAlignment="1">
      <alignment horizontal="left" vertical="center" shrinkToFit="1"/>
    </xf>
    <xf numFmtId="41" fontId="53" fillId="5" borderId="54" xfId="13" quotePrefix="1" applyFont="1" applyFill="1" applyBorder="1" applyAlignment="1">
      <alignment horizontal="left" vertical="center" shrinkToFit="1"/>
    </xf>
    <xf numFmtId="41" fontId="53" fillId="5" borderId="53" xfId="13" quotePrefix="1" applyFont="1" applyFill="1" applyBorder="1" applyAlignment="1">
      <alignment horizontal="left" vertical="center" shrinkToFit="1"/>
    </xf>
    <xf numFmtId="41" fontId="53" fillId="5" borderId="0" xfId="13" applyFont="1" applyFill="1" applyBorder="1" applyAlignment="1">
      <alignment horizontal="left" vertical="center" shrinkToFit="1"/>
    </xf>
    <xf numFmtId="41" fontId="53" fillId="5" borderId="54" xfId="13" applyFont="1" applyFill="1" applyBorder="1" applyAlignment="1">
      <alignment horizontal="left" vertical="center" shrinkToFit="1"/>
    </xf>
    <xf numFmtId="41" fontId="53" fillId="5" borderId="0" xfId="13" applyFont="1" applyFill="1" applyBorder="1" applyAlignment="1">
      <alignment horizontal="left" vertical="center" shrinkToFit="1"/>
    </xf>
    <xf numFmtId="41" fontId="53" fillId="5" borderId="54" xfId="13" applyFont="1" applyFill="1" applyBorder="1" applyAlignment="1">
      <alignment horizontal="left" vertical="center" shrinkToFit="1"/>
    </xf>
    <xf numFmtId="0" fontId="60" fillId="5" borderId="53" xfId="50" applyFont="1" applyFill="1" applyBorder="1" applyAlignment="1">
      <alignment horizontal="left" vertical="center" shrinkToFit="1"/>
    </xf>
    <xf numFmtId="0" fontId="61" fillId="5" borderId="0" xfId="50" applyFont="1" applyFill="1" applyAlignment="1">
      <alignment horizontal="left" vertical="center" shrinkToFit="1"/>
    </xf>
    <xf numFmtId="0" fontId="61" fillId="5" borderId="54" xfId="50" applyFont="1" applyFill="1" applyBorder="1" applyAlignment="1">
      <alignment horizontal="left" vertical="center" shrinkToFit="1"/>
    </xf>
    <xf numFmtId="0" fontId="60" fillId="5" borderId="0" xfId="50" applyFont="1" applyFill="1" applyAlignment="1">
      <alignment horizontal="left" vertical="center" shrinkToFit="1"/>
    </xf>
    <xf numFmtId="0" fontId="60" fillId="5" borderId="54" xfId="50" applyFont="1" applyFill="1" applyBorder="1" applyAlignment="1">
      <alignment horizontal="left" vertical="center" shrinkToFit="1"/>
    </xf>
    <xf numFmtId="0" fontId="58" fillId="0" borderId="55" xfId="11" applyFont="1" applyBorder="1" applyAlignment="1">
      <alignment horizontal="center" vertical="center" shrinkToFit="1"/>
    </xf>
    <xf numFmtId="0" fontId="58" fillId="5" borderId="53" xfId="11" applyFont="1" applyFill="1" applyBorder="1" applyAlignment="1">
      <alignment horizontal="left" vertical="center" shrinkToFit="1"/>
    </xf>
    <xf numFmtId="0" fontId="58" fillId="5" borderId="0" xfId="11" applyFont="1" applyFill="1" applyAlignment="1">
      <alignment horizontal="left" vertical="center" shrinkToFit="1"/>
    </xf>
    <xf numFmtId="0" fontId="58" fillId="5" borderId="54" xfId="11" applyFont="1" applyFill="1" applyBorder="1" applyAlignment="1">
      <alignment horizontal="left" vertical="center" shrinkToFit="1"/>
    </xf>
    <xf numFmtId="0" fontId="58" fillId="0" borderId="46" xfId="11" applyFont="1" applyBorder="1" applyAlignment="1">
      <alignment vertical="center" shrinkToFit="1"/>
    </xf>
    <xf numFmtId="0" fontId="58" fillId="0" borderId="46" xfId="11" applyFont="1" applyBorder="1" applyAlignment="1">
      <alignment horizontal="center" vertical="center" shrinkToFit="1"/>
    </xf>
    <xf numFmtId="0" fontId="58" fillId="0" borderId="47" xfId="11" applyFont="1" applyBorder="1" applyAlignment="1">
      <alignment horizontal="center" vertical="center" shrinkToFit="1"/>
    </xf>
    <xf numFmtId="0" fontId="53" fillId="0" borderId="0" xfId="11" applyFont="1" applyAlignment="1">
      <alignment horizontal="left" vertical="center" shrinkToFit="1"/>
    </xf>
    <xf numFmtId="181" fontId="53" fillId="0" borderId="0" xfId="11" applyNumberFormat="1" applyFont="1" applyAlignment="1">
      <alignment horizontal="right" vertical="center" shrinkToFit="1"/>
    </xf>
  </cellXfs>
  <cellStyles count="51">
    <cellStyle name="백분율" xfId="2" builtinId="5"/>
    <cellStyle name="백분율 2 64" xfId="9" xr:uid="{00000000-0005-0000-0000-000001000000}"/>
    <cellStyle name="쉼표 [0]" xfId="1" builtinId="6"/>
    <cellStyle name="쉼표 [0] 15" xfId="49" xr:uid="{FD1BBAB5-9357-4927-81FC-2DB8D6ECD3A1}"/>
    <cellStyle name="쉼표 [0] 17" xfId="5" xr:uid="{00000000-0005-0000-0000-000003000000}"/>
    <cellStyle name="쉼표 [0] 2" xfId="4" xr:uid="{00000000-0005-0000-0000-000004000000}"/>
    <cellStyle name="쉼표 [0] 2 2" xfId="16" xr:uid="{6F87AED1-29C1-48EA-9B02-3E0D45B24223}"/>
    <cellStyle name="쉼표 [0] 2 2 2" xfId="36" xr:uid="{E89EFE6D-BE78-488D-BCB9-84E8641E2E23}"/>
    <cellStyle name="쉼표 [0] 2 2 29" xfId="13" xr:uid="{00000000-0005-0000-0000-000005000000}"/>
    <cellStyle name="쉼표 [0] 2 2 29 2" xfId="23" xr:uid="{02EE568B-A183-4B0E-A384-CE444135A6A6}"/>
    <cellStyle name="쉼표 [0] 2 2 29 2 2" xfId="42" xr:uid="{937FAC18-8C50-4756-A265-69051E91FFA9}"/>
    <cellStyle name="쉼표 [0] 2 2 29 3" xfId="33" xr:uid="{B6DBE47C-EAFC-4A07-A2FC-8D6890269D53}"/>
    <cellStyle name="쉼표 [0] 2 3" xfId="20" xr:uid="{86059317-9C1A-41A3-BB2C-CCC3F2C947C3}"/>
    <cellStyle name="쉼표 [0] 2 3 2" xfId="39" xr:uid="{4B899084-498F-41A8-817D-425D4FB65223}"/>
    <cellStyle name="쉼표 [0] 2 4" xfId="30" xr:uid="{71CC1A78-27FC-49FC-9529-ECBF58D89174}"/>
    <cellStyle name="쉼표 [0] 3" xfId="18" xr:uid="{AE4438CB-EC61-42DB-8C44-F0BC8096A524}"/>
    <cellStyle name="쉼표 [0] 3 2" xfId="26" xr:uid="{835CC124-E861-4950-8047-48A88A59D203}"/>
    <cellStyle name="쉼표 [0] 3 2 2" xfId="45" xr:uid="{72B543B8-7A43-457A-A0D0-FC50056D381F}"/>
    <cellStyle name="쉼표 [0] 3 3" xfId="37" xr:uid="{EB64AAA0-20B8-44F7-8626-39905D61B07C}"/>
    <cellStyle name="쉼표 [0] 4" xfId="19" xr:uid="{D981F66D-7210-43DB-B4BB-C9CC62EE8FB3}"/>
    <cellStyle name="쉼표 [0] 4 2" xfId="27" xr:uid="{344A09CD-DD3D-4401-9739-AD886ED12627}"/>
    <cellStyle name="쉼표 [0] 4 2 2" xfId="46" xr:uid="{926EEB63-E628-47AB-93F1-0E75B4AB8D35}"/>
    <cellStyle name="쉼표 [0] 4 3" xfId="38" xr:uid="{2F7BBBC2-23DE-4D7B-A6D0-09B3B41228B9}"/>
    <cellStyle name="쉼표 [0] 5" xfId="28" xr:uid="{D1C816C9-803D-4676-92A7-7415DB66F5BA}"/>
    <cellStyle name="쉼표 [0] 5 2" xfId="47" xr:uid="{4014C5AC-2DF1-4205-BA1E-140B6D24257C}"/>
    <cellStyle name="쉼표 [0] 6" xfId="29" xr:uid="{07C4A437-7E9A-4161-8FD1-79F30D66E48A}"/>
    <cellStyle name="쉼표 [0]_봉강빌딩신축공사" xfId="7" xr:uid="{00000000-0005-0000-0000-000006000000}"/>
    <cellStyle name="통화 [0] 2 2" xfId="12" xr:uid="{00000000-0005-0000-0000-000007000000}"/>
    <cellStyle name="통화 [0] 2 2 2" xfId="22" xr:uid="{51505F1B-ED45-49B0-9397-A8C03C68C418}"/>
    <cellStyle name="통화 [0] 2 2 2 2" xfId="41" xr:uid="{6DDF93A2-4BF0-46E7-A905-8CC4966F61F1}"/>
    <cellStyle name="통화 [0] 2 2 3" xfId="32" xr:uid="{AACD431B-C44D-481E-9A8E-EAF82A569F9C}"/>
    <cellStyle name="표준" xfId="0" builtinId="0"/>
    <cellStyle name="표준 10 10 2" xfId="3" xr:uid="{00000000-0005-0000-0000-000009000000}"/>
    <cellStyle name="표준 10 31" xfId="11" xr:uid="{00000000-0005-0000-0000-00000A000000}"/>
    <cellStyle name="표준 15" xfId="48" xr:uid="{70E61A8D-699A-4849-BAEA-0663632DE600}"/>
    <cellStyle name="표준 2" xfId="8" xr:uid="{00000000-0005-0000-0000-00000B000000}"/>
    <cellStyle name="표준 2 10 5" xfId="10" xr:uid="{00000000-0005-0000-0000-00000C000000}"/>
    <cellStyle name="표준 2 2" xfId="21" xr:uid="{EA597824-2CEC-4EBE-A6CF-E370A165856F}"/>
    <cellStyle name="표준 2 2 2" xfId="40" xr:uid="{9888169F-CBFC-4CF0-9AF6-319980B633C0}"/>
    <cellStyle name="표준 2 3" xfId="31" xr:uid="{C7B1999E-EE5F-4632-9109-435AD734ADC5}"/>
    <cellStyle name="표준 3" xfId="14" xr:uid="{00000000-0005-0000-0000-00000D000000}"/>
    <cellStyle name="표준 3 2" xfId="24" xr:uid="{1A7F0582-4B57-49D9-9474-A0CAB3A96714}"/>
    <cellStyle name="표준 3 2 2" xfId="43" xr:uid="{7BA5C333-4893-4E6B-84A5-D0BB7C7F370F}"/>
    <cellStyle name="표준 3 3" xfId="34" xr:uid="{976A89DD-1572-4962-ADB5-E5B9D5AAB89E}"/>
    <cellStyle name="표준 4" xfId="15" xr:uid="{600F8A2D-BFAA-41D4-BBCF-655F55786D78}"/>
    <cellStyle name="표준 4 2" xfId="17" xr:uid="{64EA6B0C-3939-444F-87C1-BFD40D0F51DE}"/>
    <cellStyle name="표준 4 3" xfId="25" xr:uid="{89AFC474-0823-4011-81E2-A1B4BA61225A}"/>
    <cellStyle name="표준 4 3 2" xfId="44" xr:uid="{83B8BF1A-CA82-433E-A4DF-AD016EC49E34}"/>
    <cellStyle name="표준 4 4" xfId="35" xr:uid="{3EE80ACC-2AEC-4A81-A490-9D032D4890EF}"/>
    <cellStyle name="표준 4 4 2 2" xfId="50" xr:uid="{1C8550EF-9F94-4F05-A210-14F943550F2F}"/>
    <cellStyle name="표준_봉강빌딩신축공사" xfId="6" xr:uid="{00000000-0005-0000-0000-00000E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0.xml"/><Relationship Id="rId299" Type="http://schemas.openxmlformats.org/officeDocument/2006/relationships/externalLink" Target="externalLinks/externalLink292.xml"/><Relationship Id="rId21" Type="http://schemas.openxmlformats.org/officeDocument/2006/relationships/externalLink" Target="externalLinks/externalLink14.xml"/><Relationship Id="rId63" Type="http://schemas.openxmlformats.org/officeDocument/2006/relationships/externalLink" Target="externalLinks/externalLink56.xml"/><Relationship Id="rId159" Type="http://schemas.openxmlformats.org/officeDocument/2006/relationships/externalLink" Target="externalLinks/externalLink152.xml"/><Relationship Id="rId324" Type="http://schemas.openxmlformats.org/officeDocument/2006/relationships/externalLink" Target="externalLinks/externalLink317.xml"/><Relationship Id="rId366" Type="http://schemas.openxmlformats.org/officeDocument/2006/relationships/externalLink" Target="externalLinks/externalLink359.xml"/><Relationship Id="rId170" Type="http://schemas.openxmlformats.org/officeDocument/2006/relationships/externalLink" Target="externalLinks/externalLink163.xml"/><Relationship Id="rId226" Type="http://schemas.openxmlformats.org/officeDocument/2006/relationships/externalLink" Target="externalLinks/externalLink219.xml"/><Relationship Id="rId433" Type="http://schemas.openxmlformats.org/officeDocument/2006/relationships/externalLink" Target="externalLinks/externalLink426.xml"/><Relationship Id="rId268" Type="http://schemas.openxmlformats.org/officeDocument/2006/relationships/externalLink" Target="externalLinks/externalLink261.xml"/><Relationship Id="rId32" Type="http://schemas.openxmlformats.org/officeDocument/2006/relationships/externalLink" Target="externalLinks/externalLink25.xml"/><Relationship Id="rId74" Type="http://schemas.openxmlformats.org/officeDocument/2006/relationships/externalLink" Target="externalLinks/externalLink67.xml"/><Relationship Id="rId128" Type="http://schemas.openxmlformats.org/officeDocument/2006/relationships/externalLink" Target="externalLinks/externalLink121.xml"/><Relationship Id="rId335" Type="http://schemas.openxmlformats.org/officeDocument/2006/relationships/externalLink" Target="externalLinks/externalLink328.xml"/><Relationship Id="rId377" Type="http://schemas.openxmlformats.org/officeDocument/2006/relationships/externalLink" Target="externalLinks/externalLink370.xml"/><Relationship Id="rId5" Type="http://schemas.openxmlformats.org/officeDocument/2006/relationships/worksheet" Target="worksheets/sheet5.xml"/><Relationship Id="rId181" Type="http://schemas.openxmlformats.org/officeDocument/2006/relationships/externalLink" Target="externalLinks/externalLink174.xml"/><Relationship Id="rId237" Type="http://schemas.openxmlformats.org/officeDocument/2006/relationships/externalLink" Target="externalLinks/externalLink230.xml"/><Relationship Id="rId402" Type="http://schemas.openxmlformats.org/officeDocument/2006/relationships/externalLink" Target="externalLinks/externalLink395.xml"/><Relationship Id="rId279" Type="http://schemas.openxmlformats.org/officeDocument/2006/relationships/externalLink" Target="externalLinks/externalLink272.xml"/><Relationship Id="rId444" Type="http://schemas.openxmlformats.org/officeDocument/2006/relationships/externalLink" Target="externalLinks/externalLink437.xml"/><Relationship Id="rId43" Type="http://schemas.openxmlformats.org/officeDocument/2006/relationships/externalLink" Target="externalLinks/externalLink36.xml"/><Relationship Id="rId139" Type="http://schemas.openxmlformats.org/officeDocument/2006/relationships/externalLink" Target="externalLinks/externalLink132.xml"/><Relationship Id="rId290" Type="http://schemas.openxmlformats.org/officeDocument/2006/relationships/externalLink" Target="externalLinks/externalLink283.xml"/><Relationship Id="rId304" Type="http://schemas.openxmlformats.org/officeDocument/2006/relationships/externalLink" Target="externalLinks/externalLink297.xml"/><Relationship Id="rId346" Type="http://schemas.openxmlformats.org/officeDocument/2006/relationships/externalLink" Target="externalLinks/externalLink339.xml"/><Relationship Id="rId388" Type="http://schemas.openxmlformats.org/officeDocument/2006/relationships/externalLink" Target="externalLinks/externalLink381.xml"/><Relationship Id="rId85" Type="http://schemas.openxmlformats.org/officeDocument/2006/relationships/externalLink" Target="externalLinks/externalLink78.xml"/><Relationship Id="rId150" Type="http://schemas.openxmlformats.org/officeDocument/2006/relationships/externalLink" Target="externalLinks/externalLink143.xml"/><Relationship Id="rId192" Type="http://schemas.openxmlformats.org/officeDocument/2006/relationships/externalLink" Target="externalLinks/externalLink185.xml"/><Relationship Id="rId206" Type="http://schemas.openxmlformats.org/officeDocument/2006/relationships/externalLink" Target="externalLinks/externalLink199.xml"/><Relationship Id="rId413" Type="http://schemas.openxmlformats.org/officeDocument/2006/relationships/externalLink" Target="externalLinks/externalLink406.xml"/><Relationship Id="rId248" Type="http://schemas.openxmlformats.org/officeDocument/2006/relationships/externalLink" Target="externalLinks/externalLink241.xml"/><Relationship Id="rId455" Type="http://schemas.openxmlformats.org/officeDocument/2006/relationships/externalLink" Target="externalLinks/externalLink448.xml"/><Relationship Id="rId12" Type="http://schemas.openxmlformats.org/officeDocument/2006/relationships/externalLink" Target="externalLinks/externalLink5.xml"/><Relationship Id="rId108" Type="http://schemas.openxmlformats.org/officeDocument/2006/relationships/externalLink" Target="externalLinks/externalLink101.xml"/><Relationship Id="rId315" Type="http://schemas.openxmlformats.org/officeDocument/2006/relationships/externalLink" Target="externalLinks/externalLink308.xml"/><Relationship Id="rId357" Type="http://schemas.openxmlformats.org/officeDocument/2006/relationships/externalLink" Target="externalLinks/externalLink350.xml"/><Relationship Id="rId54" Type="http://schemas.openxmlformats.org/officeDocument/2006/relationships/externalLink" Target="externalLinks/externalLink47.xml"/><Relationship Id="rId96" Type="http://schemas.openxmlformats.org/officeDocument/2006/relationships/externalLink" Target="externalLinks/externalLink89.xml"/><Relationship Id="rId161" Type="http://schemas.openxmlformats.org/officeDocument/2006/relationships/externalLink" Target="externalLinks/externalLink154.xml"/><Relationship Id="rId217" Type="http://schemas.openxmlformats.org/officeDocument/2006/relationships/externalLink" Target="externalLinks/externalLink210.xml"/><Relationship Id="rId399" Type="http://schemas.openxmlformats.org/officeDocument/2006/relationships/externalLink" Target="externalLinks/externalLink392.xml"/><Relationship Id="rId259" Type="http://schemas.openxmlformats.org/officeDocument/2006/relationships/externalLink" Target="externalLinks/externalLink252.xml"/><Relationship Id="rId424" Type="http://schemas.openxmlformats.org/officeDocument/2006/relationships/externalLink" Target="externalLinks/externalLink417.xml"/><Relationship Id="rId466" Type="http://schemas.openxmlformats.org/officeDocument/2006/relationships/sharedStrings" Target="sharedStrings.xml"/><Relationship Id="rId23" Type="http://schemas.openxmlformats.org/officeDocument/2006/relationships/externalLink" Target="externalLinks/externalLink16.xml"/><Relationship Id="rId119" Type="http://schemas.openxmlformats.org/officeDocument/2006/relationships/externalLink" Target="externalLinks/externalLink112.xml"/><Relationship Id="rId270" Type="http://schemas.openxmlformats.org/officeDocument/2006/relationships/externalLink" Target="externalLinks/externalLink263.xml"/><Relationship Id="rId326" Type="http://schemas.openxmlformats.org/officeDocument/2006/relationships/externalLink" Target="externalLinks/externalLink319.xml"/><Relationship Id="rId65" Type="http://schemas.openxmlformats.org/officeDocument/2006/relationships/externalLink" Target="externalLinks/externalLink58.xml"/><Relationship Id="rId130" Type="http://schemas.openxmlformats.org/officeDocument/2006/relationships/externalLink" Target="externalLinks/externalLink123.xml"/><Relationship Id="rId368" Type="http://schemas.openxmlformats.org/officeDocument/2006/relationships/externalLink" Target="externalLinks/externalLink361.xml"/><Relationship Id="rId172" Type="http://schemas.openxmlformats.org/officeDocument/2006/relationships/externalLink" Target="externalLinks/externalLink165.xml"/><Relationship Id="rId228" Type="http://schemas.openxmlformats.org/officeDocument/2006/relationships/externalLink" Target="externalLinks/externalLink221.xml"/><Relationship Id="rId435" Type="http://schemas.openxmlformats.org/officeDocument/2006/relationships/externalLink" Target="externalLinks/externalLink428.xml"/><Relationship Id="rId281" Type="http://schemas.openxmlformats.org/officeDocument/2006/relationships/externalLink" Target="externalLinks/externalLink274.xml"/><Relationship Id="rId337" Type="http://schemas.openxmlformats.org/officeDocument/2006/relationships/externalLink" Target="externalLinks/externalLink330.xml"/><Relationship Id="rId34" Type="http://schemas.openxmlformats.org/officeDocument/2006/relationships/externalLink" Target="externalLinks/externalLink27.xml"/><Relationship Id="rId76" Type="http://schemas.openxmlformats.org/officeDocument/2006/relationships/externalLink" Target="externalLinks/externalLink69.xml"/><Relationship Id="rId141" Type="http://schemas.openxmlformats.org/officeDocument/2006/relationships/externalLink" Target="externalLinks/externalLink134.xml"/><Relationship Id="rId379" Type="http://schemas.openxmlformats.org/officeDocument/2006/relationships/externalLink" Target="externalLinks/externalLink372.xml"/><Relationship Id="rId7" Type="http://schemas.openxmlformats.org/officeDocument/2006/relationships/worksheet" Target="worksheets/sheet7.xml"/><Relationship Id="rId183" Type="http://schemas.openxmlformats.org/officeDocument/2006/relationships/externalLink" Target="externalLinks/externalLink176.xml"/><Relationship Id="rId239" Type="http://schemas.openxmlformats.org/officeDocument/2006/relationships/externalLink" Target="externalLinks/externalLink232.xml"/><Relationship Id="rId390" Type="http://schemas.openxmlformats.org/officeDocument/2006/relationships/externalLink" Target="externalLinks/externalLink383.xml"/><Relationship Id="rId404" Type="http://schemas.openxmlformats.org/officeDocument/2006/relationships/externalLink" Target="externalLinks/externalLink397.xml"/><Relationship Id="rId446" Type="http://schemas.openxmlformats.org/officeDocument/2006/relationships/externalLink" Target="externalLinks/externalLink439.xml"/><Relationship Id="rId250" Type="http://schemas.openxmlformats.org/officeDocument/2006/relationships/externalLink" Target="externalLinks/externalLink243.xml"/><Relationship Id="rId292" Type="http://schemas.openxmlformats.org/officeDocument/2006/relationships/externalLink" Target="externalLinks/externalLink285.xml"/><Relationship Id="rId306" Type="http://schemas.openxmlformats.org/officeDocument/2006/relationships/externalLink" Target="externalLinks/externalLink299.xml"/><Relationship Id="rId45" Type="http://schemas.openxmlformats.org/officeDocument/2006/relationships/externalLink" Target="externalLinks/externalLink38.xml"/><Relationship Id="rId87" Type="http://schemas.openxmlformats.org/officeDocument/2006/relationships/externalLink" Target="externalLinks/externalLink80.xml"/><Relationship Id="rId110" Type="http://schemas.openxmlformats.org/officeDocument/2006/relationships/externalLink" Target="externalLinks/externalLink103.xml"/><Relationship Id="rId348" Type="http://schemas.openxmlformats.org/officeDocument/2006/relationships/externalLink" Target="externalLinks/externalLink341.xml"/><Relationship Id="rId152" Type="http://schemas.openxmlformats.org/officeDocument/2006/relationships/externalLink" Target="externalLinks/externalLink145.xml"/><Relationship Id="rId194" Type="http://schemas.openxmlformats.org/officeDocument/2006/relationships/externalLink" Target="externalLinks/externalLink187.xml"/><Relationship Id="rId208" Type="http://schemas.openxmlformats.org/officeDocument/2006/relationships/externalLink" Target="externalLinks/externalLink201.xml"/><Relationship Id="rId415" Type="http://schemas.openxmlformats.org/officeDocument/2006/relationships/externalLink" Target="externalLinks/externalLink408.xml"/><Relationship Id="rId457" Type="http://schemas.openxmlformats.org/officeDocument/2006/relationships/externalLink" Target="externalLinks/externalLink450.xml"/><Relationship Id="rId261" Type="http://schemas.openxmlformats.org/officeDocument/2006/relationships/externalLink" Target="externalLinks/externalLink254.xml"/><Relationship Id="rId14" Type="http://schemas.openxmlformats.org/officeDocument/2006/relationships/externalLink" Target="externalLinks/externalLink7.xml"/><Relationship Id="rId56" Type="http://schemas.openxmlformats.org/officeDocument/2006/relationships/externalLink" Target="externalLinks/externalLink49.xml"/><Relationship Id="rId317" Type="http://schemas.openxmlformats.org/officeDocument/2006/relationships/externalLink" Target="externalLinks/externalLink310.xml"/><Relationship Id="rId359" Type="http://schemas.openxmlformats.org/officeDocument/2006/relationships/externalLink" Target="externalLinks/externalLink352.xml"/><Relationship Id="rId98" Type="http://schemas.openxmlformats.org/officeDocument/2006/relationships/externalLink" Target="externalLinks/externalLink91.xml"/><Relationship Id="rId121" Type="http://schemas.openxmlformats.org/officeDocument/2006/relationships/externalLink" Target="externalLinks/externalLink114.xml"/><Relationship Id="rId163" Type="http://schemas.openxmlformats.org/officeDocument/2006/relationships/externalLink" Target="externalLinks/externalLink156.xml"/><Relationship Id="rId219" Type="http://schemas.openxmlformats.org/officeDocument/2006/relationships/externalLink" Target="externalLinks/externalLink212.xml"/><Relationship Id="rId370" Type="http://schemas.openxmlformats.org/officeDocument/2006/relationships/externalLink" Target="externalLinks/externalLink363.xml"/><Relationship Id="rId426" Type="http://schemas.openxmlformats.org/officeDocument/2006/relationships/externalLink" Target="externalLinks/externalLink419.xml"/><Relationship Id="rId230" Type="http://schemas.openxmlformats.org/officeDocument/2006/relationships/externalLink" Target="externalLinks/externalLink223.xml"/><Relationship Id="rId25" Type="http://schemas.openxmlformats.org/officeDocument/2006/relationships/externalLink" Target="externalLinks/externalLink18.xml"/><Relationship Id="rId67" Type="http://schemas.openxmlformats.org/officeDocument/2006/relationships/externalLink" Target="externalLinks/externalLink60.xml"/><Relationship Id="rId272" Type="http://schemas.openxmlformats.org/officeDocument/2006/relationships/externalLink" Target="externalLinks/externalLink265.xml"/><Relationship Id="rId328" Type="http://schemas.openxmlformats.org/officeDocument/2006/relationships/externalLink" Target="externalLinks/externalLink321.xml"/><Relationship Id="rId132" Type="http://schemas.openxmlformats.org/officeDocument/2006/relationships/externalLink" Target="externalLinks/externalLink125.xml"/><Relationship Id="rId174" Type="http://schemas.openxmlformats.org/officeDocument/2006/relationships/externalLink" Target="externalLinks/externalLink167.xml"/><Relationship Id="rId381" Type="http://schemas.openxmlformats.org/officeDocument/2006/relationships/externalLink" Target="externalLinks/externalLink374.xml"/><Relationship Id="rId241" Type="http://schemas.openxmlformats.org/officeDocument/2006/relationships/externalLink" Target="externalLinks/externalLink234.xml"/><Relationship Id="rId437" Type="http://schemas.openxmlformats.org/officeDocument/2006/relationships/externalLink" Target="externalLinks/externalLink430.xml"/><Relationship Id="rId36" Type="http://schemas.openxmlformats.org/officeDocument/2006/relationships/externalLink" Target="externalLinks/externalLink29.xml"/><Relationship Id="rId283" Type="http://schemas.openxmlformats.org/officeDocument/2006/relationships/externalLink" Target="externalLinks/externalLink276.xml"/><Relationship Id="rId339" Type="http://schemas.openxmlformats.org/officeDocument/2006/relationships/externalLink" Target="externalLinks/externalLink332.xml"/><Relationship Id="rId78" Type="http://schemas.openxmlformats.org/officeDocument/2006/relationships/externalLink" Target="externalLinks/externalLink71.xml"/><Relationship Id="rId101" Type="http://schemas.openxmlformats.org/officeDocument/2006/relationships/externalLink" Target="externalLinks/externalLink94.xml"/><Relationship Id="rId143" Type="http://schemas.openxmlformats.org/officeDocument/2006/relationships/externalLink" Target="externalLinks/externalLink136.xml"/><Relationship Id="rId185" Type="http://schemas.openxmlformats.org/officeDocument/2006/relationships/externalLink" Target="externalLinks/externalLink178.xml"/><Relationship Id="rId350" Type="http://schemas.openxmlformats.org/officeDocument/2006/relationships/externalLink" Target="externalLinks/externalLink343.xml"/><Relationship Id="rId406" Type="http://schemas.openxmlformats.org/officeDocument/2006/relationships/externalLink" Target="externalLinks/externalLink399.xml"/><Relationship Id="rId9" Type="http://schemas.openxmlformats.org/officeDocument/2006/relationships/externalLink" Target="externalLinks/externalLink2.xml"/><Relationship Id="rId210" Type="http://schemas.openxmlformats.org/officeDocument/2006/relationships/externalLink" Target="externalLinks/externalLink203.xml"/><Relationship Id="rId392" Type="http://schemas.openxmlformats.org/officeDocument/2006/relationships/externalLink" Target="externalLinks/externalLink385.xml"/><Relationship Id="rId448" Type="http://schemas.openxmlformats.org/officeDocument/2006/relationships/externalLink" Target="externalLinks/externalLink441.xml"/><Relationship Id="rId252" Type="http://schemas.openxmlformats.org/officeDocument/2006/relationships/externalLink" Target="externalLinks/externalLink245.xml"/><Relationship Id="rId294" Type="http://schemas.openxmlformats.org/officeDocument/2006/relationships/externalLink" Target="externalLinks/externalLink287.xml"/><Relationship Id="rId308" Type="http://schemas.openxmlformats.org/officeDocument/2006/relationships/externalLink" Target="externalLinks/externalLink301.xml"/><Relationship Id="rId47" Type="http://schemas.openxmlformats.org/officeDocument/2006/relationships/externalLink" Target="externalLinks/externalLink40.xml"/><Relationship Id="rId89" Type="http://schemas.openxmlformats.org/officeDocument/2006/relationships/externalLink" Target="externalLinks/externalLink82.xml"/><Relationship Id="rId112" Type="http://schemas.openxmlformats.org/officeDocument/2006/relationships/externalLink" Target="externalLinks/externalLink105.xml"/><Relationship Id="rId154" Type="http://schemas.openxmlformats.org/officeDocument/2006/relationships/externalLink" Target="externalLinks/externalLink147.xml"/><Relationship Id="rId361" Type="http://schemas.openxmlformats.org/officeDocument/2006/relationships/externalLink" Target="externalLinks/externalLink354.xml"/><Relationship Id="rId196" Type="http://schemas.openxmlformats.org/officeDocument/2006/relationships/externalLink" Target="externalLinks/externalLink189.xml"/><Relationship Id="rId417" Type="http://schemas.openxmlformats.org/officeDocument/2006/relationships/externalLink" Target="externalLinks/externalLink410.xml"/><Relationship Id="rId459" Type="http://schemas.openxmlformats.org/officeDocument/2006/relationships/externalLink" Target="externalLinks/externalLink452.xml"/><Relationship Id="rId16" Type="http://schemas.openxmlformats.org/officeDocument/2006/relationships/externalLink" Target="externalLinks/externalLink9.xml"/><Relationship Id="rId221" Type="http://schemas.openxmlformats.org/officeDocument/2006/relationships/externalLink" Target="externalLinks/externalLink214.xml"/><Relationship Id="rId263" Type="http://schemas.openxmlformats.org/officeDocument/2006/relationships/externalLink" Target="externalLinks/externalLink256.xml"/><Relationship Id="rId319" Type="http://schemas.openxmlformats.org/officeDocument/2006/relationships/externalLink" Target="externalLinks/externalLink312.xml"/><Relationship Id="rId58" Type="http://schemas.openxmlformats.org/officeDocument/2006/relationships/externalLink" Target="externalLinks/externalLink51.xml"/><Relationship Id="rId123" Type="http://schemas.openxmlformats.org/officeDocument/2006/relationships/externalLink" Target="externalLinks/externalLink116.xml"/><Relationship Id="rId330" Type="http://schemas.openxmlformats.org/officeDocument/2006/relationships/externalLink" Target="externalLinks/externalLink323.xml"/><Relationship Id="rId165" Type="http://schemas.openxmlformats.org/officeDocument/2006/relationships/externalLink" Target="externalLinks/externalLink158.xml"/><Relationship Id="rId372" Type="http://schemas.openxmlformats.org/officeDocument/2006/relationships/externalLink" Target="externalLinks/externalLink365.xml"/><Relationship Id="rId428" Type="http://schemas.openxmlformats.org/officeDocument/2006/relationships/externalLink" Target="externalLinks/externalLink421.xml"/><Relationship Id="rId232" Type="http://schemas.openxmlformats.org/officeDocument/2006/relationships/externalLink" Target="externalLinks/externalLink225.xml"/><Relationship Id="rId274" Type="http://schemas.openxmlformats.org/officeDocument/2006/relationships/externalLink" Target="externalLinks/externalLink267.xml"/><Relationship Id="rId27" Type="http://schemas.openxmlformats.org/officeDocument/2006/relationships/externalLink" Target="externalLinks/externalLink20.xml"/><Relationship Id="rId69" Type="http://schemas.openxmlformats.org/officeDocument/2006/relationships/externalLink" Target="externalLinks/externalLink62.xml"/><Relationship Id="rId134" Type="http://schemas.openxmlformats.org/officeDocument/2006/relationships/externalLink" Target="externalLinks/externalLink127.xml"/><Relationship Id="rId80" Type="http://schemas.openxmlformats.org/officeDocument/2006/relationships/externalLink" Target="externalLinks/externalLink73.xml"/><Relationship Id="rId176" Type="http://schemas.openxmlformats.org/officeDocument/2006/relationships/externalLink" Target="externalLinks/externalLink169.xml"/><Relationship Id="rId341" Type="http://schemas.openxmlformats.org/officeDocument/2006/relationships/externalLink" Target="externalLinks/externalLink334.xml"/><Relationship Id="rId383" Type="http://schemas.openxmlformats.org/officeDocument/2006/relationships/externalLink" Target="externalLinks/externalLink376.xml"/><Relationship Id="rId439" Type="http://schemas.openxmlformats.org/officeDocument/2006/relationships/externalLink" Target="externalLinks/externalLink432.xml"/><Relationship Id="rId201" Type="http://schemas.openxmlformats.org/officeDocument/2006/relationships/externalLink" Target="externalLinks/externalLink194.xml"/><Relationship Id="rId243" Type="http://schemas.openxmlformats.org/officeDocument/2006/relationships/externalLink" Target="externalLinks/externalLink236.xml"/><Relationship Id="rId285" Type="http://schemas.openxmlformats.org/officeDocument/2006/relationships/externalLink" Target="externalLinks/externalLink278.xml"/><Relationship Id="rId450" Type="http://schemas.openxmlformats.org/officeDocument/2006/relationships/externalLink" Target="externalLinks/externalLink443.xml"/><Relationship Id="rId38" Type="http://schemas.openxmlformats.org/officeDocument/2006/relationships/externalLink" Target="externalLinks/externalLink31.xml"/><Relationship Id="rId103" Type="http://schemas.openxmlformats.org/officeDocument/2006/relationships/externalLink" Target="externalLinks/externalLink96.xml"/><Relationship Id="rId310" Type="http://schemas.openxmlformats.org/officeDocument/2006/relationships/externalLink" Target="externalLinks/externalLink303.xml"/><Relationship Id="rId91" Type="http://schemas.openxmlformats.org/officeDocument/2006/relationships/externalLink" Target="externalLinks/externalLink84.xml"/><Relationship Id="rId145" Type="http://schemas.openxmlformats.org/officeDocument/2006/relationships/externalLink" Target="externalLinks/externalLink138.xml"/><Relationship Id="rId187" Type="http://schemas.openxmlformats.org/officeDocument/2006/relationships/externalLink" Target="externalLinks/externalLink180.xml"/><Relationship Id="rId352" Type="http://schemas.openxmlformats.org/officeDocument/2006/relationships/externalLink" Target="externalLinks/externalLink345.xml"/><Relationship Id="rId394" Type="http://schemas.openxmlformats.org/officeDocument/2006/relationships/externalLink" Target="externalLinks/externalLink387.xml"/><Relationship Id="rId408" Type="http://schemas.openxmlformats.org/officeDocument/2006/relationships/externalLink" Target="externalLinks/externalLink401.xml"/><Relationship Id="rId212" Type="http://schemas.openxmlformats.org/officeDocument/2006/relationships/externalLink" Target="externalLinks/externalLink205.xml"/><Relationship Id="rId254" Type="http://schemas.openxmlformats.org/officeDocument/2006/relationships/externalLink" Target="externalLinks/externalLink247.xml"/><Relationship Id="rId49" Type="http://schemas.openxmlformats.org/officeDocument/2006/relationships/externalLink" Target="externalLinks/externalLink42.xml"/><Relationship Id="rId114" Type="http://schemas.openxmlformats.org/officeDocument/2006/relationships/externalLink" Target="externalLinks/externalLink107.xml"/><Relationship Id="rId296" Type="http://schemas.openxmlformats.org/officeDocument/2006/relationships/externalLink" Target="externalLinks/externalLink289.xml"/><Relationship Id="rId461" Type="http://schemas.openxmlformats.org/officeDocument/2006/relationships/externalLink" Target="externalLinks/externalLink454.xml"/><Relationship Id="rId60" Type="http://schemas.openxmlformats.org/officeDocument/2006/relationships/externalLink" Target="externalLinks/externalLink53.xml"/><Relationship Id="rId156" Type="http://schemas.openxmlformats.org/officeDocument/2006/relationships/externalLink" Target="externalLinks/externalLink149.xml"/><Relationship Id="rId198" Type="http://schemas.openxmlformats.org/officeDocument/2006/relationships/externalLink" Target="externalLinks/externalLink191.xml"/><Relationship Id="rId321" Type="http://schemas.openxmlformats.org/officeDocument/2006/relationships/externalLink" Target="externalLinks/externalLink314.xml"/><Relationship Id="rId363" Type="http://schemas.openxmlformats.org/officeDocument/2006/relationships/externalLink" Target="externalLinks/externalLink356.xml"/><Relationship Id="rId419" Type="http://schemas.openxmlformats.org/officeDocument/2006/relationships/externalLink" Target="externalLinks/externalLink412.xml"/><Relationship Id="rId223" Type="http://schemas.openxmlformats.org/officeDocument/2006/relationships/externalLink" Target="externalLinks/externalLink216.xml"/><Relationship Id="rId430" Type="http://schemas.openxmlformats.org/officeDocument/2006/relationships/externalLink" Target="externalLinks/externalLink423.xml"/><Relationship Id="rId18" Type="http://schemas.openxmlformats.org/officeDocument/2006/relationships/externalLink" Target="externalLinks/externalLink11.xml"/><Relationship Id="rId265" Type="http://schemas.openxmlformats.org/officeDocument/2006/relationships/externalLink" Target="externalLinks/externalLink258.xml"/><Relationship Id="rId125" Type="http://schemas.openxmlformats.org/officeDocument/2006/relationships/externalLink" Target="externalLinks/externalLink118.xml"/><Relationship Id="rId167" Type="http://schemas.openxmlformats.org/officeDocument/2006/relationships/externalLink" Target="externalLinks/externalLink160.xml"/><Relationship Id="rId332" Type="http://schemas.openxmlformats.org/officeDocument/2006/relationships/externalLink" Target="externalLinks/externalLink325.xml"/><Relationship Id="rId374" Type="http://schemas.openxmlformats.org/officeDocument/2006/relationships/externalLink" Target="externalLinks/externalLink367.xml"/><Relationship Id="rId71" Type="http://schemas.openxmlformats.org/officeDocument/2006/relationships/externalLink" Target="externalLinks/externalLink64.xml"/><Relationship Id="rId234" Type="http://schemas.openxmlformats.org/officeDocument/2006/relationships/externalLink" Target="externalLinks/externalLink227.xml"/><Relationship Id="rId2" Type="http://schemas.openxmlformats.org/officeDocument/2006/relationships/worksheet" Target="worksheets/sheet2.xml"/><Relationship Id="rId29" Type="http://schemas.openxmlformats.org/officeDocument/2006/relationships/externalLink" Target="externalLinks/externalLink22.xml"/><Relationship Id="rId276" Type="http://schemas.openxmlformats.org/officeDocument/2006/relationships/externalLink" Target="externalLinks/externalLink269.xml"/><Relationship Id="rId441" Type="http://schemas.openxmlformats.org/officeDocument/2006/relationships/externalLink" Target="externalLinks/externalLink434.xml"/><Relationship Id="rId40" Type="http://schemas.openxmlformats.org/officeDocument/2006/relationships/externalLink" Target="externalLinks/externalLink33.xml"/><Relationship Id="rId136" Type="http://schemas.openxmlformats.org/officeDocument/2006/relationships/externalLink" Target="externalLinks/externalLink129.xml"/><Relationship Id="rId178" Type="http://schemas.openxmlformats.org/officeDocument/2006/relationships/externalLink" Target="externalLinks/externalLink171.xml"/><Relationship Id="rId301" Type="http://schemas.openxmlformats.org/officeDocument/2006/relationships/externalLink" Target="externalLinks/externalLink294.xml"/><Relationship Id="rId343" Type="http://schemas.openxmlformats.org/officeDocument/2006/relationships/externalLink" Target="externalLinks/externalLink336.xml"/><Relationship Id="rId61" Type="http://schemas.openxmlformats.org/officeDocument/2006/relationships/externalLink" Target="externalLinks/externalLink54.xml"/><Relationship Id="rId82" Type="http://schemas.openxmlformats.org/officeDocument/2006/relationships/externalLink" Target="externalLinks/externalLink75.xml"/><Relationship Id="rId199" Type="http://schemas.openxmlformats.org/officeDocument/2006/relationships/externalLink" Target="externalLinks/externalLink192.xml"/><Relationship Id="rId203" Type="http://schemas.openxmlformats.org/officeDocument/2006/relationships/externalLink" Target="externalLinks/externalLink196.xml"/><Relationship Id="rId385" Type="http://schemas.openxmlformats.org/officeDocument/2006/relationships/externalLink" Target="externalLinks/externalLink378.xml"/><Relationship Id="rId19" Type="http://schemas.openxmlformats.org/officeDocument/2006/relationships/externalLink" Target="externalLinks/externalLink12.xml"/><Relationship Id="rId224" Type="http://schemas.openxmlformats.org/officeDocument/2006/relationships/externalLink" Target="externalLinks/externalLink217.xml"/><Relationship Id="rId245" Type="http://schemas.openxmlformats.org/officeDocument/2006/relationships/externalLink" Target="externalLinks/externalLink238.xml"/><Relationship Id="rId266" Type="http://schemas.openxmlformats.org/officeDocument/2006/relationships/externalLink" Target="externalLinks/externalLink259.xml"/><Relationship Id="rId287" Type="http://schemas.openxmlformats.org/officeDocument/2006/relationships/externalLink" Target="externalLinks/externalLink280.xml"/><Relationship Id="rId410" Type="http://schemas.openxmlformats.org/officeDocument/2006/relationships/externalLink" Target="externalLinks/externalLink403.xml"/><Relationship Id="rId431" Type="http://schemas.openxmlformats.org/officeDocument/2006/relationships/externalLink" Target="externalLinks/externalLink424.xml"/><Relationship Id="rId452" Type="http://schemas.openxmlformats.org/officeDocument/2006/relationships/externalLink" Target="externalLinks/externalLink445.xml"/><Relationship Id="rId30" Type="http://schemas.openxmlformats.org/officeDocument/2006/relationships/externalLink" Target="externalLinks/externalLink23.xml"/><Relationship Id="rId105" Type="http://schemas.openxmlformats.org/officeDocument/2006/relationships/externalLink" Target="externalLinks/externalLink98.xml"/><Relationship Id="rId126" Type="http://schemas.openxmlformats.org/officeDocument/2006/relationships/externalLink" Target="externalLinks/externalLink119.xml"/><Relationship Id="rId147" Type="http://schemas.openxmlformats.org/officeDocument/2006/relationships/externalLink" Target="externalLinks/externalLink140.xml"/><Relationship Id="rId168" Type="http://schemas.openxmlformats.org/officeDocument/2006/relationships/externalLink" Target="externalLinks/externalLink161.xml"/><Relationship Id="rId312" Type="http://schemas.openxmlformats.org/officeDocument/2006/relationships/externalLink" Target="externalLinks/externalLink305.xml"/><Relationship Id="rId333" Type="http://schemas.openxmlformats.org/officeDocument/2006/relationships/externalLink" Target="externalLinks/externalLink326.xml"/><Relationship Id="rId354" Type="http://schemas.openxmlformats.org/officeDocument/2006/relationships/externalLink" Target="externalLinks/externalLink347.xml"/><Relationship Id="rId51" Type="http://schemas.openxmlformats.org/officeDocument/2006/relationships/externalLink" Target="externalLinks/externalLink44.xml"/><Relationship Id="rId72" Type="http://schemas.openxmlformats.org/officeDocument/2006/relationships/externalLink" Target="externalLinks/externalLink65.xml"/><Relationship Id="rId93" Type="http://schemas.openxmlformats.org/officeDocument/2006/relationships/externalLink" Target="externalLinks/externalLink86.xml"/><Relationship Id="rId189" Type="http://schemas.openxmlformats.org/officeDocument/2006/relationships/externalLink" Target="externalLinks/externalLink182.xml"/><Relationship Id="rId375" Type="http://schemas.openxmlformats.org/officeDocument/2006/relationships/externalLink" Target="externalLinks/externalLink368.xml"/><Relationship Id="rId396" Type="http://schemas.openxmlformats.org/officeDocument/2006/relationships/externalLink" Target="externalLinks/externalLink389.xml"/><Relationship Id="rId3" Type="http://schemas.openxmlformats.org/officeDocument/2006/relationships/worksheet" Target="worksheets/sheet3.xml"/><Relationship Id="rId214" Type="http://schemas.openxmlformats.org/officeDocument/2006/relationships/externalLink" Target="externalLinks/externalLink207.xml"/><Relationship Id="rId235" Type="http://schemas.openxmlformats.org/officeDocument/2006/relationships/externalLink" Target="externalLinks/externalLink228.xml"/><Relationship Id="rId256" Type="http://schemas.openxmlformats.org/officeDocument/2006/relationships/externalLink" Target="externalLinks/externalLink249.xml"/><Relationship Id="rId277" Type="http://schemas.openxmlformats.org/officeDocument/2006/relationships/externalLink" Target="externalLinks/externalLink270.xml"/><Relationship Id="rId298" Type="http://schemas.openxmlformats.org/officeDocument/2006/relationships/externalLink" Target="externalLinks/externalLink291.xml"/><Relationship Id="rId400" Type="http://schemas.openxmlformats.org/officeDocument/2006/relationships/externalLink" Target="externalLinks/externalLink393.xml"/><Relationship Id="rId421" Type="http://schemas.openxmlformats.org/officeDocument/2006/relationships/externalLink" Target="externalLinks/externalLink414.xml"/><Relationship Id="rId442" Type="http://schemas.openxmlformats.org/officeDocument/2006/relationships/externalLink" Target="externalLinks/externalLink435.xml"/><Relationship Id="rId463" Type="http://schemas.openxmlformats.org/officeDocument/2006/relationships/externalLink" Target="externalLinks/externalLink456.xml"/><Relationship Id="rId116" Type="http://schemas.openxmlformats.org/officeDocument/2006/relationships/externalLink" Target="externalLinks/externalLink109.xml"/><Relationship Id="rId137" Type="http://schemas.openxmlformats.org/officeDocument/2006/relationships/externalLink" Target="externalLinks/externalLink130.xml"/><Relationship Id="rId158" Type="http://schemas.openxmlformats.org/officeDocument/2006/relationships/externalLink" Target="externalLinks/externalLink151.xml"/><Relationship Id="rId302" Type="http://schemas.openxmlformats.org/officeDocument/2006/relationships/externalLink" Target="externalLinks/externalLink295.xml"/><Relationship Id="rId323" Type="http://schemas.openxmlformats.org/officeDocument/2006/relationships/externalLink" Target="externalLinks/externalLink316.xml"/><Relationship Id="rId344" Type="http://schemas.openxmlformats.org/officeDocument/2006/relationships/externalLink" Target="externalLinks/externalLink337.xml"/><Relationship Id="rId20" Type="http://schemas.openxmlformats.org/officeDocument/2006/relationships/externalLink" Target="externalLinks/externalLink13.xml"/><Relationship Id="rId41" Type="http://schemas.openxmlformats.org/officeDocument/2006/relationships/externalLink" Target="externalLinks/externalLink34.xml"/><Relationship Id="rId62" Type="http://schemas.openxmlformats.org/officeDocument/2006/relationships/externalLink" Target="externalLinks/externalLink55.xml"/><Relationship Id="rId83" Type="http://schemas.openxmlformats.org/officeDocument/2006/relationships/externalLink" Target="externalLinks/externalLink76.xml"/><Relationship Id="rId179" Type="http://schemas.openxmlformats.org/officeDocument/2006/relationships/externalLink" Target="externalLinks/externalLink172.xml"/><Relationship Id="rId365" Type="http://schemas.openxmlformats.org/officeDocument/2006/relationships/externalLink" Target="externalLinks/externalLink358.xml"/><Relationship Id="rId386" Type="http://schemas.openxmlformats.org/officeDocument/2006/relationships/externalLink" Target="externalLinks/externalLink379.xml"/><Relationship Id="rId190" Type="http://schemas.openxmlformats.org/officeDocument/2006/relationships/externalLink" Target="externalLinks/externalLink183.xml"/><Relationship Id="rId204" Type="http://schemas.openxmlformats.org/officeDocument/2006/relationships/externalLink" Target="externalLinks/externalLink197.xml"/><Relationship Id="rId225" Type="http://schemas.openxmlformats.org/officeDocument/2006/relationships/externalLink" Target="externalLinks/externalLink218.xml"/><Relationship Id="rId246" Type="http://schemas.openxmlformats.org/officeDocument/2006/relationships/externalLink" Target="externalLinks/externalLink239.xml"/><Relationship Id="rId267" Type="http://schemas.openxmlformats.org/officeDocument/2006/relationships/externalLink" Target="externalLinks/externalLink260.xml"/><Relationship Id="rId288" Type="http://schemas.openxmlformats.org/officeDocument/2006/relationships/externalLink" Target="externalLinks/externalLink281.xml"/><Relationship Id="rId411" Type="http://schemas.openxmlformats.org/officeDocument/2006/relationships/externalLink" Target="externalLinks/externalLink404.xml"/><Relationship Id="rId432" Type="http://schemas.openxmlformats.org/officeDocument/2006/relationships/externalLink" Target="externalLinks/externalLink425.xml"/><Relationship Id="rId453" Type="http://schemas.openxmlformats.org/officeDocument/2006/relationships/externalLink" Target="externalLinks/externalLink446.xml"/><Relationship Id="rId106" Type="http://schemas.openxmlformats.org/officeDocument/2006/relationships/externalLink" Target="externalLinks/externalLink99.xml"/><Relationship Id="rId127" Type="http://schemas.openxmlformats.org/officeDocument/2006/relationships/externalLink" Target="externalLinks/externalLink120.xml"/><Relationship Id="rId313" Type="http://schemas.openxmlformats.org/officeDocument/2006/relationships/externalLink" Target="externalLinks/externalLink306.xml"/><Relationship Id="rId10" Type="http://schemas.openxmlformats.org/officeDocument/2006/relationships/externalLink" Target="externalLinks/externalLink3.xml"/><Relationship Id="rId31" Type="http://schemas.openxmlformats.org/officeDocument/2006/relationships/externalLink" Target="externalLinks/externalLink24.xml"/><Relationship Id="rId52" Type="http://schemas.openxmlformats.org/officeDocument/2006/relationships/externalLink" Target="externalLinks/externalLink45.xml"/><Relationship Id="rId73" Type="http://schemas.openxmlformats.org/officeDocument/2006/relationships/externalLink" Target="externalLinks/externalLink66.xml"/><Relationship Id="rId94" Type="http://schemas.openxmlformats.org/officeDocument/2006/relationships/externalLink" Target="externalLinks/externalLink87.xml"/><Relationship Id="rId148" Type="http://schemas.openxmlformats.org/officeDocument/2006/relationships/externalLink" Target="externalLinks/externalLink141.xml"/><Relationship Id="rId169" Type="http://schemas.openxmlformats.org/officeDocument/2006/relationships/externalLink" Target="externalLinks/externalLink162.xml"/><Relationship Id="rId334" Type="http://schemas.openxmlformats.org/officeDocument/2006/relationships/externalLink" Target="externalLinks/externalLink327.xml"/><Relationship Id="rId355" Type="http://schemas.openxmlformats.org/officeDocument/2006/relationships/externalLink" Target="externalLinks/externalLink348.xml"/><Relationship Id="rId376" Type="http://schemas.openxmlformats.org/officeDocument/2006/relationships/externalLink" Target="externalLinks/externalLink369.xml"/><Relationship Id="rId397" Type="http://schemas.openxmlformats.org/officeDocument/2006/relationships/externalLink" Target="externalLinks/externalLink390.xml"/><Relationship Id="rId4" Type="http://schemas.openxmlformats.org/officeDocument/2006/relationships/worksheet" Target="worksheets/sheet4.xml"/><Relationship Id="rId180" Type="http://schemas.openxmlformats.org/officeDocument/2006/relationships/externalLink" Target="externalLinks/externalLink173.xml"/><Relationship Id="rId215" Type="http://schemas.openxmlformats.org/officeDocument/2006/relationships/externalLink" Target="externalLinks/externalLink208.xml"/><Relationship Id="rId236" Type="http://schemas.openxmlformats.org/officeDocument/2006/relationships/externalLink" Target="externalLinks/externalLink229.xml"/><Relationship Id="rId257" Type="http://schemas.openxmlformats.org/officeDocument/2006/relationships/externalLink" Target="externalLinks/externalLink250.xml"/><Relationship Id="rId278" Type="http://schemas.openxmlformats.org/officeDocument/2006/relationships/externalLink" Target="externalLinks/externalLink271.xml"/><Relationship Id="rId401" Type="http://schemas.openxmlformats.org/officeDocument/2006/relationships/externalLink" Target="externalLinks/externalLink394.xml"/><Relationship Id="rId422" Type="http://schemas.openxmlformats.org/officeDocument/2006/relationships/externalLink" Target="externalLinks/externalLink415.xml"/><Relationship Id="rId443" Type="http://schemas.openxmlformats.org/officeDocument/2006/relationships/externalLink" Target="externalLinks/externalLink436.xml"/><Relationship Id="rId464" Type="http://schemas.openxmlformats.org/officeDocument/2006/relationships/theme" Target="theme/theme1.xml"/><Relationship Id="rId303" Type="http://schemas.openxmlformats.org/officeDocument/2006/relationships/externalLink" Target="externalLinks/externalLink296.xml"/><Relationship Id="rId42" Type="http://schemas.openxmlformats.org/officeDocument/2006/relationships/externalLink" Target="externalLinks/externalLink35.xml"/><Relationship Id="rId84" Type="http://schemas.openxmlformats.org/officeDocument/2006/relationships/externalLink" Target="externalLinks/externalLink77.xml"/><Relationship Id="rId138" Type="http://schemas.openxmlformats.org/officeDocument/2006/relationships/externalLink" Target="externalLinks/externalLink131.xml"/><Relationship Id="rId345" Type="http://schemas.openxmlformats.org/officeDocument/2006/relationships/externalLink" Target="externalLinks/externalLink338.xml"/><Relationship Id="rId387" Type="http://schemas.openxmlformats.org/officeDocument/2006/relationships/externalLink" Target="externalLinks/externalLink380.xml"/><Relationship Id="rId191" Type="http://schemas.openxmlformats.org/officeDocument/2006/relationships/externalLink" Target="externalLinks/externalLink184.xml"/><Relationship Id="rId205" Type="http://schemas.openxmlformats.org/officeDocument/2006/relationships/externalLink" Target="externalLinks/externalLink198.xml"/><Relationship Id="rId247" Type="http://schemas.openxmlformats.org/officeDocument/2006/relationships/externalLink" Target="externalLinks/externalLink240.xml"/><Relationship Id="rId412" Type="http://schemas.openxmlformats.org/officeDocument/2006/relationships/externalLink" Target="externalLinks/externalLink405.xml"/><Relationship Id="rId107" Type="http://schemas.openxmlformats.org/officeDocument/2006/relationships/externalLink" Target="externalLinks/externalLink100.xml"/><Relationship Id="rId289" Type="http://schemas.openxmlformats.org/officeDocument/2006/relationships/externalLink" Target="externalLinks/externalLink282.xml"/><Relationship Id="rId454" Type="http://schemas.openxmlformats.org/officeDocument/2006/relationships/externalLink" Target="externalLinks/externalLink447.xml"/><Relationship Id="rId11" Type="http://schemas.openxmlformats.org/officeDocument/2006/relationships/externalLink" Target="externalLinks/externalLink4.xml"/><Relationship Id="rId53" Type="http://schemas.openxmlformats.org/officeDocument/2006/relationships/externalLink" Target="externalLinks/externalLink46.xml"/><Relationship Id="rId149" Type="http://schemas.openxmlformats.org/officeDocument/2006/relationships/externalLink" Target="externalLinks/externalLink142.xml"/><Relationship Id="rId314" Type="http://schemas.openxmlformats.org/officeDocument/2006/relationships/externalLink" Target="externalLinks/externalLink307.xml"/><Relationship Id="rId356" Type="http://schemas.openxmlformats.org/officeDocument/2006/relationships/externalLink" Target="externalLinks/externalLink349.xml"/><Relationship Id="rId398" Type="http://schemas.openxmlformats.org/officeDocument/2006/relationships/externalLink" Target="externalLinks/externalLink391.xml"/><Relationship Id="rId95" Type="http://schemas.openxmlformats.org/officeDocument/2006/relationships/externalLink" Target="externalLinks/externalLink88.xml"/><Relationship Id="rId160" Type="http://schemas.openxmlformats.org/officeDocument/2006/relationships/externalLink" Target="externalLinks/externalLink153.xml"/><Relationship Id="rId216" Type="http://schemas.openxmlformats.org/officeDocument/2006/relationships/externalLink" Target="externalLinks/externalLink209.xml"/><Relationship Id="rId423" Type="http://schemas.openxmlformats.org/officeDocument/2006/relationships/externalLink" Target="externalLinks/externalLink416.xml"/><Relationship Id="rId258" Type="http://schemas.openxmlformats.org/officeDocument/2006/relationships/externalLink" Target="externalLinks/externalLink251.xml"/><Relationship Id="rId465" Type="http://schemas.openxmlformats.org/officeDocument/2006/relationships/styles" Target="styles.xml"/><Relationship Id="rId22" Type="http://schemas.openxmlformats.org/officeDocument/2006/relationships/externalLink" Target="externalLinks/externalLink15.xml"/><Relationship Id="rId64" Type="http://schemas.openxmlformats.org/officeDocument/2006/relationships/externalLink" Target="externalLinks/externalLink57.xml"/><Relationship Id="rId118" Type="http://schemas.openxmlformats.org/officeDocument/2006/relationships/externalLink" Target="externalLinks/externalLink111.xml"/><Relationship Id="rId325" Type="http://schemas.openxmlformats.org/officeDocument/2006/relationships/externalLink" Target="externalLinks/externalLink318.xml"/><Relationship Id="rId367" Type="http://schemas.openxmlformats.org/officeDocument/2006/relationships/externalLink" Target="externalLinks/externalLink360.xml"/><Relationship Id="rId171" Type="http://schemas.openxmlformats.org/officeDocument/2006/relationships/externalLink" Target="externalLinks/externalLink164.xml"/><Relationship Id="rId227" Type="http://schemas.openxmlformats.org/officeDocument/2006/relationships/externalLink" Target="externalLinks/externalLink220.xml"/><Relationship Id="rId269" Type="http://schemas.openxmlformats.org/officeDocument/2006/relationships/externalLink" Target="externalLinks/externalLink262.xml"/><Relationship Id="rId434" Type="http://schemas.openxmlformats.org/officeDocument/2006/relationships/externalLink" Target="externalLinks/externalLink427.xml"/><Relationship Id="rId33" Type="http://schemas.openxmlformats.org/officeDocument/2006/relationships/externalLink" Target="externalLinks/externalLink26.xml"/><Relationship Id="rId129" Type="http://schemas.openxmlformats.org/officeDocument/2006/relationships/externalLink" Target="externalLinks/externalLink122.xml"/><Relationship Id="rId280" Type="http://schemas.openxmlformats.org/officeDocument/2006/relationships/externalLink" Target="externalLinks/externalLink273.xml"/><Relationship Id="rId336" Type="http://schemas.openxmlformats.org/officeDocument/2006/relationships/externalLink" Target="externalLinks/externalLink329.xml"/><Relationship Id="rId75" Type="http://schemas.openxmlformats.org/officeDocument/2006/relationships/externalLink" Target="externalLinks/externalLink68.xml"/><Relationship Id="rId140" Type="http://schemas.openxmlformats.org/officeDocument/2006/relationships/externalLink" Target="externalLinks/externalLink133.xml"/><Relationship Id="rId182" Type="http://schemas.openxmlformats.org/officeDocument/2006/relationships/externalLink" Target="externalLinks/externalLink175.xml"/><Relationship Id="rId378" Type="http://schemas.openxmlformats.org/officeDocument/2006/relationships/externalLink" Target="externalLinks/externalLink371.xml"/><Relationship Id="rId403" Type="http://schemas.openxmlformats.org/officeDocument/2006/relationships/externalLink" Target="externalLinks/externalLink396.xml"/><Relationship Id="rId6" Type="http://schemas.openxmlformats.org/officeDocument/2006/relationships/worksheet" Target="worksheets/sheet6.xml"/><Relationship Id="rId238" Type="http://schemas.openxmlformats.org/officeDocument/2006/relationships/externalLink" Target="externalLinks/externalLink231.xml"/><Relationship Id="rId445" Type="http://schemas.openxmlformats.org/officeDocument/2006/relationships/externalLink" Target="externalLinks/externalLink438.xml"/><Relationship Id="rId291" Type="http://schemas.openxmlformats.org/officeDocument/2006/relationships/externalLink" Target="externalLinks/externalLink284.xml"/><Relationship Id="rId305" Type="http://schemas.openxmlformats.org/officeDocument/2006/relationships/externalLink" Target="externalLinks/externalLink298.xml"/><Relationship Id="rId347" Type="http://schemas.openxmlformats.org/officeDocument/2006/relationships/externalLink" Target="externalLinks/externalLink340.xml"/><Relationship Id="rId44" Type="http://schemas.openxmlformats.org/officeDocument/2006/relationships/externalLink" Target="externalLinks/externalLink37.xml"/><Relationship Id="rId86" Type="http://schemas.openxmlformats.org/officeDocument/2006/relationships/externalLink" Target="externalLinks/externalLink79.xml"/><Relationship Id="rId151" Type="http://schemas.openxmlformats.org/officeDocument/2006/relationships/externalLink" Target="externalLinks/externalLink144.xml"/><Relationship Id="rId389" Type="http://schemas.openxmlformats.org/officeDocument/2006/relationships/externalLink" Target="externalLinks/externalLink382.xml"/><Relationship Id="rId193" Type="http://schemas.openxmlformats.org/officeDocument/2006/relationships/externalLink" Target="externalLinks/externalLink186.xml"/><Relationship Id="rId207" Type="http://schemas.openxmlformats.org/officeDocument/2006/relationships/externalLink" Target="externalLinks/externalLink200.xml"/><Relationship Id="rId249" Type="http://schemas.openxmlformats.org/officeDocument/2006/relationships/externalLink" Target="externalLinks/externalLink242.xml"/><Relationship Id="rId414" Type="http://schemas.openxmlformats.org/officeDocument/2006/relationships/externalLink" Target="externalLinks/externalLink407.xml"/><Relationship Id="rId456" Type="http://schemas.openxmlformats.org/officeDocument/2006/relationships/externalLink" Target="externalLinks/externalLink449.xml"/><Relationship Id="rId13" Type="http://schemas.openxmlformats.org/officeDocument/2006/relationships/externalLink" Target="externalLinks/externalLink6.xml"/><Relationship Id="rId109" Type="http://schemas.openxmlformats.org/officeDocument/2006/relationships/externalLink" Target="externalLinks/externalLink102.xml"/><Relationship Id="rId260" Type="http://schemas.openxmlformats.org/officeDocument/2006/relationships/externalLink" Target="externalLinks/externalLink253.xml"/><Relationship Id="rId316" Type="http://schemas.openxmlformats.org/officeDocument/2006/relationships/externalLink" Target="externalLinks/externalLink309.xml"/><Relationship Id="rId55" Type="http://schemas.openxmlformats.org/officeDocument/2006/relationships/externalLink" Target="externalLinks/externalLink48.xml"/><Relationship Id="rId97" Type="http://schemas.openxmlformats.org/officeDocument/2006/relationships/externalLink" Target="externalLinks/externalLink90.xml"/><Relationship Id="rId120" Type="http://schemas.openxmlformats.org/officeDocument/2006/relationships/externalLink" Target="externalLinks/externalLink113.xml"/><Relationship Id="rId358" Type="http://schemas.openxmlformats.org/officeDocument/2006/relationships/externalLink" Target="externalLinks/externalLink351.xml"/><Relationship Id="rId162" Type="http://schemas.openxmlformats.org/officeDocument/2006/relationships/externalLink" Target="externalLinks/externalLink155.xml"/><Relationship Id="rId218" Type="http://schemas.openxmlformats.org/officeDocument/2006/relationships/externalLink" Target="externalLinks/externalLink211.xml"/><Relationship Id="rId425" Type="http://schemas.openxmlformats.org/officeDocument/2006/relationships/externalLink" Target="externalLinks/externalLink418.xml"/><Relationship Id="rId467" Type="http://schemas.openxmlformats.org/officeDocument/2006/relationships/calcChain" Target="calcChain.xml"/><Relationship Id="rId271" Type="http://schemas.openxmlformats.org/officeDocument/2006/relationships/externalLink" Target="externalLinks/externalLink264.xml"/><Relationship Id="rId24" Type="http://schemas.openxmlformats.org/officeDocument/2006/relationships/externalLink" Target="externalLinks/externalLink17.xml"/><Relationship Id="rId66" Type="http://schemas.openxmlformats.org/officeDocument/2006/relationships/externalLink" Target="externalLinks/externalLink59.xml"/><Relationship Id="rId131" Type="http://schemas.openxmlformats.org/officeDocument/2006/relationships/externalLink" Target="externalLinks/externalLink124.xml"/><Relationship Id="rId327" Type="http://schemas.openxmlformats.org/officeDocument/2006/relationships/externalLink" Target="externalLinks/externalLink320.xml"/><Relationship Id="rId369" Type="http://schemas.openxmlformats.org/officeDocument/2006/relationships/externalLink" Target="externalLinks/externalLink362.xml"/><Relationship Id="rId173" Type="http://schemas.openxmlformats.org/officeDocument/2006/relationships/externalLink" Target="externalLinks/externalLink166.xml"/><Relationship Id="rId229" Type="http://schemas.openxmlformats.org/officeDocument/2006/relationships/externalLink" Target="externalLinks/externalLink222.xml"/><Relationship Id="rId380" Type="http://schemas.openxmlformats.org/officeDocument/2006/relationships/externalLink" Target="externalLinks/externalLink373.xml"/><Relationship Id="rId436" Type="http://schemas.openxmlformats.org/officeDocument/2006/relationships/externalLink" Target="externalLinks/externalLink429.xml"/><Relationship Id="rId240" Type="http://schemas.openxmlformats.org/officeDocument/2006/relationships/externalLink" Target="externalLinks/externalLink233.xml"/><Relationship Id="rId35" Type="http://schemas.openxmlformats.org/officeDocument/2006/relationships/externalLink" Target="externalLinks/externalLink28.xml"/><Relationship Id="rId77" Type="http://schemas.openxmlformats.org/officeDocument/2006/relationships/externalLink" Target="externalLinks/externalLink70.xml"/><Relationship Id="rId100" Type="http://schemas.openxmlformats.org/officeDocument/2006/relationships/externalLink" Target="externalLinks/externalLink93.xml"/><Relationship Id="rId282" Type="http://schemas.openxmlformats.org/officeDocument/2006/relationships/externalLink" Target="externalLinks/externalLink275.xml"/><Relationship Id="rId338" Type="http://schemas.openxmlformats.org/officeDocument/2006/relationships/externalLink" Target="externalLinks/externalLink331.xml"/><Relationship Id="rId8" Type="http://schemas.openxmlformats.org/officeDocument/2006/relationships/externalLink" Target="externalLinks/externalLink1.xml"/><Relationship Id="rId142" Type="http://schemas.openxmlformats.org/officeDocument/2006/relationships/externalLink" Target="externalLinks/externalLink135.xml"/><Relationship Id="rId184" Type="http://schemas.openxmlformats.org/officeDocument/2006/relationships/externalLink" Target="externalLinks/externalLink177.xml"/><Relationship Id="rId391" Type="http://schemas.openxmlformats.org/officeDocument/2006/relationships/externalLink" Target="externalLinks/externalLink384.xml"/><Relationship Id="rId405" Type="http://schemas.openxmlformats.org/officeDocument/2006/relationships/externalLink" Target="externalLinks/externalLink398.xml"/><Relationship Id="rId447" Type="http://schemas.openxmlformats.org/officeDocument/2006/relationships/externalLink" Target="externalLinks/externalLink440.xml"/><Relationship Id="rId251" Type="http://schemas.openxmlformats.org/officeDocument/2006/relationships/externalLink" Target="externalLinks/externalLink244.xml"/><Relationship Id="rId46" Type="http://schemas.openxmlformats.org/officeDocument/2006/relationships/externalLink" Target="externalLinks/externalLink39.xml"/><Relationship Id="rId293" Type="http://schemas.openxmlformats.org/officeDocument/2006/relationships/externalLink" Target="externalLinks/externalLink286.xml"/><Relationship Id="rId307" Type="http://schemas.openxmlformats.org/officeDocument/2006/relationships/externalLink" Target="externalLinks/externalLink300.xml"/><Relationship Id="rId349" Type="http://schemas.openxmlformats.org/officeDocument/2006/relationships/externalLink" Target="externalLinks/externalLink342.xml"/><Relationship Id="rId88" Type="http://schemas.openxmlformats.org/officeDocument/2006/relationships/externalLink" Target="externalLinks/externalLink81.xml"/><Relationship Id="rId111" Type="http://schemas.openxmlformats.org/officeDocument/2006/relationships/externalLink" Target="externalLinks/externalLink104.xml"/><Relationship Id="rId153" Type="http://schemas.openxmlformats.org/officeDocument/2006/relationships/externalLink" Target="externalLinks/externalLink146.xml"/><Relationship Id="rId195" Type="http://schemas.openxmlformats.org/officeDocument/2006/relationships/externalLink" Target="externalLinks/externalLink188.xml"/><Relationship Id="rId209" Type="http://schemas.openxmlformats.org/officeDocument/2006/relationships/externalLink" Target="externalLinks/externalLink202.xml"/><Relationship Id="rId360" Type="http://schemas.openxmlformats.org/officeDocument/2006/relationships/externalLink" Target="externalLinks/externalLink353.xml"/><Relationship Id="rId416" Type="http://schemas.openxmlformats.org/officeDocument/2006/relationships/externalLink" Target="externalLinks/externalLink409.xml"/><Relationship Id="rId220" Type="http://schemas.openxmlformats.org/officeDocument/2006/relationships/externalLink" Target="externalLinks/externalLink213.xml"/><Relationship Id="rId458" Type="http://schemas.openxmlformats.org/officeDocument/2006/relationships/externalLink" Target="externalLinks/externalLink451.xml"/><Relationship Id="rId15" Type="http://schemas.openxmlformats.org/officeDocument/2006/relationships/externalLink" Target="externalLinks/externalLink8.xml"/><Relationship Id="rId57" Type="http://schemas.openxmlformats.org/officeDocument/2006/relationships/externalLink" Target="externalLinks/externalLink50.xml"/><Relationship Id="rId262" Type="http://schemas.openxmlformats.org/officeDocument/2006/relationships/externalLink" Target="externalLinks/externalLink255.xml"/><Relationship Id="rId318" Type="http://schemas.openxmlformats.org/officeDocument/2006/relationships/externalLink" Target="externalLinks/externalLink311.xml"/><Relationship Id="rId99" Type="http://schemas.openxmlformats.org/officeDocument/2006/relationships/externalLink" Target="externalLinks/externalLink92.xml"/><Relationship Id="rId122" Type="http://schemas.openxmlformats.org/officeDocument/2006/relationships/externalLink" Target="externalLinks/externalLink115.xml"/><Relationship Id="rId164" Type="http://schemas.openxmlformats.org/officeDocument/2006/relationships/externalLink" Target="externalLinks/externalLink157.xml"/><Relationship Id="rId371" Type="http://schemas.openxmlformats.org/officeDocument/2006/relationships/externalLink" Target="externalLinks/externalLink364.xml"/><Relationship Id="rId427" Type="http://schemas.openxmlformats.org/officeDocument/2006/relationships/externalLink" Target="externalLinks/externalLink420.xml"/><Relationship Id="rId26" Type="http://schemas.openxmlformats.org/officeDocument/2006/relationships/externalLink" Target="externalLinks/externalLink19.xml"/><Relationship Id="rId231" Type="http://schemas.openxmlformats.org/officeDocument/2006/relationships/externalLink" Target="externalLinks/externalLink224.xml"/><Relationship Id="rId273" Type="http://schemas.openxmlformats.org/officeDocument/2006/relationships/externalLink" Target="externalLinks/externalLink266.xml"/><Relationship Id="rId329" Type="http://schemas.openxmlformats.org/officeDocument/2006/relationships/externalLink" Target="externalLinks/externalLink322.xml"/><Relationship Id="rId68" Type="http://schemas.openxmlformats.org/officeDocument/2006/relationships/externalLink" Target="externalLinks/externalLink61.xml"/><Relationship Id="rId133" Type="http://schemas.openxmlformats.org/officeDocument/2006/relationships/externalLink" Target="externalLinks/externalLink126.xml"/><Relationship Id="rId175" Type="http://schemas.openxmlformats.org/officeDocument/2006/relationships/externalLink" Target="externalLinks/externalLink168.xml"/><Relationship Id="rId340" Type="http://schemas.openxmlformats.org/officeDocument/2006/relationships/externalLink" Target="externalLinks/externalLink333.xml"/><Relationship Id="rId200" Type="http://schemas.openxmlformats.org/officeDocument/2006/relationships/externalLink" Target="externalLinks/externalLink193.xml"/><Relationship Id="rId382" Type="http://schemas.openxmlformats.org/officeDocument/2006/relationships/externalLink" Target="externalLinks/externalLink375.xml"/><Relationship Id="rId438" Type="http://schemas.openxmlformats.org/officeDocument/2006/relationships/externalLink" Target="externalLinks/externalLink431.xml"/><Relationship Id="rId242" Type="http://schemas.openxmlformats.org/officeDocument/2006/relationships/externalLink" Target="externalLinks/externalLink235.xml"/><Relationship Id="rId284" Type="http://schemas.openxmlformats.org/officeDocument/2006/relationships/externalLink" Target="externalLinks/externalLink277.xml"/><Relationship Id="rId37" Type="http://schemas.openxmlformats.org/officeDocument/2006/relationships/externalLink" Target="externalLinks/externalLink30.xml"/><Relationship Id="rId79" Type="http://schemas.openxmlformats.org/officeDocument/2006/relationships/externalLink" Target="externalLinks/externalLink72.xml"/><Relationship Id="rId102" Type="http://schemas.openxmlformats.org/officeDocument/2006/relationships/externalLink" Target="externalLinks/externalLink95.xml"/><Relationship Id="rId144" Type="http://schemas.openxmlformats.org/officeDocument/2006/relationships/externalLink" Target="externalLinks/externalLink137.xml"/><Relationship Id="rId90" Type="http://schemas.openxmlformats.org/officeDocument/2006/relationships/externalLink" Target="externalLinks/externalLink83.xml"/><Relationship Id="rId186" Type="http://schemas.openxmlformats.org/officeDocument/2006/relationships/externalLink" Target="externalLinks/externalLink179.xml"/><Relationship Id="rId351" Type="http://schemas.openxmlformats.org/officeDocument/2006/relationships/externalLink" Target="externalLinks/externalLink344.xml"/><Relationship Id="rId393" Type="http://schemas.openxmlformats.org/officeDocument/2006/relationships/externalLink" Target="externalLinks/externalLink386.xml"/><Relationship Id="rId407" Type="http://schemas.openxmlformats.org/officeDocument/2006/relationships/externalLink" Target="externalLinks/externalLink400.xml"/><Relationship Id="rId449" Type="http://schemas.openxmlformats.org/officeDocument/2006/relationships/externalLink" Target="externalLinks/externalLink442.xml"/><Relationship Id="rId211" Type="http://schemas.openxmlformats.org/officeDocument/2006/relationships/externalLink" Target="externalLinks/externalLink204.xml"/><Relationship Id="rId253" Type="http://schemas.openxmlformats.org/officeDocument/2006/relationships/externalLink" Target="externalLinks/externalLink246.xml"/><Relationship Id="rId295" Type="http://schemas.openxmlformats.org/officeDocument/2006/relationships/externalLink" Target="externalLinks/externalLink288.xml"/><Relationship Id="rId309" Type="http://schemas.openxmlformats.org/officeDocument/2006/relationships/externalLink" Target="externalLinks/externalLink302.xml"/><Relationship Id="rId460" Type="http://schemas.openxmlformats.org/officeDocument/2006/relationships/externalLink" Target="externalLinks/externalLink453.xml"/><Relationship Id="rId48" Type="http://schemas.openxmlformats.org/officeDocument/2006/relationships/externalLink" Target="externalLinks/externalLink41.xml"/><Relationship Id="rId113" Type="http://schemas.openxmlformats.org/officeDocument/2006/relationships/externalLink" Target="externalLinks/externalLink106.xml"/><Relationship Id="rId320" Type="http://schemas.openxmlformats.org/officeDocument/2006/relationships/externalLink" Target="externalLinks/externalLink313.xml"/><Relationship Id="rId155" Type="http://schemas.openxmlformats.org/officeDocument/2006/relationships/externalLink" Target="externalLinks/externalLink148.xml"/><Relationship Id="rId197" Type="http://schemas.openxmlformats.org/officeDocument/2006/relationships/externalLink" Target="externalLinks/externalLink190.xml"/><Relationship Id="rId362" Type="http://schemas.openxmlformats.org/officeDocument/2006/relationships/externalLink" Target="externalLinks/externalLink355.xml"/><Relationship Id="rId418" Type="http://schemas.openxmlformats.org/officeDocument/2006/relationships/externalLink" Target="externalLinks/externalLink411.xml"/><Relationship Id="rId222" Type="http://schemas.openxmlformats.org/officeDocument/2006/relationships/externalLink" Target="externalLinks/externalLink215.xml"/><Relationship Id="rId264" Type="http://schemas.openxmlformats.org/officeDocument/2006/relationships/externalLink" Target="externalLinks/externalLink257.xml"/><Relationship Id="rId17" Type="http://schemas.openxmlformats.org/officeDocument/2006/relationships/externalLink" Target="externalLinks/externalLink10.xml"/><Relationship Id="rId59" Type="http://schemas.openxmlformats.org/officeDocument/2006/relationships/externalLink" Target="externalLinks/externalLink52.xml"/><Relationship Id="rId124" Type="http://schemas.openxmlformats.org/officeDocument/2006/relationships/externalLink" Target="externalLinks/externalLink117.xml"/><Relationship Id="rId70" Type="http://schemas.openxmlformats.org/officeDocument/2006/relationships/externalLink" Target="externalLinks/externalLink63.xml"/><Relationship Id="rId166" Type="http://schemas.openxmlformats.org/officeDocument/2006/relationships/externalLink" Target="externalLinks/externalLink159.xml"/><Relationship Id="rId331" Type="http://schemas.openxmlformats.org/officeDocument/2006/relationships/externalLink" Target="externalLinks/externalLink324.xml"/><Relationship Id="rId373" Type="http://schemas.openxmlformats.org/officeDocument/2006/relationships/externalLink" Target="externalLinks/externalLink366.xml"/><Relationship Id="rId429" Type="http://schemas.openxmlformats.org/officeDocument/2006/relationships/externalLink" Target="externalLinks/externalLink422.xml"/><Relationship Id="rId1" Type="http://schemas.openxmlformats.org/officeDocument/2006/relationships/worksheet" Target="worksheets/sheet1.xml"/><Relationship Id="rId233" Type="http://schemas.openxmlformats.org/officeDocument/2006/relationships/externalLink" Target="externalLinks/externalLink226.xml"/><Relationship Id="rId440" Type="http://schemas.openxmlformats.org/officeDocument/2006/relationships/externalLink" Target="externalLinks/externalLink433.xml"/><Relationship Id="rId28" Type="http://schemas.openxmlformats.org/officeDocument/2006/relationships/externalLink" Target="externalLinks/externalLink21.xml"/><Relationship Id="rId275" Type="http://schemas.openxmlformats.org/officeDocument/2006/relationships/externalLink" Target="externalLinks/externalLink268.xml"/><Relationship Id="rId300" Type="http://schemas.openxmlformats.org/officeDocument/2006/relationships/externalLink" Target="externalLinks/externalLink293.xml"/><Relationship Id="rId81" Type="http://schemas.openxmlformats.org/officeDocument/2006/relationships/externalLink" Target="externalLinks/externalLink74.xml"/><Relationship Id="rId135" Type="http://schemas.openxmlformats.org/officeDocument/2006/relationships/externalLink" Target="externalLinks/externalLink128.xml"/><Relationship Id="rId177" Type="http://schemas.openxmlformats.org/officeDocument/2006/relationships/externalLink" Target="externalLinks/externalLink170.xml"/><Relationship Id="rId342" Type="http://schemas.openxmlformats.org/officeDocument/2006/relationships/externalLink" Target="externalLinks/externalLink335.xml"/><Relationship Id="rId384" Type="http://schemas.openxmlformats.org/officeDocument/2006/relationships/externalLink" Target="externalLinks/externalLink377.xml"/><Relationship Id="rId202" Type="http://schemas.openxmlformats.org/officeDocument/2006/relationships/externalLink" Target="externalLinks/externalLink195.xml"/><Relationship Id="rId244" Type="http://schemas.openxmlformats.org/officeDocument/2006/relationships/externalLink" Target="externalLinks/externalLink237.xml"/><Relationship Id="rId39" Type="http://schemas.openxmlformats.org/officeDocument/2006/relationships/externalLink" Target="externalLinks/externalLink32.xml"/><Relationship Id="rId286" Type="http://schemas.openxmlformats.org/officeDocument/2006/relationships/externalLink" Target="externalLinks/externalLink279.xml"/><Relationship Id="rId451" Type="http://schemas.openxmlformats.org/officeDocument/2006/relationships/externalLink" Target="externalLinks/externalLink444.xml"/><Relationship Id="rId50" Type="http://schemas.openxmlformats.org/officeDocument/2006/relationships/externalLink" Target="externalLinks/externalLink43.xml"/><Relationship Id="rId104" Type="http://schemas.openxmlformats.org/officeDocument/2006/relationships/externalLink" Target="externalLinks/externalLink97.xml"/><Relationship Id="rId146" Type="http://schemas.openxmlformats.org/officeDocument/2006/relationships/externalLink" Target="externalLinks/externalLink139.xml"/><Relationship Id="rId188" Type="http://schemas.openxmlformats.org/officeDocument/2006/relationships/externalLink" Target="externalLinks/externalLink181.xml"/><Relationship Id="rId311" Type="http://schemas.openxmlformats.org/officeDocument/2006/relationships/externalLink" Target="externalLinks/externalLink304.xml"/><Relationship Id="rId353" Type="http://schemas.openxmlformats.org/officeDocument/2006/relationships/externalLink" Target="externalLinks/externalLink346.xml"/><Relationship Id="rId395" Type="http://schemas.openxmlformats.org/officeDocument/2006/relationships/externalLink" Target="externalLinks/externalLink388.xml"/><Relationship Id="rId409" Type="http://schemas.openxmlformats.org/officeDocument/2006/relationships/externalLink" Target="externalLinks/externalLink402.xml"/><Relationship Id="rId92" Type="http://schemas.openxmlformats.org/officeDocument/2006/relationships/externalLink" Target="externalLinks/externalLink85.xml"/><Relationship Id="rId213" Type="http://schemas.openxmlformats.org/officeDocument/2006/relationships/externalLink" Target="externalLinks/externalLink206.xml"/><Relationship Id="rId420" Type="http://schemas.openxmlformats.org/officeDocument/2006/relationships/externalLink" Target="externalLinks/externalLink413.xml"/><Relationship Id="rId255" Type="http://schemas.openxmlformats.org/officeDocument/2006/relationships/externalLink" Target="externalLinks/externalLink248.xml"/><Relationship Id="rId297" Type="http://schemas.openxmlformats.org/officeDocument/2006/relationships/externalLink" Target="externalLinks/externalLink290.xml"/><Relationship Id="rId462" Type="http://schemas.openxmlformats.org/officeDocument/2006/relationships/externalLink" Target="externalLinks/externalLink455.xml"/><Relationship Id="rId115" Type="http://schemas.openxmlformats.org/officeDocument/2006/relationships/externalLink" Target="externalLinks/externalLink108.xml"/><Relationship Id="rId157" Type="http://schemas.openxmlformats.org/officeDocument/2006/relationships/externalLink" Target="externalLinks/externalLink150.xml"/><Relationship Id="rId322" Type="http://schemas.openxmlformats.org/officeDocument/2006/relationships/externalLink" Target="externalLinks/externalLink315.xml"/><Relationship Id="rId364" Type="http://schemas.openxmlformats.org/officeDocument/2006/relationships/externalLink" Target="externalLinks/externalLink357.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5</xdr:col>
      <xdr:colOff>3295650</xdr:colOff>
      <xdr:row>8</xdr:row>
      <xdr:rowOff>200025</xdr:rowOff>
    </xdr:from>
    <xdr:to>
      <xdr:col>5</xdr:col>
      <xdr:colOff>3943350</xdr:colOff>
      <xdr:row>11</xdr:row>
      <xdr:rowOff>66675</xdr:rowOff>
    </xdr:to>
    <xdr:pic>
      <xdr:nvPicPr>
        <xdr:cNvPr id="2" name="Picture 6" descr="도장">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209800"/>
          <a:ext cx="0" cy="6096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2030864</xdr:colOff>
      <xdr:row>5</xdr:row>
      <xdr:rowOff>141238</xdr:rowOff>
    </xdr:to>
    <xdr:pic>
      <xdr:nvPicPr>
        <xdr:cNvPr id="3" name="Picture 1" descr="세원도장">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3547"/>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 name="Picture 6" descr="도장">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209800"/>
          <a:ext cx="0" cy="6096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2030864</xdr:colOff>
      <xdr:row>5</xdr:row>
      <xdr:rowOff>141238</xdr:rowOff>
    </xdr:to>
    <xdr:pic>
      <xdr:nvPicPr>
        <xdr:cNvPr id="5" name="Picture 1" descr="세원도장">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3547"/>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6" name="Picture 6" descr="도장">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4310" y="257746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 name="Picture 6" descr="도장">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4310" y="257746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 name="Picture 6" descr="도장">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4310" y="257746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 name="Picture 6" descr="도장">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4310" y="2577465"/>
          <a:ext cx="0" cy="895350"/>
        </a:xfrm>
        <a:prstGeom prst="rect">
          <a:avLst/>
        </a:prstGeom>
        <a:noFill/>
        <a:ln w="9525">
          <a:noFill/>
          <a:miter lim="800000"/>
          <a:headEnd/>
          <a:tailEnd/>
        </a:ln>
      </xdr:spPr>
    </xdr:pic>
    <xdr:clientData/>
  </xdr:twoCellAnchor>
  <xdr:twoCellAnchor editAs="oneCell">
    <xdr:from>
      <xdr:col>6</xdr:col>
      <xdr:colOff>1981199</xdr:colOff>
      <xdr:row>5</xdr:row>
      <xdr:rowOff>152401</xdr:rowOff>
    </xdr:from>
    <xdr:to>
      <xdr:col>6</xdr:col>
      <xdr:colOff>2706820</xdr:colOff>
      <xdr:row>7</xdr:row>
      <xdr:rowOff>265956</xdr:rowOff>
    </xdr:to>
    <xdr:pic>
      <xdr:nvPicPr>
        <xdr:cNvPr id="11" name="Picture 3" descr="1번도장">
          <a:extLst>
            <a:ext uri="{FF2B5EF4-FFF2-40B4-BE49-F238E27FC236}">
              <a16:creationId xmlns:a16="http://schemas.microsoft.com/office/drawing/2014/main" id="{3DBAD1C5-DA23-4179-9FC5-C2D6EF667282}"/>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797142" y="1513115"/>
          <a:ext cx="725621" cy="8102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1</xdr:row>
      <xdr:rowOff>152400</xdr:rowOff>
    </xdr:from>
    <xdr:to>
      <xdr:col>11</xdr:col>
      <xdr:colOff>18121</xdr:colOff>
      <xdr:row>26</xdr:row>
      <xdr:rowOff>47625</xdr:rowOff>
    </xdr:to>
    <xdr:grpSp>
      <xdr:nvGrpSpPr>
        <xdr:cNvPr id="2" name="그룹 1">
          <a:extLst>
            <a:ext uri="{FF2B5EF4-FFF2-40B4-BE49-F238E27FC236}">
              <a16:creationId xmlns:a16="http://schemas.microsoft.com/office/drawing/2014/main" id="{00000000-0008-0000-0500-000002000000}"/>
            </a:ext>
          </a:extLst>
        </xdr:cNvPr>
        <xdr:cNvGrpSpPr/>
      </xdr:nvGrpSpPr>
      <xdr:grpSpPr>
        <a:xfrm>
          <a:off x="114300" y="368300"/>
          <a:ext cx="7447621" cy="5295900"/>
          <a:chOff x="114300" y="361950"/>
          <a:chExt cx="7447621" cy="5133975"/>
        </a:xfrm>
      </xdr:grpSpPr>
      <xdr:pic>
        <xdr:nvPicPr>
          <xdr:cNvPr id="3" name="그림 2">
            <a:extLst>
              <a:ext uri="{FF2B5EF4-FFF2-40B4-BE49-F238E27FC236}">
                <a16:creationId xmlns:a16="http://schemas.microsoft.com/office/drawing/2014/main" id="{00000000-0008-0000-0500-000003000000}"/>
              </a:ext>
            </a:extLst>
          </xdr:cNvPr>
          <xdr:cNvPicPr>
            <a:picLocks noChangeAspect="1"/>
          </xdr:cNvPicPr>
        </xdr:nvPicPr>
        <xdr:blipFill rotWithShape="1">
          <a:blip xmlns:r="http://schemas.openxmlformats.org/officeDocument/2006/relationships" r:embed="rId1"/>
          <a:srcRect b="32415"/>
          <a:stretch/>
        </xdr:blipFill>
        <xdr:spPr>
          <a:xfrm>
            <a:off x="133350" y="361950"/>
            <a:ext cx="7428571" cy="1885950"/>
          </a:xfrm>
          <a:prstGeom prst="rect">
            <a:avLst/>
          </a:prstGeom>
        </xdr:spPr>
      </xdr:pic>
      <xdr:pic>
        <xdr:nvPicPr>
          <xdr:cNvPr id="4" name="그림 3">
            <a:extLst>
              <a:ext uri="{FF2B5EF4-FFF2-40B4-BE49-F238E27FC236}">
                <a16:creationId xmlns:a16="http://schemas.microsoft.com/office/drawing/2014/main" id="{00000000-0008-0000-0500-000004000000}"/>
              </a:ext>
            </a:extLst>
          </xdr:cNvPr>
          <xdr:cNvPicPr>
            <a:picLocks noChangeAspect="1"/>
          </xdr:cNvPicPr>
        </xdr:nvPicPr>
        <xdr:blipFill rotWithShape="1">
          <a:blip xmlns:r="http://schemas.openxmlformats.org/officeDocument/2006/relationships" r:embed="rId2"/>
          <a:srcRect t="26338" r="2375"/>
          <a:stretch/>
        </xdr:blipFill>
        <xdr:spPr>
          <a:xfrm>
            <a:off x="114300" y="2219325"/>
            <a:ext cx="7439025" cy="3276600"/>
          </a:xfrm>
          <a:prstGeom prst="rect">
            <a:avLst/>
          </a:prstGeom>
        </xdr:spPr>
      </xdr:pic>
      <xdr:sp macro="" textlink="">
        <xdr:nvSpPr>
          <xdr:cNvPr id="5" name="직사각형 4">
            <a:extLst>
              <a:ext uri="{FF2B5EF4-FFF2-40B4-BE49-F238E27FC236}">
                <a16:creationId xmlns:a16="http://schemas.microsoft.com/office/drawing/2014/main" id="{00000000-0008-0000-0500-000005000000}"/>
              </a:ext>
            </a:extLst>
          </xdr:cNvPr>
          <xdr:cNvSpPr/>
        </xdr:nvSpPr>
        <xdr:spPr>
          <a:xfrm>
            <a:off x="787015" y="4020753"/>
            <a:ext cx="6580261" cy="222191"/>
          </a:xfrm>
          <a:prstGeom prst="rect">
            <a:avLst/>
          </a:prstGeom>
          <a:noFill/>
          <a:ln>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 name="직사각형 5">
            <a:extLst>
              <a:ext uri="{FF2B5EF4-FFF2-40B4-BE49-F238E27FC236}">
                <a16:creationId xmlns:a16="http://schemas.microsoft.com/office/drawing/2014/main" id="{00000000-0008-0000-0500-000006000000}"/>
              </a:ext>
            </a:extLst>
          </xdr:cNvPr>
          <xdr:cNvSpPr/>
        </xdr:nvSpPr>
        <xdr:spPr>
          <a:xfrm>
            <a:off x="758440" y="4934708"/>
            <a:ext cx="6580261" cy="222191"/>
          </a:xfrm>
          <a:prstGeom prst="rect">
            <a:avLst/>
          </a:prstGeom>
          <a:noFill/>
          <a:ln>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clientData/>
  </xdr:twoCellAnchor>
</xdr:wsDr>
</file>

<file path=xl/drawings/drawing3.xml><?xml version="1.0" encoding="utf-8"?>
<xdr:wsDr xmlns:xdr="http://schemas.openxmlformats.org/drawingml/2006/spreadsheetDrawing" xmlns:a="http://schemas.openxmlformats.org/drawingml/2006/main">
  <xdr:oneCellAnchor>
    <xdr:from>
      <xdr:col>8</xdr:col>
      <xdr:colOff>485775</xdr:colOff>
      <xdr:row>31</xdr:row>
      <xdr:rowOff>0</xdr:rowOff>
    </xdr:from>
    <xdr:ext cx="1143000" cy="704850"/>
    <xdr:sp macro="" textlink="">
      <xdr:nvSpPr>
        <xdr:cNvPr id="2" name="AutoShape 11">
          <a:extLst>
            <a:ext uri="{FF2B5EF4-FFF2-40B4-BE49-F238E27FC236}">
              <a16:creationId xmlns:a16="http://schemas.microsoft.com/office/drawing/2014/main" id="{7D9D1645-74CB-4EC7-85AF-900B622165BA}"/>
            </a:ext>
          </a:extLst>
        </xdr:cNvPr>
        <xdr:cNvSpPr>
          <a:spLocks noChangeAspect="1" noChangeArrowheads="1"/>
        </xdr:cNvSpPr>
      </xdr:nvSpPr>
      <xdr:spPr bwMode="auto">
        <a:xfrm>
          <a:off x="8806543" y="8643257"/>
          <a:ext cx="11430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4</xdr:col>
      <xdr:colOff>880259</xdr:colOff>
      <xdr:row>32</xdr:row>
      <xdr:rowOff>254594</xdr:rowOff>
    </xdr:from>
    <xdr:to>
      <xdr:col>5</xdr:col>
      <xdr:colOff>280260</xdr:colOff>
      <xdr:row>34</xdr:row>
      <xdr:rowOff>68994</xdr:rowOff>
    </xdr:to>
    <xdr:pic>
      <xdr:nvPicPr>
        <xdr:cNvPr id="3" name="Picture 3" descr="1번도장">
          <a:extLst>
            <a:ext uri="{FF2B5EF4-FFF2-40B4-BE49-F238E27FC236}">
              <a16:creationId xmlns:a16="http://schemas.microsoft.com/office/drawing/2014/main" id="{AEFEEAA1-3E9E-4157-B6E8-19076C104811}"/>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741410" y="9178838"/>
          <a:ext cx="665241" cy="7256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TEMP\&#45800;&#48149;&#49828;&#49688;&#512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PROJECT\3&#47144;&#49688;&#47196;BOX\3@4.0X2.7\1@1.5x1.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data\2000&#44221;&#51452;EXPO\7&#50900;file\&#46020;&#47196;&#44277;&#49324;\&#49436;&#50872;&#49884;CCT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hipwm\AppData\Local\Microsoft\Windows\Temporary%20Internet%20Files\Content.MSO\MSE\2009.021\O-&#45800;&#44032;&#51312;&#49324;&#49436;"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99file\&#49436;&#50872;&#49884;&#49888;&#54840;-2.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ZWonga.BXL&#51032;%20&#50892;&#53356;&#49884;&#53944;"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51312;&#44221;&#44032;&#49892;&#5466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4204;&#51201;&#49436;&#48260;\C\WINDOWS\Temporary%20Internet%20Files\Content.IE5\WFUDU92F\&#49888;&#53468;&#48177;\&#54788;&#51109;&#49444;&#47749;&#4943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109;&#54788;&#50864;\&#50896;&#44032;&#44228;&#49328;\My%20Documents\&#50896;&#44032;&#44228;&#49328;\&#50896;&#44032;&#44228;&#49328;\Book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44277;&#53685;&#51088;&#4730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ileserver2\Kong\My%20Documents\&#50504;&#47732;&#46020;\&#45236;%20&#49436;&#47448;%20&#44032;&#48169;\&#48260;&#49828;&#49849;&#44053;&#51109;\4&#50900;&#50864;&#51452;&#51068;&#50948;&#45824;&#4403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0724;&#50556;&#48533;\&#49436;&#48260;\&#51652;&#54665;&#54532;&#47196;&#51229;&#53944;\&#45824;&#51204;&#51648;&#54616;&#52384;%20&#51333;&#54633;&#49324;&#47161;&#49892;%20&#49888;&#52629;&#44277;&#49324;\&#44592;&#49457;_&#45824;&#51204;&#51648;&#54616;&#52384;&#51333;&#54633;&#49324;&#47161;&#4989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46020;&#47196;&#51652;&#51676;(11,6)\&#50689;&#46041;&#49440;%20&#44053;&#47497;~&#51452;&#47928;&#51652;&#44036;%20&#51204;&#44592;&#44277;&#49324;\&#44228;&#49328;&#49436;\&#44053;&#47497;(&#49345;)&#55092;&#44172;&#49548;\12,10(NEW)\&#50756;&#49457;\&#46020;&#47732;\&#46020;&#47196;&#44277;&#49324;-F\&#50689;&#50629;&#49548;\&#44228;&#49328;&#49436;\&#44053;&#47497;-&#44228;&#49328;&#4943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niac\d\job\SUDAIJUN\&#51228;&#52636;\&#51204;&#44592;\2000&#51204;&#44592;-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50976;&#51221;&#55148;\&#44204;&#51201;&#49436;\&#44204;&#51201;&#49436;\&#44592;&#49696;&#50689;&#50629;&#48512;&#44204;&#51201;\&#44204;&#51201;&#49436;\MQ\20\&#54788;&#51109;&#48324;\&#51648;&#54616;&#52384;\&#49444;&#44228;&#44032;\&#53804;&#52272;&#44032;\&#49345;&#46020;&#45236;&#5066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syou\c\P-Iso\Calc-St2\LX-JU.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51109;&#51064;&#54840;\&#47928;&#49436;\JUNG\&#45824;&#54217;\&#51222;&#5164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49888;&#5484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54812;&#50672;\D\&#50857;&#50669;&#50756;&#47308;\&#54788;&#46041;&#53552;&#45328;\&#53552;&#45328;\32&#45236;&#50669;&#49436;\LEEYONG\PUSAN154\&#44305;&#50577;&#51204;&#4459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Yongcon9-2\&#44277;&#47924;&#49436;&#47448;\&#44228;&#50557;&#49436;\WINDOWS\GI-LIS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1060;&#44592;&#44428;\C\data\2-&#49892;&#54665;\&#44148;&#52629;\2-&#51228;&#51452;&#50672;&#46041;2&#52264;&#48376;&#49892;&#54665;\&#51228;&#51452;&#50672;&#46041;2(&#44032;&#49892;&#5466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L1\SYS\USER\EP\&#44428;&#49440;&#51204;&#44592;\USER\RE\ANSAN\MECH\JOO.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Msyoon\c\MSOFFICE\HEXCEL\96_WORD\&#45236;&#48512;&#52264;&#51060;.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49888;&#46041;&#48124;\YUN\yjy31598back\&#44592;&#49457;&#52397;&#44396;&#48143;&#49688;&#44552;\2000&#44592;&#49457;\200004&#52264;\&#44592;&#49457;&#44049;&#5164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mtfle\&#54532;&#47196;&#51229;&#53944;\My%20Documents\&#48372;&#44256;&#49436;&#50577;&#4988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Documents%20and%20Settings\LG\Local%20Settings\Temporary%20Internet%20Files\Content.IE5\09A7C5AJ\0_&#53685;&#54633;%20WBR\&#49884;&#45320;&#51648;-030423\EJL\&#44592;&#52488;&#51088;&#47308;-Synergy.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work-form.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51652;&#50868;&#44221;\C\HYUNDATA\DATA\WINDATA\INKUNBI\&#51064;&#44148;&#48708;-&#44592;&#5344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MSOffice\99file\&#49436;&#50872;&#49884;&#49888;&#5484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48320;&#50689;&#49892;\D\hyundata\inkunbi\&#45208;&#46972;&#44552;&#50997;-&#48324;&#4602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48169;&#48393;&#51652;\2000&#45380;&#51088;&#47308;&#48169;\&#47928;&#49436;&#50577;&#49885;\&#54252;&#52380;&#51032;&#47308;&#5089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Linkware\FY%202002\FY2002%20&#47588;&#52636;&#47588;&#51077;\&#50976;&#51648;&#48372;&#49688;&#44288;&#47532;(&#47588;&#52636;-&#47588;&#51077;-&#51060;&#51061;)3.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51060;&#49457;&#51452;\&#48729;&#52629;&#50676;&#54532;&#47196;&#51229;\2002&#45380;\&#46041;&#45824;&#47928;&#51452;&#49345;&#48373;&#54633;_&#49340;&#51652;&#49444;&#48708;\4th\&#49444;&#44228;&#49436;_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44221;&#52272;&#52397;\work-form.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MK\&#44032;&#51256;&#44032;&#49464;&#50836;\work-form.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51109;&#50885;&#49692;\server\Pauline's%20Files\2001%20SR\AMLCD_STN\modelstratp2ver4.0_VR%20(MAY%207).xls"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49884;&#49444;&#48372;&#5120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49888;&#5484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A:\&#44148;&#52629;\SE6380\TOP1\MISS_&#49688;\ORIGINAL\&#49688;_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DMCP\SII\1998-sii\%231-4-PI\&#49444;&#44228;&#48320;&#44221;&#45236;&#50669;&#49436;\DMCP\SII\&#51473;&#54868;&#49444;&#48708;\&#44204;&#51201;\Q14001A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50976;&#51221;&#55148;\&#44204;&#51201;&#49436;\PROJECT\BUDGET\WOONAM\CHUMDAN\BS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50976;&#51221;&#55148;\&#44204;&#51201;&#49436;\PROJECT\BUDGET\WOONAM\CDDBP.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50976;&#51221;&#55148;\&#44204;&#51201;&#49436;\job\&#48716;&#46377;\SKT&#49436;&#50872;&#45824;&#50672;&#44396;&#46041;\3&#51228;&#52636;\&#51228;&#5263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54413;&#47548;&#49345;&#46041;&#50500;&#54028;&#53944;.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orea\&#47196;&#52972;%20&#46356;&#49828;&#53356;%20(c)\d\&#46160;&#50896;(Q1)%20&#51032;%20D\2008.&#44277;&#49324;\&#44204;&#51201;\&#50648;&#49884;&#46356;\9&#50900;&#44204;&#51201;\2.&#54868;&#45800;\&#50648;&#49884;&#46356;\1&#50900;&#44204;&#51201;\1.11&#51060;&#49885;(&#44204;&#51201;&#48156;&#49569;).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51109;&#50885;&#49692;\server\DOCUME~1\hkh88074\LOCALS~1\Temp\r&amp;d-exhibits.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Lwj\c\1997\&#51077;&#52272;\04\&#54644;&#50868;\Hw-CV.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J:\TEAM-5\Office\Excel\9609F\&#44608;&#52380;&#51068;&#50948;.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KMS\&#45347;&#50612;&#51452;&#49464;&#50836;\work-form.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ork-form.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I&#19968;&#33324;&#27604;.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54620;&#51648;&#49457;\&#49888;&#47749;&#52488;&#46321;\chy\2000&#45380;\Xls\&#49328;&#52636;&#51312;&#49436;.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44608;&#52380;&#49688;\MY%20DOCUMENTS\1&#44204;&#51201;&#44288;&#47532;\2&#44288;&#44277;&#49324;\&#49569;&#54028;\&#45824;&#51204;&#50864;&#5420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50980;&#51060;&#44512;\&#49444;&#44228;&#51088;&#47308;\&#50500;&#49328;&#44592;&#45733;&#45824;&#54617;\&#45236;&#50669;-&#49688;&#5122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SKEC_EB\EB_1\2PROJECT\PLANT\Z98037\SUM-CTI.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work-form.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KMS\&#45347;&#50612;&#51452;&#49464;&#50836;\office%20&#50577;&#49885;\I&#19968;&#33324;&#27604;.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49888;&#54840;-2.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HJY\&#44032;&#51256;&#44032;&#49464;&#50836;\work-form.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A:\2000file\&#49436;&#49885;file\office%20&#50577;&#49885;\I&#19968;&#33324;&#27604;.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A:\MSOffice\99file\&#49436;&#50872;&#49884;&#49888;&#54840;-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45347;&#50612;&#51452;&#49464;&#50836;\&#49436;&#50872;&#49884;&#49888;&#54840;.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JY\&#44032;&#51256;&#44032;&#49464;&#50836;\office-file\99file\&#44221;&#52272;&#52397;\OFFICE%20&#50577;&#49885;\J&#30452;&#26448;4.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0002&#46020;&#44277;&#51312;&#47749;&#53457;(knk).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A:\&#44204;&#51201;\dongbu\&#49345;&#50516;&#46041;%20&#50676;&#49373;&#49328;%20&#44204;&#51201;&#51228;&#52636;\&#44228;&#51109;&#44277;&#45236;&#50669;-1&#50900;30&#51068;.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48149;&#54805;&#49885;\1\JTS\&#44204;&#51201;\&#48124;&#44036;&#44277;&#49324;\&#50724;&#54588;&#49828;&#53588;\&#44053;&#45224;IDC\2&#52264;&#44204;&#51201;\KYS\&#49892;&#54665;&#44208;&#51116;\&#50896;&#49892;&#54665;\home%20plusr&#44608;&#54644;&#51216;.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DOCUME~1\KIMYOO~1\LOCALS~1\Temp\notesE1EF34\DOCUME~1\ADMINI~1\LOCALS~1\Temp\C.Notes.Data\Zodiac\Zodiac%20v1.56%20Project%20v0.01%20SEW.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51109;&#51064;&#54840;\&#47928;&#49436;\&#44032;&#46321;&#51648;&#44396;%202000%20&#49884;&#54665;&#52572;&#51333;\&#44032;2000&#49884;&#54665;&#44228;&#54925;&#49436;&#52572;&#51333;.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1766\1790\1790.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2000file\&#49436;&#49885;file\2000&#44221;&#51452;EXPO\7&#50900;file\&#46020;&#47196;&#44277;&#49324;\&#49436;&#50872;&#49884;CCTV.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LJY\1&#49892;&#44277;&#50976;\work-form.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0002&#46020;&#44277;&#51312;&#47749;&#53457;(knk).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CCTV.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45347;&#50612;&#51452;&#49464;&#50836;\&#49436;&#50872;&#49884;&#49888;&#54840;.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A:\CHOIDATA\SEBO\&#51221;&#49328;&#44288;&#47144;\M-PJT\&#44592;&#53440;&#44204;&#51201;\M&#44032;&#49444;&#45236;&#50669;.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CCTV.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J:\TEAM-5\Office\Excel\9609F\&#44221;&#48513;&#51204;&#4459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office%20&#50577;&#49885;\I&#19968;&#33324;&#27604;.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JSH\&#44032;&#51256;&#44032;&#49464;&#50836;\office-file\99-OFFICE\99EXCEL&#51089;&#50629;\9903&#47784;&#48716;&#47001;&#48143;&#51060;&#51473;&#47560;&#47336;&#49444;&#52824;.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JSH\&#44032;&#51256;&#44032;&#49464;&#50836;\MSOFFICE\data\2000&#44221;&#51452;EXPO\7&#50900;file\&#46020;&#47196;&#44277;&#49324;\&#49436;&#50872;&#49884;CCTV.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0002&#46020;&#44277;&#51312;&#47749;&#53457;(knk).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B:\OFFICE%20&#50577;&#49885;\N&#36035;&#63963;-&#32887;.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2000&#44221;&#51452;EXPO\7&#50900;file\&#46020;&#47196;&#44277;&#49324;\&#49436;&#50872;&#49884;CCTV.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50896;&#44032;&#44228;&#49328;\0002&#46020;&#44277;&#51312;&#47749;&#53457;(knk).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2000&#44221;&#51452;EXPO\7&#50900;file\&#46020;&#47196;&#44277;&#49324;\&#49436;&#50872;&#49884;CCTV.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G:\&#45224;&#49436;&#50872;&#51228;&#51068;&#44368;&#54924;\&#44221;&#51228;&#49457;119.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ASY\&#44032;&#51256;&#44032;&#49492;&#50668;~\office%20&#50577;&#49885;\I&#19968;&#33324;&#27604;.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work-form.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work-form.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CCTV.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KMS\&#45347;&#50612;&#51452;&#49464;&#50836;\&#51076;&#49884;&#54028;&#51068;\&#45347;&#50612;&#51452;&#49464;&#50836;\&#49436;&#50872;&#49884;&#49888;&#54840;.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0002&#46020;&#44277;&#51312;&#47749;&#53457;(knk).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2000file\&#49436;&#49885;file\2000&#44221;&#51452;EXPO\7&#50900;file\&#46020;&#47196;&#44277;&#49324;\&#49436;&#50872;&#49884;CCTV.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HJY\&#44032;&#51256;&#44032;&#49464;&#50836;\office%20&#50577;&#49885;\I&#19968;&#33324;&#27604;.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49888;&#54840;-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office-file\99file\&#44221;&#52272;&#52397;\work-form.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49888;&#54840;-2.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file\&#49436;&#50872;&#49884;&#49888;&#54840;.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CMK\&#44032;&#51256;&#44032;&#49464;&#50836;\office%20&#50577;&#49885;\J&#30452;&#26448;4.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office%20&#50577;&#49885;\I&#19968;&#33324;&#27604;.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work-form.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896;&#44032;&#44228;&#49328;\&#48372;&#46972;&#47588;&#48337;&#50896;\work-form.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LJY\1&#49892;&#44277;&#50976;\office%20&#50577;&#49885;\I&#19968;&#33324;&#27604;.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DATA-SERVER\&#49884;&#44277;&#48512;\&#44277;&#49324;&#48512;\&#50689;&#50629;\hit&#44204;&#51201;\&#44592;&#53440;\GP0831.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CCTV.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A:\&#52572;&#44204;&#51201;\&#44204;&#51201;&#48143;&#45236;&#50669;\M-PROJECT\&#51204;&#51088;\&#54620;&#51228;&#49696;525\5PVC&#44277;&#49324;-00042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KMS\&#45347;&#50612;&#51452;&#49464;&#50836;\&#54620;&#44397;&#46020;&#47196;&#44277;&#49324;(&#44048;&#50676;&#50857;&#51648;)\0002&#46020;&#44277;&#51312;&#47749;&#53457;(knk).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I&#19968;&#33324;&#27604;.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45347;&#50612;&#51452;&#49464;&#50836;\&#49436;&#50872;&#49884;&#49888;&#54840;.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0002&#46020;&#44277;&#51312;&#47749;&#53457;.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J&#30452;&#26448;4.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N&#36035;&#63963;-&#32887;.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Isyou\c\PJT-2000\R-&#44305;&#51452;&#50948;&#49373;%20&#51652;&#51077;&#47196;\&#50696;&#49328;&#49436;\&#50696;&#49328;\&#44032;&#47196;&#46321;&#44277;&#49324;\YES.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45432;&#44592;&#54840;\C\&#45453;&#50629;&#44592;&#48152;&#44277;&#49324;\&#51109;&#51340;(&#50896;&#48376;)\&#51068;&#50948;&#45824;&#44032;.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50976;&#51221;&#55148;\&#44592;&#49696;&#52280;&#44256;\SINGLE\EMAIL\temp\02\980226%20&#54056;&#49496;MESA&#48716;&#46377;.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49436;&#50872;&#49884;&#49888;&#54840;.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0002&#46020;&#44277;&#51312;&#47749;&#53457;.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KMS\&#45347;&#50612;&#51452;&#49464;&#50836;\OFFICE%20&#50577;&#49885;\N&#36035;&#63963;-&#32887;.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A:\HEXCEL\XLS\XL_DATA\&#44204;&#51201;\&#50629;&#52404;\HIT\&#50500;&#49328;&#44277;&#51109;\&#50500;&#49328;&#51032;&#51204;.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work-form.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48149;&#54805;&#49885;\1\SINGLE\OFFICE40\temp\PROJECT\&#44397;&#45236;\&#44396;&#48120;LG&#49892;&#53944;&#47200;\&#50696;&#49328;&#44204;&#51201;&#49436;epi.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50980;&#50689;&#48124;\O\DMCP\TW\&#51221;&#49328;&#49436;\FRP&#51221;&#49328;&#49436;.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B:\EXCEL\97BUN\DANG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G:\Documents%20and%20Settings\&#49324;&#50857;&#51088;6\My%20Documents\&#44368;&#50977;&#54984;&#47144;&#46041;&#44277;&#49324;\&#49444;&#44228;&#49436;\&#45796;.&#53664;&#47785;\&#53664;&#47785;\4.&#49688;&#47049;&#49328;&#52636;&#49436;\2004DATA\&#49436;&#46164;&#46041;&#50500;&#54028;&#53944;\04-10-13\&#49436;&#46164;&#46041;&#49688;&#47049;&#49328;&#52636;&#49436;\&#51473;&#50521;\04-02-02(PVC&#52572;&#51333;)\&#50668;&#49688;&#49888;&#50900;&#46041;&#50745;&#48317;.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Lmy\local\&#51221;&#53685;&#48512;&#51068;&#50948;&#45824;&#44032;&#54364;.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49888;&#46041;&#48124;\YUN\&#50864;&#47532;&#54788;&#51109;\&#46020;&#44553;&#44592;&#49457;\20001&#52264;\2000&#45380;1&#52264;&#45236;&#50669;.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C:\DOCUME~1\kimhj\LOCALS~1\Temp\c.lotus.notes.data\0_&#53685;&#54633;%20WBR\&#49884;&#45320;&#51648;-030423\EJL\&#44592;&#52488;&#51088;&#47308;-Synergy.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JY\&#44032;&#51256;&#44032;&#49464;&#50836;\office%20&#50577;&#49885;\J&#30452;&#26448;4.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50896;&#44032;&#44228;&#49328;\0002&#46020;&#44277;&#51312;&#47749;&#53457;(knk).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4-19-&#49436;&#50872;&#45824;&#44288;&#47144;\99-04-19-&#49436;&#50872;&#45824;&#44288;&#47144;(&#49688;&#51221;&#51473;).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5-&#49436;&#50872;&#45824;&#45236;&#50669;&#49436;\&#52572;&#51333;&#54028;&#51068;\1.&#47609;&#50516;&#44144;&#44288;&#47144;.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51109;&#44508;&#47548;\&#44277;&#50976;\&#44277;&#50976;\&#51061;&#49328;&#54868;&#49437;&#48149;&#47932;&#44288;\&#47928;&#49436;\&#54868;&#49437;&#52628;&#44032;(&#45824;&#48708;).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J&#30452;&#26448;4.xls" TargetMode="External"/></Relationships>
</file>

<file path=xl/externalLinks/_rels/externalLink140.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51312;&#46020;&#44228;&#49328;&#49436;.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JSH\&#44032;&#51256;&#44032;&#49464;&#50836;\OFFICE%20&#50577;&#49885;\I&#19968;&#33324;&#27604;.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8X2RSHQN\11_02_011_&#52572;&#54788;&#49437;(China%20HA%20Shopper%20&#44608;&#51068;&#44397;)\&#44204;&#51201;&#49436;\HA%20ShopperScope%20&#44204;&#51201;&#49436;_&#52572;&#51333;(20110915).xlsx"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50976;&#51221;&#55148;\&#44204;&#51201;&#49436;\USER\RA\TANHYUN\E_NAEYOU\NAE-306.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Eniac\d\end\SUDAIJUN\&#51228;&#52636;\&#51204;&#44592;\2000&#51204;&#44592;-2.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G:\&#50896;&#51452;-&#54861;&#52380;\21C&#49444;&#44228;&#48320;&#44221;\2000&#45380;&#51204;&#52404;&#48516;\&#50668;&#44148;&#48372;&#44256;\&#48169;&#51020;&#48317;\data\LSK1\&#48148;&#45797;&#54032;\&#48148;&#45797;&#54032;.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A:\9701A\OUT\YES.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Isyou\c\PJT-2000\R-6&#54840;&#49440;&#46020;&#47196;\Fin-5-4\&#50696;&#49328;&#49436;\&#45800;&#50948;&#49688;&#47049;\R-&#44305;&#51452;&#50948;&#49373;%20&#51652;&#51077;&#47196;\&#50696;&#49328;&#49436;\&#45800;&#50948;&#49688;&#47049;\UNIT-QT.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64;&#51312;&#51088;&#47308;.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Isyou\c\PJT-97\R-SUWONJ\REP\P7-5-31\LX-CAL.XLS" TargetMode="External"/></Relationships>
</file>

<file path=xl/externalLinks/_rels/externalLink150.xml.rels><?xml version="1.0" encoding="UTF-8" standalone="yes"?>
<Relationships xmlns="http://schemas.openxmlformats.org/package/2006/relationships"><Relationship Id="rId1" Type="http://schemas.microsoft.com/office/2006/relationships/xlExternalLinkPath/xlPathMissing" Target="ttl"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50976;&#51116;&#49457;130323\&#51109;&#48708;&#54016;&#44277;&#53685;\&#51109;&#48708;&#54016;&#44277;&#53685;\&#54637;&#49324;&#45800;%20&#51228;&#52636;&#51088;&#47308;\&#50504;&#51221;&#49692;\AJS\SE\Secl-lsa\MASTER-A.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51060;&#45824;&#50864;\&#44277;&#50976;\CCBD2.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C:\CLASSYS\proposals\7270%20+%20NMS%20Sample.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A:\&#44608;&#53468;&#44512;\&#51077;&#52272;\&#51077;&#52272;&#51473;\&#51221;&#51021;-&#50756;&#51452;(2&#44277;&#44396;)\&#44277;&#45236;&#50669;&#49436;\project%20&#52572;&#51333;\&#44592;&#53440;\&#48128;&#50577;&#49688;&#49688;\&#44592;&#53440;\ILWIPOH.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J&#30452;&#26448;4.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G:\Documents%20and%20Settings\&#51221;&#53469;&#51456;\My%20Documents\WORK\&#44277;&#47924;\&#51204;&#46020;&#44552;&#44288;&#47532;\&#51228;1&#54924;06.02\&#45824;&#51204;&#54788;&#51109;\data\IFB\GJL\SIL_B_4\ITEM.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Energy_05\program%20file\&#44208;&#44284;&#47932;\2000&#45380;&#46020;3&#48516;&#44592;\&#54788;&#45824;&#44228;&#46041;&#49324;&#50725;\&#48372;&#44256;&#49436;\&#48324;&#52392;1&#51204;&#47141;&#48516;&#49437;\&#51204;&#47141;&#48516;&#49437;&#44536;&#47000;&#54532;\TR-1.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49436;&#50689;&#49437;\D\2001&#45380;\&#49884;&#47549;&#46020;&#49436;&#44288;&#44053;&#45817;\TOTAL.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49436;&#50689;&#49437;\D\Program%20Files\AutoCAD%20R14\&#49892;&#49884;\&#49569;&#46972;&#52488;&#46321;&#54617;&#44368;\&#45236;&#50669;&#49436;\&#49569;&#46972;&#52488;&#51473;&#54617;&#44368;(final).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49436;&#50689;&#49437;\D\BAKUP\OLD-E\1760\1766\1766-1.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http://lgekrhqms16.lge.com/mail2/218259.nsf/DocList/B28B14857236442D4925770D00048762/$FILE/100422_2010%20CI%20tracker_Korea_v1.0_100414_Biz%20SVC_Bae_&#44160;&#51613;&#54980;&#54924;&#49888;.xlsx"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50976;&#51221;&#55148;\&#44204;&#51201;&#49436;\USER\CC\AARAIL\AFINAL\NAEFIN.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http://lgekrhqms43.lge.com/GP&#50629;&#47924;/&#51452;&#44036;&#50629;&#47924;/MBR/12&#50900;%20MBR/MBR2)%20140103_Y13%20GP_CI_Tracker_Corp%20V5.8.xlsx"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Hjpark\c\HLOTUS\9801J\OUT\YES.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G:\&#47215;&#45936;&#51228;&#51452;&#54840;&#53588;\97.10.22-&#44608;&#47197;&#55148;\&#50868;&#51204;&#48708;.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h:\DATA_BAK\HUDA\&#51204;&#46972;\&#51204;&#46972;&#48512;&#45824;.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Stiplc03\C\Sourcing\CI%20Costings\Jan'04%20Simulation%20PP%20revd%2027-jan.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2002&#44204;&#51201;\&#51473;&#50521;&#46356;&#51088;&#51064;\&#51228;&#51068;&#47784;&#51649;&#51452;&#48169;.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NTSERVER\hdd4\My%20Documents\PERSONAL\Q-ty-1.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Haw\c\&#44277;&#46041;&#54260;&#45908;\&#49444;&#44228;&#49436;\E\E172&#49884;&#47549;&#48120;&#49696;&#44288;\&#51089;&#50629;&#54028;&#51068;\3&#52264;&#51089;&#50629;.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51221;&#49436;&#44508;\d\Documents%20and%20Settings\Administrator\&#48148;&#53461;%20&#54868;&#47732;\&#48729;+&#45257;(&#44540;&#47536;)01.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CMK\&#44032;&#51256;&#44032;&#49464;&#50836;\office%20&#50577;&#49885;\I&#19968;&#33324;&#27604;.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C:\OFFICE%20&#50577;&#49885;\J&#30452;&#26448;4.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A:\2000file\&#49436;&#49885;file\2000&#44221;&#51452;EXPO\7&#50900;file\&#46020;&#47196;&#44277;&#49324;\&#49436;&#50872;&#49884;CCTV.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A:\OFFICE%20&#50577;&#49885;\I&#19968;&#33324;&#27604;.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50976;&#51221;&#55148;\&#44204;&#51201;&#49436;\&#44053;&#51333;&#54596;\JOB\&#49892;&#54665;\&#51452;&#49345;&#48373;&#54633;\&#49688;&#49569;&#46041;&#51452;&#49345;&#48373;&#54633;(20021124)\2&#52264;&#48320;&#44221;\&#45236;&#50669;&#49436;\&#49688;&#49569;&#46041;&#51452;&#49345;&#48373;&#54633;(2&#52264;&#48320;&#44221;).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54788;&#48337;&#52384;\&#52572;&#44540;\&#54532;&#47004;(PLAN)\&#52397;&#52380;\200&#48156;&#51452;\2000&#52397;&#52380;-&#45909;&#54217;&#48156;&#51452;.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LSJ\&#44032;&#51256;&#44032;&#49464;&#50836;\office%20&#50577;&#49885;\I&#19968;&#33324;&#27604;.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221;&#52272;&#48337;&#50896;_0212\&#49324;&#50629;&#51228;&#50504;&#49436;\&#44397;&#48124;&#50672;&#44552;&#44277;&#45800;\&#48512;&#49328;&#45824;&#54617;&#44368;.files\&#50896;&#51452;&#55148;\MAINVCB.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CCTV.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PL1\SYS\USER\EP\&#44428;&#49440;&#51204;&#44592;\USER\RE\ANSAN\NONH-1.XLS" TargetMode="External"/></Relationships>
</file>

<file path=xl/externalLinks/_rels/externalLink182.xml.rels><?xml version="1.0" encoding="UTF-8" standalone="yes"?>
<Relationships xmlns="http://schemas.openxmlformats.org/package/2006/relationships"><Relationship Id="rId1" Type="http://schemas.microsoft.com/office/2006/relationships/xlExternalLinkPath/xlStartup" Target="E-PROJECT/&#44204;&#51201;/&#51221;&#49328;&#49436;-FINAL/&#46041;&#47749;&#44148;&#49444;&#51221;&#49328;&#49436;/FRP/FRP&#51221;&#49328;&#49436;.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C:\1B.METANET\6.Leaders\030809\&#44608;&#54812;&#51652;\&#50976;&#51648;&#48372;&#49688;&#44288;&#47532;(&#47588;&#52636;-&#47588;&#51077;-&#51060;&#51061;)_2003.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G:\&#54924;&#49324;&#51089;&#50629;&#51109;\&#44204;&#51201;&#51089;&#50629;\&#45824;&#45909;&#44592;&#48152;&#49884;&#49444;\&#45824;&#45909;&#44592;&#48152;&#49884;&#49444;(&#51204;&#44592;)\JULEE.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48\D\WINDOWS\Personal\&#44396;&#50516;&#51473;&#54617;&#44368;\&#49688;&#47049;&#51665;&#44228;&#54364;1.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2000&#44221;&#51452;EXPO\7&#50900;file\&#46020;&#47196;&#44277;&#49324;\&#49436;&#50872;&#49884;CCTV.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ork-form.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unzipped\1&#44277;&#44396;&#44277;&#45236;&#50669;\&#51204;&#44592;&#44228;&#51109;\&#54032;&#51221;&#54364;.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44608;&#50976;&#44221;\j&amp;p\WORK\&#54788;&#51109;\&#54868;&#44257;&#47215;&#45936;\&#54868;&#44257;&#46041;%20&#47215;&#45936;%20&#50629;&#52404;%20&#44204;&#51201;.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51\d\&#51333;&#49440;&#51060;&#44732;\AHN\&#51453;&#51204;&#47532;%20&#51473;&#50521;&#50500;&#54028;&#53944;\&#50641;&#49472;\&#51453;&#51204;&#47532;&#49688;&#47049;&#49328;&#52636;&#49436;2.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LJY\1&#49892;&#44277;&#50976;\&#44221;&#52272;&#52397;\OFFICE%20&#50577;&#49885;\J&#30452;&#26448;4.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N&#36035;&#63963;-&#32887;.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B:\office%20&#50577;&#49885;\I&#19968;&#33324;&#27604;.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325_Y13%20GP_CI_Tracker_Corp%20V3%201.xlsx"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49436;&#50689;&#49437;\D\&#45236;&#50669;&#49436;sample\K-SET1.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397;&#47549;&#44221;&#52272;&#48337;&#50896;\&#44397;&#48124;&#50672;&#44552;&#44277;&#45800;\&#48512;&#49328;&#45824;&#54617;&#44368;.files\&#50896;&#51452;&#55148;\MAINVCB.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work-form.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C:\&#45347;&#50612;&#51452;&#49464;&#50836;\work-form.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C:\office%20&#50577;&#49885;\I&#19968;&#33324;&#27604;.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KNK\&#44032;&#51256;&#44032;&#49464;&#50836;\office%20&#50577;&#49885;\I&#19968;&#33324;&#27604;.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49888;&#54840;-2.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office%20&#50577;&#49885;\I&#19968;&#33324;&#27604;.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B:\MSOffice\Excel\&#49444;&#44228;&#49436;\&#49688;&#47785;&#51068;&#50948;.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1\c\backup1\2001&#45380;\&#49888;&#50900;&#52397;&#49548;&#45380;&#47928;&#54868;&#49468;&#53552;\&#45236;&#50669;&#49436;.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5796;&#49884;&#50696;&#49328;&#45236;&#50669;&#49436;(&#50577;&#49885;).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PARADISE\&#51201;&#44201;\&#54620;&#44397;&#50528;&#45768;\&#51089;&#50629;\&#49436;&#47928;.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A:\My%20Documents\&#65328;&#65362;&#65359;&#65354;&#65349;&#65347;&#65364;\&#47924;&#44144;&#53552;&#45328;\&#47924;&#44144;&#52572;&#51333;&#49892;&#54665;\&#51064;&#51228;&#54616;&#49688;&#51333;&#47568;.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48176;&#51648;&#50672;\2013&#45380;%20Project\LG&#51204;&#51088;\&#54844;&#47588;&#52292;&#45328;%20&#46020;&#44553;&#49324;%20&#47564;&#51313;&#46020;%20&#51312;&#49324;\7&#50900;_2&#52264;\&#54620;&#44397;&#44068;&#47101;_130710+Research+PR+SOW(&#46020;&#44553;&#49324;+&#47564;&#51313;&#46020;&#51312;&#49324;)_7&#50900;.xlsx"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file\99file\&#44221;&#52272;&#52397;\work-form.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1\c\Program%20Files\AutoCAD%20R14\&#49892;&#49884;\&#49569;&#46972;&#52488;&#46321;&#54617;&#44368;\&#45236;&#50669;&#49436;\&#49569;&#46972;&#52488;&#51473;&#54617;&#44368;(final).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A:\IMSI\DUJUNG2\&#46160;&#51221;2&#52264;.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45236;&#47532;&#51648;&#44396;&#48372;&#44256;&#49436;&#51652;&#51676;.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SHW\&#44277;&#50976;&#44277;&#44036;\My%20Documents\2002&#45236;&#50669;&#49436;\&#48177;&#49437;&#52488;&#51473;\&#48177;&#49437;&#52488;&#46321;&#54617;&#44368;&#51312;&#44221;&#45236;&#50669;&#49436;.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49436;&#50689;&#49437;\D\PROJEC99\SONGB\new\&#49457;&#48513;&#45236;&#50669;&#49436;(&#51333;&#54633;).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SHW\&#44277;&#50976;&#44277;&#44036;\&#51076;&#54788;&#50725;\2000&#45380;\&#51064;&#50577;&#51228;\&#51064;&#50577;&#44277;&#45236;&#50669;.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45208;&#49692;&#52384;\d\&#47560;&#47532;&#50724;&#51204;&#44592;&#44277;&#49324;\&#51204;&#44592;\&#45236;&#50669;&#49436;\&#46020;&#44553;&#45236;&#50669;&#49436;\&#44620;&#47476;&#53944;&#45768;&#53944;\&#44620;&#47476;&#53944;(&#54788;&#51109;&#45236;&#50669;).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192.5.1.5\ldc$\1B.METANET\6.Leaders\030809\&#44608;&#54812;&#51652;\&#50976;&#51648;&#48372;&#49688;&#44288;&#47532;(&#47588;&#52636;-&#47588;&#51077;-&#51060;&#51061;)_2003.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A:\&#44277;&#47924;&#50896;APT\&#48512;&#45824;&#51077;&#52272;\&#48512;&#45824;4-1(&#54805;&#53952;).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44608;&#48337;&#49692;\&#53804;&#52272;&#45236;&#50669;&#49436;\&#48337;&#54036;&#51060;\&#44608;&#48337;&#49692;\KBS\&#51077;&#52272;&#51473;\&#44305;&#50577;&#54637;\&#44305;&#50577;&#54637;%20&#53804;&#52272;\&#44305;&#50577;&#49444;&#44228;&#45236;&#50669;&#49436;.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44608;&#54617;&#51652;\C\2000file\&#49436;&#49885;file\2000&#44221;&#51452;EXPO\7&#50900;file\&#46020;&#47196;&#44277;&#49324;\&#49436;&#50872;&#49884;CCTV.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DHDATA-SERVER\CDbackup\SINGLE\EMAIL\TEMP\02\980226%20&#54056;&#49496;MESA&#48716;&#46377;.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54616;&#53468;&#54840;\C\ex-data\&#44592;&#53440;&#51088;&#47308;\&#44221;&#50689;&#49345;&#53468;\00&#44221;&#50689;&#51201;&#44201;.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0696;&#49328;&#45236;~1.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Fileserver2\Kong\My%20Documents\&#50504;&#47732;&#46020;\&#51204;&#47928;&#44148;&#49444;&#44277;&#47924;\&#45800;&#44592;&#44277;&#49324;&#45236;&#50669;&#51089;&#49457;.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7815.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50976;&#44592;&#54620;1\c\MAYBE\&#51088;&#51116;&#47932;&#47049;.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C:\&#49436;&#47448;\&#51060;&#51221;&#51116;&#48512;&#49436;&#48324;&#51204;&#47141;&#49324;&#50857;&#47049;\2002\&#51060;&#51221;&#51116;02'02&#50900;ORG.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44592;&#49696;_&#45224;&#51221;&#54788;\&#51077;&#52272;%20&#54788;&#51109;\My%20Documents\&#51077;&#52272;%20&#54788;&#51109;\&#51452;&#44277;&#45800;&#44032;&#51068;&#44292;(0134&#48516;&#44592;).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50980;&#50689;&#48124;\O\DMCP\SII\1998-sii\98-&#54616;&#48152;&#44592;\&#51221;&#49328;&#49436;\&#51068;&#50948;&#45824;&#44032;\&#51068;&#50948;&#45824;&#44032;.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48149;&#51228;&#48124;\IBS&#54532;&#47196;&#51229;&#53552;\&#54620;&#48177;&#54532;&#47196;&#51229;&#53944;\&#54617;&#44368;\&#45824;&#51652;&#44256;&#46321;&#54617;&#44368;\CATV&#53440;&#44204;&#51201;(&#48120;&#47000;).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4284;&#52380;&#49884;&#47549;&#46020;&#49436;&#44288;-1\&#50696;&#49328;&#45236;&#50669;&#49436;(LG).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C:\&#49688;&#54788;&#51089;&#50629;\2001&#45380;\6&#50900;FILE\&#50529;&#49472;\0106&#53664;&#50577;&#44060;&#47049;&#51228;(&#48177;&#44305;).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G:\&#49436;&#47448;\&#51060;&#51221;&#51116;&#48512;&#49436;&#48324;&#51204;&#47141;&#49324;&#50857;&#47049;\2002\&#51060;&#51221;&#51116;02'02&#50900;ORG.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2000file\&#49436;&#49885;file\2000&#44221;&#51452;EXPO\7&#50900;file\&#46020;&#47196;&#44277;&#49324;\&#49436;&#50872;&#49884;CCTV.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C:\&#45347;&#50612;&#51452;&#49464;&#50836;\OFFICE%20&#50577;&#49885;\I&#19968;&#33324;&#27604;.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49436;&#50872;&#49884;&#49888;&#54840;.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HJY\&#44032;&#51256;&#44032;&#49464;&#50836;\KNK\2002&#45380;5&#50900;14&#51068;&#48512;&#53552;\&#50896;&#44032;&#44228;&#49328;\&#49345;&#51452;&#49884;(&#44032;&#50517;&#51109;&#51669;&#49688;&#49444;&#48708;)\work-form.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office%20&#50577;&#49885;\I&#19968;&#33324;&#27604;.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ork-form.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work-form.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HJY\&#44032;&#51256;&#44032;&#49464;&#50836;\MSOFFICE\data\office%20&#50577;&#49885;\I&#19968;&#33324;&#27604;.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work-form.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51076;&#52292;&#44428;\&#44277;&#50976;&#54260;&#45908;\EXCEL\U-PJT\&#49436;&#50872;&#48120;&#49696;\H-PJT\JCK\&#49892;&#54665;\&#54868;&#51116;&#45824;&#44396;\&#44208;&#51116;&#49436;&#47448;.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47700;&#51064;\D\My%20Documents\&#44204;&#51201;\&#46041;&#45224;&#54633;&#49457;\&#44204;&#51201;\EQ99-136&#51068;&#51652;&#54217;&#53469;.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DATA\98-WORK\&#51204;&#44592;&#50672;&#44396;&#49548;\2MW&#44553;&#51204;&#46041;&#47141;&#44396;&#46041;&#47141;IVR\EXCEL\&#51312;&#44221;&#45236;.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CCTV.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2000&#44221;&#51452;EXPO\7&#50900;file\&#46020;&#47196;&#44277;&#49324;\&#49436;&#50872;&#49884;CCTV.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HJY\&#44032;&#51256;&#44032;&#49464;&#50836;\MSOFFICE\data\2000&#44221;&#51452;EXPO\7&#50900;file\&#46020;&#47196;&#44277;&#49324;\&#49436;&#50872;&#49884;CCTV.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CCTV.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file:///\\LJY\1&#49892;&#44277;&#50976;\&#44221;&#52272;&#52397;\work-form.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0002&#46020;&#44277;&#51312;&#47749;&#53457;(knk).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49888;&#54840;-2.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A:\&#49444;&#48708;&#49688;&#47532;(&#44277;&#45236;&#50669;)\&#44053;&#50724;&#45824;.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51109;&#51064;&#54840;\&#47928;&#49436;\&#50864;&#52824;&#48372;&#50756;\&#50864;&#52824;&#45800;&#44032;\2001&#45800;1.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50984;&#52492;&#45800;&#44032;.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le:///\\&#44608;&#49345;&#50864;\&#54028;&#51452;&#49884;&#49345;&#49688;&#46020;\&#44608;&#49345;&#50864;JOB\DOWN&#47700;&#51068;\&#48128;&#50577;&#45236;&#50669;.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file:///C:\&#54788;&#51312;&#51089;&#50629;&#49892;\6&#49444;&#44228;&#52280;&#44256;&#52384;\8&#50900;&#49444;&#44228;&#44592;&#48324;.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file:///\\C1E17D4D\&#44204;&#51201;_LGE_&#49828;&#53440;&#51068;&#47084;_TNS%20RI_0915.xls" TargetMode="External"/></Relationships>
</file>

<file path=xl/externalLinks/_rels/externalLink260.xml.rels><?xml version="1.0" encoding="UTF-8" standalone="yes"?>
<Relationships xmlns="http://schemas.openxmlformats.org/package/2006/relationships"><Relationship Id="rId1" Type="http://schemas.microsoft.com/office/2006/relationships/xlExternalLinkPath/xlStartup" Target="E-PROJECT/&#44204;&#51201;/&#51221;&#49328;&#49436;-FINAL/&#44148;&#49444;&#51204;&#51088;&#51221;&#49328;&#49436;/PVC/PVC&#51221;&#49328;&#49436;-R1.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HJY\&#44032;&#51256;&#44032;&#49464;&#50836;\&#44608;&#49345;&#49453;\&#51077;&#52272;&#45236;&#50669;\&#45224;&#50501;&#49888;&#46020;&#49884;\&#50725;&#50516;\&#50725;&#50516;&#53804;&#52272;\&#50504;&#46041;,&#49328;&#50808;\20020930160115_&#50504;&#46041;~&#49436;&#54980;(2002.9.30)\&#51204;&#44592;&#44277;&#44277;&#45236;&#50669;&#49436;\BOX&#45236;&#50669;&#49436;.xls" TargetMode="External"/></Relationships>
</file>

<file path=xl/externalLinks/_rels/externalLink262.xml.rels><?xml version="1.0" encoding="UTF-8" standalone="yes"?>
<Relationships xmlns="http://schemas.openxmlformats.org/package/2006/relationships"><Relationship Id="rId1" Type="http://schemas.openxmlformats.org/officeDocument/2006/relationships/externalLinkPath" Target="file:///\\&#50980;&#52824;&#54872;\&#52824;&#54872;&#51060;&#44732;!\&#50641;&#49472;&#51089;&#50629;&#49892;\2000&#45380;&#44204;&#51201;\&#44536;&#47004;&#46300;&#52852;&#51648;&#45432;%20&#44204;&#51201;&#49436;(&#48156;&#49569;&#50857;).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JSH\&#44032;&#51256;&#44032;&#49464;&#50836;\MSOFFICE\data\office%20&#50577;&#49885;\I&#19968;&#33324;&#27604;.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45347;&#50612;&#51452;&#49464;&#50836;\&#49436;&#50872;&#49884;&#49888;&#54840;.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20&#50577;&#49885;\N&#36035;&#63963;-&#32887;.xls"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8372;&#46972;&#47588;&#48337;&#50896;\office%20&#50577;&#49885;\I&#19968;&#33324;&#27604;.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work-form.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N&#36035;&#63963;-&#32887;.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MSOffice\99file\&#49436;&#50872;&#49884;&#49888;&#54840;-2.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2000file\&#49436;&#49885;file\2000&#44221;&#51452;EXPO\7&#50900;file\&#46020;&#47196;&#44277;&#49324;\&#49436;&#50872;&#49884;CCTV.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49888;&#54840;.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file:///C:\work-form.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office%20&#50577;&#49885;\I&#19968;&#33324;&#27604;.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file:///C:\office-file\99file\&#44221;&#52272;&#52397;\OFFICE%20&#50577;&#49885;\J&#30452;&#26448;4.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49888;&#54840;-2.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file:///A:\&#51088;&#47308;&#49892;\&#48149;&#54805;&#49688;\&#45236;&#50669;&#51105;&#50629;&#49892;\&#51473;&#50521;&#49440;(&#52397;&#47049;&#47532;-&#45909;&#49548;)\&#51473;&#50521;&#49440;&#45236;&#50669;&#49436;.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Sdmj\c\WINDOWS\EXCEL\KIM.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3685;&#51068;&#51068;&#50948;1.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file:///\\&#50504;&#52824;&#49688;\D\My%20Documents\&#50577;&#51648;&#46020;&#47196;\&#50724;&#46973;&#51648;&#44396;&#48173;&#44592;&#48152;\&#44256;&#47161;&#51221;&#51452;&#44428;\&#50864;&#54868;&#46020;&#47196;\&#50864;&#54868;&#46020;&#47196;.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I&#19968;&#33324;&#27604;.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HK21887\1129&#49892;&#49884;\My%20Documents\&#44204;&#51201;&#49436;\Project\&#49688;&#50896;&#48124;&#51088;&#50669;&#49324;\&#49688;&#50896;&#48124;&#51088;&#50669;&#49324;&#44204;&#51201;&#49436;.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J&#30452;&#26448;4.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CCTV.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file:///C:\&#50500;&#44480;\&#51652;&#54665;&#51473;&#51064;%20&#49324;&#50629;(5&#50900;&#48512;&#53552;)\&#50672;&#44396;&#50896;\&#49444;&#44228;&#49436;\1BHK\98\&#48372;&#51008;-&#50689;\&#50689;&#46041;&#48372;&#51008;&#49444;&#44228;.XLS"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file:///C:\&#48372;&#50577;&#51204;&#44592;\&#44277;&#49324;&#44288;&#47144;\&#44277;&#49324;&#54788;&#54889;\2.&#51077;&#52272;\LG&#44148;&#49444;\My%20Documents\&#44592;&#51316;&#51204;&#49884;&#51109;.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49888;&#50857;&#54644;\&#49444;&#48708;&#48512;\05.&#44148;&#52629;&#54788;&#51109;&#44288;&#47532;\&#52380;&#54840;&#46041;&#50724;&#54588;&#49828;&#53588;\&#49444;&#48708;&#48512;\&#44204;&#51201;&#44288;&#47532;\&#54788;&#51109;&#48324;\&#44277;&#49324;&#50896;&#44032;&#44288;&#47532;\&#54788;&#51109;&#50896;&#44032;&#44288;&#47532;.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file:///\\SHW\&#44277;&#50976;&#44277;&#44036;\&#51076;&#54788;&#50725;\2001&#45380;\&#44049;&#51648;.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Haw\c\&#49352;%20&#54260;&#45908;\&#48156;&#49569;&#44204;&#51201;.xls"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file:///\\Hwa\c\0201&#44277;&#53685;&#54260;&#45908;\&#49444;&#44228;&#49436;\E\E172&#49436;&#50872;&#49884;&#47549;&#48120;&#49696;&#44288;\&#51089;&#50629;&#54028;&#51068;\3&#52264;&#51089;&#50629;.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50976;&#51221;&#55148;\&#44204;&#51201;&#49436;\LIM\&#51068;&#50948;.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J&#30452;&#26448;4.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50896;&#44032;&#44228;&#49328;\0002&#46020;&#44277;&#51312;&#47749;&#53457;(knk).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25_Y13%20GP_CI_Tracker_Corp%20V1%207_ES%20Part.xlsx"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17_Y13%20GP_CI_Tracker_&#47532;&#49436;&#52824;%20(2).xlsx"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file:///C:\WINDOWS\TEMP\&#44608;&#49345;&#51652;2&#51665;\&#44592;&#53440;&#48512;&#45824;1&#52264;\&#48169;&#49688;&#47196;&#47588;&#47549;\&#49444;&#44228;&#49436;\&#53664;&#47785;\&#49444;&#44228;&#49436;\My%20Documents\HYUNWOO\&#44032;&#47932;&#49444;&#44228;.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http://lgekrhqms28.lge.com/Documents%20and%20Settings/Administrator/&#48148;&#53461;%20&#54868;&#47732;/120119_&#54408;&#51032;&#49436;%20&#50577;&#49885;.ver3.1_11&#45380;&#47568;%20&#54408;&#51032;&#50756;&#47308;%20&#44228;&#50557;&#49436;_&#48169;&#54788;&#49457;.xlsx"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file:///C:\&#50629;&#47924;&#52280;&#44256;\&#45224;%20&#50629;&#47924;\&#48537;&#51076;1.&#49444;&#44228;&#49328;&#52636;&#45236;&#50669;.xls"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file:///\\7\d\W-EXCEL\&#49688;&#47049;&#49328;&#52636;&#49436;\&#45824;&#44396;&#51652;&#52380;&#49340;&#49457;APT.xls"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http://gw.kunyoung21.co.kr/DATA/XLS/&#51077;&#52272;/&#49888;&#53804;&#48512;&#45824;.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file:///C:\My%20Documents\&#44204;&#51201;&#50577;&#49885;\&#44228;&#47329;&#54840;&#53588;\&#49444;&#44228;&#48320;&#44221;\&#49444;&#44228;&#48320;&#44221;2&#52264;\&#49688;&#47049;&#49328;&#52636;.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532;&#47196;&#44536;&#47016;\99&#49444;&#44228;&#46020;&#49324;.xls"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file:///C:\office-file\97file\&#47928;&#54868;&#49849;&#44053;.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file:///\\&#50976;&#51068;1\&#50976;&#51068;1_C\LEEYONG\PUSAN154\&#44305;&#50577;&#51204;&#44592;.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file:///\\&#48149;&#51109;&#49888;\C\WORK\&#44397;&#45236;&#44204;&#51201;\2002\&#53664;&#47785;&#51648;&#50896;\&#46041;&#47896;&#51648;&#54616;&#52384;(0613)\&#44204;&#51201;&#51032;&#47280;&#50857;&#51088;&#47308;\&#49892;&#54665;&#51089;&#50629;\&#46041;&#47896;&#51648;&#54616;&#52384;(&#44592;&#44228;&#49444;&#48708;&#44277;&#49324;).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50896;&#44032;&#44228;&#49328;\0002&#46020;&#44277;&#51312;&#47749;&#53457;(knk).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HJY\&#44032;&#51256;&#44032;&#49464;&#50836;\Office-file\99file\P&#45453;&#54801;&#48708;\OFFICE%20&#50577;&#49885;\N&#36035;&#63963;-&#32887;.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Servr\f%20(e)\My%20Documents\&#44368;&#48372;&#51613;&#44428;\LOTUS\&#44144;&#51228;&#46020;\&#44144;&#51228;&#46020;.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My%20Documents\&#44608;&#44221;&#53469;\&#50977;&#44400;&#51228;1266&#48512;&#45824;\&#51228;&#51312;\&#53356;&#47021;&#53356;&#50808;\EXCEL\&#51312;&#44221;&#45236;.XLS"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CCTV.xls"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2012%20Project\LG_AIR_&#49905;&#44032;&#54260;\RFQ_2\120730_Singapore+Aircon+&amp;+Water+heater+&#51312;&#49324;+&#44148;_+&#44204;&#51201;Template_V1.2.xlsx"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file:///\\46A41B1C\110228(TNS)_AFTA%20&#51312;&#49324;_&#54364;&#51456;&#44204;&#51201;&#49436;_IM&#51312;&#49324;_option%232_&#48372;&#44256;&#49436;%20&#51068;&#51221;%20&#45800;&#52629;%20Topline%20&#51228;&#44277;_REV.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49888;&#54840;.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52280;&#44256;&#50669;&#49324;\&#47588;&#44257;&#50669;&#49324;.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file:///\\&#48149;&#45432;&#49888;\MY%20DOCUMENTS\EXCEL\JCK\&#49892;&#54665;\&#54868;&#51116;&#45824;&#44396;\&#44208;&#51116;&#49436;&#47448;.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4\c\backup1\2001&#45380;\&#52397;&#51452;&#44284;&#54617;&#45824;&#54617;\&#49436;&#47448;\&#52397;&#51452;&#44284;&#54617;&#45824;&#54617;&#45236;&#50669;&#49436;(&#53440;&#44204;&#51201;).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file:///\\SHW\&#44277;&#50976;&#44277;&#44036;\2001&#51089;&#50629;\2001&#51077;&#52272;\2001&#51312;&#45804;&#52397;\10-29&#44397;&#46020;38&#54840;&#49440;&#53685;&#47532;&#51648;&#44396;&#50724;&#47476;&#47561;&#52264;&#47196;&#49444;&#52824;&#44277;&#49324;\&#45236;&#50669;&#49436;\&#54620;&#44397;&#50528;&#45768;\&#51089;&#50629;\&#49436;&#47928;.xls" TargetMode="External"/></Relationships>
</file>

<file path=xl/externalLinks/_rels/externalLink317.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616;&#49328;\&#54616;&#49328;\&#54616;&#44277;&#51221;.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file:///\\&#45224;&#46020;3\C\&#54616;&#49328;\&#54616;&#49328;\&#54616;&#44277;&#51221;.xls" TargetMode="External"/></Relationships>
</file>

<file path=xl/externalLinks/_rels/externalLink319.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50724;&#49345;&#51648;&#44396;\&#50724;&#49345;&#51648;&#44396;&#48372;&#44256;&#49436;\&#50724;&#49345;&#51648;&#44396;&#48372;&#44256;&#49436;.xls" TargetMode="External"/></Relationships>
</file>

<file path=xl/externalLinks/_rels/externalLink320.xml.rels><?xml version="1.0" encoding="UTF-8" standalone="yes"?>
<Relationships xmlns="http://schemas.openxmlformats.org/package/2006/relationships"><Relationship Id="rId1" Type="http://schemas.openxmlformats.org/officeDocument/2006/relationships/externalLinkPath" Target="file:///\\48\d\&#51333;&#49440;&#51060;&#44732;\AHN\&#51453;&#51204;&#47532;%20&#51473;&#50521;&#50500;&#54028;&#53944;\&#50641;&#49472;\&#51453;&#51204;&#47532;&#49688;&#47049;&#49328;&#52636;&#49436;2.xls" TargetMode="External"/></Relationships>
</file>

<file path=xl/externalLinks/_rels/externalLink321.xml.rels><?xml version="1.0" encoding="UTF-8" standalone="yes"?>
<Relationships xmlns="http://schemas.openxmlformats.org/package/2006/relationships"><Relationship Id="rId1" Type="http://schemas.openxmlformats.org/officeDocument/2006/relationships/externalLinkPath" Target="file:///\\34\d\&#51333;&#49440;&#51060;&#44732;\EXCEL&#51089;&#50629;\&#51221;&#48372;(&#50641;&#49472;)\AHN\&#54413;&#46041;&#49688;&#47049;&#49328;&#52636;&#49436;.xls" TargetMode="External"/></Relationships>
</file>

<file path=xl/externalLinks/_rels/externalLink322.xml.rels><?xml version="1.0" encoding="UTF-8" standalone="yes"?>
<Relationships xmlns="http://schemas.openxmlformats.org/package/2006/relationships"><Relationship Id="rId1" Type="http://schemas.openxmlformats.org/officeDocument/2006/relationships/externalLinkPath" Target="file:///\\&#44608;&#51221;&#49453;\C\2000file\&#49436;&#49885;file\2000&#44221;&#51452;EXPO\7&#50900;file\&#46020;&#47196;&#44277;&#49324;\&#49436;&#50872;&#49884;CCTV.xls" TargetMode="External"/></Relationships>
</file>

<file path=xl/externalLinks/_rels/externalLink323.xml.rels><?xml version="1.0" encoding="UTF-8" standalone="yes"?>
<Relationships xmlns="http://schemas.openxmlformats.org/package/2006/relationships"><Relationship Id="rId1" Type="http://schemas.openxmlformats.org/officeDocument/2006/relationships/externalLinkPath" Target="file:///\\SAM4\&#51109;&#44592;&#44221;\&#45432;&#50896;&#44148;&#52629;&#48512;&#45824;.xls" TargetMode="External"/></Relationships>
</file>

<file path=xl/externalLinks/_rels/externalLink324.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WINDOWS\&#48148;&#53461;%20&#54868;&#47732;\&#50669;&#49324;&#49328;&#52636;\&#47588;&#44257;&#50669;&#49324;.XLS" TargetMode="External"/></Relationships>
</file>

<file path=xl/externalLinks/_rels/externalLink325.xml.rels><?xml version="1.0" encoding="UTF-8" standalone="yes"?>
<Relationships xmlns="http://schemas.openxmlformats.org/package/2006/relationships"><Relationship Id="rId1" Type="http://schemas.openxmlformats.org/officeDocument/2006/relationships/externalLinkPath" Target="file:///\\CMK\&#44032;&#51256;&#44032;&#49464;&#50836;\OFFICE%20&#50577;&#49885;\N&#36035;&#63963;-&#32887;.xls" TargetMode="External"/></Relationships>
</file>

<file path=xl/externalLinks/_rels/externalLink326.xml.rels><?xml version="1.0" encoding="UTF-8" standalone="yes"?>
<Relationships xmlns="http://schemas.openxmlformats.org/package/2006/relationships"><Relationship Id="rId1" Type="http://schemas.openxmlformats.org/officeDocument/2006/relationships/externalLinkPath" Target="file:///\\&#51060;&#45824;&#50864;\&#44277;&#50976;\WINDOWS\&#48148;&#53461;%20&#54868;&#47732;\&#44277;&#50976;FILE\CCBD2.XLS" TargetMode="External"/></Relationships>
</file>

<file path=xl/externalLinks/_rels/externalLink327.xml.rels><?xml version="1.0" encoding="UTF-8" standalone="yes"?>
<Relationships xmlns="http://schemas.openxmlformats.org/package/2006/relationships"><Relationship Id="rId1" Type="http://schemas.openxmlformats.org/officeDocument/2006/relationships/externalLinkPath" Target="file:///\\SAM4\&#51109;&#44592;&#44221;\&#49436;&#49885;\&#51452;&#44277;&#48512;&#45824;&#51077;&#52272;(&#44049;).xls" TargetMode="External"/></Relationships>
</file>

<file path=xl/externalLinks/_rels/externalLink328.xml.rels><?xml version="1.0" encoding="UTF-8" standalone="yes"?>
<Relationships xmlns="http://schemas.openxmlformats.org/package/2006/relationships"><Relationship Id="rId1" Type="http://schemas.openxmlformats.org/officeDocument/2006/relationships/externalLinkPath" Target="file:///C:\GP%20Tech&#44592;&#54925;\130110_2012%20Technology_CI%20Tracking_v5.0(Actual%20&#51312;&#51221;_&#47785;&#54364;&#51312;&#51221;)_12&#50900;_&#45224;&#49457;&#54840;_v1.0.xlsx" TargetMode="External"/></Relationships>
</file>

<file path=xl/externalLinks/_rels/externalLink329.xml.rels><?xml version="1.0" encoding="UTF-8" standalone="yes"?>
<Relationships xmlns="http://schemas.openxmlformats.org/package/2006/relationships"><Relationship Id="rId1" Type="http://schemas.openxmlformats.org/officeDocument/2006/relationships/externalLinkPath" Target="file:///A:\&#50868;&#50516;&#46041;\&#52992;&#51060;&#48660;-&#50577;&#49885;,&#51204;&#49569;&#50857;.xls" TargetMode="External"/></Relationships>
</file>

<file path=xl/externalLinks/_rels/externalLink330.xml.rels><?xml version="1.0" encoding="UTF-8" standalone="yes"?>
<Relationships xmlns="http://schemas.openxmlformats.org/package/2006/relationships"><Relationship Id="rId1" Type="http://schemas.openxmlformats.org/officeDocument/2006/relationships/externalLinkPath" Target="file:///B:\KOR2\2&#52264;&#48320;&#44221;\2&#52264;1&#52264;.XLS" TargetMode="External"/></Relationships>
</file>

<file path=xl/externalLinks/_rels/externalLink331.xml.rels><?xml version="1.0" encoding="UTF-8" standalone="yes"?>
<Relationships xmlns="http://schemas.openxmlformats.org/package/2006/relationships"><Relationship Id="rId1" Type="http://schemas.openxmlformats.org/officeDocument/2006/relationships/externalLinkPath" Target="file:///\\&#51076;&#44592;&#50689;\&#49688;&#47049;&#49328;&#52636;&#49436;\2-3%20&#48176;&#49688;&#44288;&#44277;.XLS" TargetMode="External"/></Relationships>
</file>

<file path=xl/externalLinks/_rels/externalLink332.xml.rels><?xml version="1.0" encoding="UTF-8" standalone="yes"?>
<Relationships xmlns="http://schemas.openxmlformats.org/package/2006/relationships"><Relationship Id="rId1" Type="http://schemas.microsoft.com/office/2006/relationships/xlExternalLinkPath/xlStartup" Target="6-6&#44277;&#44396;&#44032;&#47196;&#46321;/&#47560;&#54252;&#44396;/&#54633;&#51221;&#47196;&#45236;&#50669;&#49436;(&#53664;&#47785;).xls" TargetMode="External"/></Relationships>
</file>

<file path=xl/externalLinks/_rels/externalLink333.xml.rels><?xml version="1.0" encoding="UTF-8" standalone="yes"?>
<Relationships xmlns="http://schemas.openxmlformats.org/package/2006/relationships"><Relationship Id="rId1" Type="http://schemas.openxmlformats.org/officeDocument/2006/relationships/externalLinkPath" Target="file:///\\JSH\&#44032;&#51256;&#44032;&#49464;&#50836;\OFFICE%20&#50577;&#49885;\J&#30452;&#26448;4.xls" TargetMode="External"/></Relationships>
</file>

<file path=xl/externalLinks/_rels/externalLink334.xml.rels><?xml version="1.0" encoding="UTF-8" standalone="yes"?>
<Relationships xmlns="http://schemas.openxmlformats.org/package/2006/relationships"><Relationship Id="rId1" Type="http://schemas.openxmlformats.org/officeDocument/2006/relationships/externalLinkPath" Target="file:///A:\&#50868;&#50516;&#46041;\&#49324;&#48376;%20-%20&#51204;&#49569;&#54532;&#47196;&#44536;&#47016;.xls" TargetMode="External"/></Relationships>
</file>

<file path=xl/externalLinks/_rels/externalLink335.xml.rels><?xml version="1.0" encoding="UTF-8" standalone="yes"?>
<Relationships xmlns="http://schemas.openxmlformats.org/package/2006/relationships"><Relationship Id="rId1" Type="http://schemas.openxmlformats.org/officeDocument/2006/relationships/externalLinkPath" Target="file:///\\SHW\&#44277;&#50976;&#44277;&#44036;\MOMEY\&#45824;&#52397;-1.XLS" TargetMode="External"/></Relationships>
</file>

<file path=xl/externalLinks/_rels/externalLink33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CCTV.xls" TargetMode="External"/></Relationships>
</file>

<file path=xl/externalLinks/_rels/externalLink33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2000&#44221;&#51452;EXPO\7&#50900;file\&#46020;&#47196;&#44277;&#49324;\&#49436;&#50872;&#49884;CCTV.xls" TargetMode="External"/></Relationships>
</file>

<file path=xl/externalLinks/_rels/externalLink338.xml.rels><?xml version="1.0" encoding="UTF-8" standalone="yes"?>
<Relationships xmlns="http://schemas.openxmlformats.org/package/2006/relationships"><Relationship Id="rId1" Type="http://schemas.openxmlformats.org/officeDocument/2006/relationships/externalLinkPath" Target="file:///\\&#51060;&#53468;&#44508;\C\&#51204;&#44592;&#45236;&#50669;&#49436;\2000&#45380;\&#49457;&#49688;&#50808;3&#44397;\&#51204;&#44592;&#45236;&#50669;&#49436;\(&#50577;&#49885;)&#45236;&#50669;&#49436;,%20&#46041;&#50896;&#51064;&#47141;,%20&#51088;&#51116;&#45800;&#44032;.XLS" TargetMode="External"/></Relationships>
</file>

<file path=xl/externalLinks/_rels/externalLink339.xml.rels><?xml version="1.0" encoding="UTF-8" standalone="yes"?>
<Relationships xmlns="http://schemas.openxmlformats.org/package/2006/relationships"><Relationship Id="rId1" Type="http://schemas.openxmlformats.org/officeDocument/2006/relationships/externalLinkPath" Target="file:///\\Hp5\c\&#48149;&#51333;&#50896;\&#50857;&#49328;&#51068;&#49345;&#44160;&#49688;&#44256;%20(&#52509;&#52404;)\&#50857;&#49328;&#51068;&#49345;\&#45236;&#50669;&#49436;.xls" TargetMode="External"/></Relationships>
</file>

<file path=xl/externalLinks/_rels/externalLink340.xml.rels><?xml version="1.0" encoding="UTF-8" standalone="yes"?>
<Relationships xmlns="http://schemas.openxmlformats.org/package/2006/relationships"><Relationship Id="rId1" Type="http://schemas.openxmlformats.org/officeDocument/2006/relationships/externalLinkPath" Target="file:///\\Hp23\my%20documents\&#48149;&#51333;&#50896;\&#50857;&#49328;&#51068;&#49345;&#44160;&#49688;&#44256;%20(&#52509;&#52404;)\&#50857;&#49328;&#51068;&#49345;\&#45236;&#50669;&#49436;.xls" TargetMode="External"/></Relationships>
</file>

<file path=xl/externalLinks/_rels/externalLink341.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NEWJONG\KSY1\yuldan.xls" TargetMode="External"/></Relationships>
</file>

<file path=xl/externalLinks/_rels/externalLink342.xml.rels><?xml version="1.0" encoding="UTF-8" standalone="yes"?>
<Relationships xmlns="http://schemas.openxmlformats.org/package/2006/relationships"><Relationship Id="rId1" Type="http://schemas.openxmlformats.org/officeDocument/2006/relationships/externalLinkPath" Target="file:///A:\DMCP\m-project\&#44204;&#51201;\&#44148;&#49444;-&#51204;&#51088;\&#51221;&#49328;&#49436;\&#44228;&#49345;&#51648;&#52840;rev0\FRP\FRP&#44228;&#49345;&#51648;&#52840;.xls" TargetMode="External"/></Relationships>
</file>

<file path=xl/externalLinks/_rels/externalLink343.xml.rels><?xml version="1.0" encoding="UTF-8" standalone="yes"?>
<Relationships xmlns="http://schemas.openxmlformats.org/package/2006/relationships"><Relationship Id="rId1" Type="http://schemas.openxmlformats.org/officeDocument/2006/relationships/externalLinkPath" Target="file:///\\40\d\BANDAL\EXCEL\RAHMEN\RAHMEN.XLS" TargetMode="External"/></Relationships>
</file>

<file path=xl/externalLinks/_rels/externalLink344.xml.rels><?xml version="1.0" encoding="UTF-8" standalone="yes"?>
<Relationships xmlns="http://schemas.openxmlformats.org/package/2006/relationships"><Relationship Id="rId1" Type="http://schemas.openxmlformats.org/officeDocument/2006/relationships/externalLinkPath" Target="file:///\\45\d\BANDAL\EXCEL\RAHMEN\RAHMEN.XLS" TargetMode="External"/></Relationships>
</file>

<file path=xl/externalLinks/_rels/externalLink345.xml.rels><?xml version="1.0" encoding="UTF-8" standalone="yes"?>
<Relationships xmlns="http://schemas.openxmlformats.org/package/2006/relationships"><Relationship Id="rId1" Type="http://schemas.openxmlformats.org/officeDocument/2006/relationships/externalLinkPath" Target="file:///\\Doc-svr\&#50689;&#50629;&#48376;&#48512;\Documents%20and%20Settings\CDSView\My%20Documents\&#48155;&#51008;%20&#54028;&#51068;\&#50808;&#48512;&#49892;&#50808;&#44592;&#44204;&#51201;-&#51221;&#49328;.xls" TargetMode="External"/></Relationships>
</file>

<file path=xl/externalLinks/_rels/externalLink346.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44228;&#49328;&#49436;4.xls" TargetMode="External"/></Relationships>
</file>

<file path=xl/externalLinks/_rels/externalLink347.xml.rels><?xml version="1.0" encoding="UTF-8" standalone="yes"?>
<Relationships xmlns="http://schemas.openxmlformats.org/package/2006/relationships"><Relationship Id="rId1" Type="http://schemas.openxmlformats.org/officeDocument/2006/relationships/externalLinkPath" Target="file:///\\&#44592;&#51204;&#48512;2\JHK\jhk\'20&#49444;&#44228;\&#49892;&#49884;&#49444;&#44228;\&#48176;&#49688;&#51109;\&#54924;&#47329;\&#48176;&#49688;&#51109;\jhk\&#45800;&#44032;&#48372;&#50756;\'99&#45800;&#44032;&#48372;&#50756;\&#50984;&#52492;&#45800;&#44032;.xls" TargetMode="External"/></Relationships>
</file>

<file path=xl/externalLinks/_rels/externalLink348.xml.rels><?xml version="1.0" encoding="UTF-8" standalone="yes"?>
<Relationships xmlns="http://schemas.openxmlformats.org/package/2006/relationships"><Relationship Id="rId1" Type="http://schemas.openxmlformats.org/officeDocument/2006/relationships/externalLinkPath" Target="file:///\\Doc-svr\&#50689;&#50629;&#48376;&#48512;\Documents%20and%20Settings\CDSView\My%20Documents\&#48155;&#51008;%20&#54028;&#51068;\&#54788;&#51109;\&#54868;&#44257;&#47215;&#45936;\&#54868;&#44257;&#46041;%20&#47215;&#45936;%20&#50629;&#52404;%20&#44204;&#51201;.xls" TargetMode="External"/></Relationships>
</file>

<file path=xl/externalLinks/_rels/externalLink349.xml.rels><?xml version="1.0" encoding="UTF-8" standalone="yes"?>
<Relationships xmlns="http://schemas.openxmlformats.org/package/2006/relationships"><Relationship Id="rId1" Type="http://schemas.openxmlformats.org/officeDocument/2006/relationships/externalLinkPath" Target="file:///\\B83963F7\130214%20(Nielsen)%20&#45824;&#54868;&#47732;+&#53945;&#49457;+&#51312;&#49324;+PR+SOW_&#50629;&#52404;&#44277;&#50976;_130215_final..xlsx" TargetMode="External"/></Relationships>
</file>

<file path=xl/externalLinks/_rels/externalLink350.xml.rels><?xml version="1.0" encoding="UTF-8" standalone="yes"?>
<Relationships xmlns="http://schemas.openxmlformats.org/package/2006/relationships"><Relationship Id="rId1" Type="http://schemas.openxmlformats.org/officeDocument/2006/relationships/externalLinkPath" Target="file:///C:\Documents%20and%20Settings\Administrator\Application%20Data\Microsoft\Excel\3.%20Raw%20Data\&#9733;&#9733;3.1%2011&#45380;%20&#47532;&#49436;&#52824;(Update)\11_01_005_&#51060;&#45208;&#50672;(&#49548;&#48708;&#51088;%20Needs%20&#44592;&#48152;&#51032;%20Tablet%20PC%20Factor%20&#51221;&#47049;&#54868;&#47484;%20&#50948;&#54620;%20&#44256;&#44061;%20&#51312;&#49324;_&#44608;&#51452;&#55148;&#49440;&#51076;)\110208%20(KRC)Tablet+PC+&#44256;&#44553;&#44048;+&#51312;&#49324;+&#44204;&#51201;&#49436;0207.xls" TargetMode="External"/></Relationships>
</file>

<file path=xl/externalLinks/_rels/externalLink351.xml.rels><?xml version="1.0" encoding="UTF-8" standalone="yes"?>
<Relationships xmlns="http://schemas.openxmlformats.org/package/2006/relationships"><Relationship Id="rId1" Type="http://schemas.openxmlformats.org/officeDocument/2006/relationships/externalLinkPath" Target="file:///\\MG_UPS\&#44397;&#49324;&#54788;&#54889;DB\card\DACOM\&#51088;&#49328;&#54788;&#54889;.XLS" TargetMode="External"/></Relationships>
</file>

<file path=xl/externalLinks/_rels/externalLink352.xml.rels><?xml version="1.0" encoding="UTF-8" standalone="yes"?>
<Relationships xmlns="http://schemas.openxmlformats.org/package/2006/relationships"><Relationship Id="rId1" Type="http://schemas.openxmlformats.org/officeDocument/2006/relationships/externalLinkPath" Target="file:///G:\Documents%20and%20Settings\Administrator\Local%20Settings\Temporary%20Internet%20Files\Content.IE5\GFZRASTD\&#51064;&#52380;&#51648;&#49324;&#51088;&#46041;&#51228;&#50612;.xls" TargetMode="External"/></Relationships>
</file>

<file path=xl/externalLinks/_rels/externalLink353.xml.rels><?xml version="1.0" encoding="UTF-8" standalone="yes"?>
<Relationships xmlns="http://schemas.openxmlformats.org/package/2006/relationships"><Relationship Id="rId1" Type="http://schemas.openxmlformats.org/officeDocument/2006/relationships/externalLinkPath" Target="file:///\\SHW\&#44277;&#50976;&#44277;&#44036;\2002&#51089;&#50629;\2002&#51077;&#52272;\06-24&#51652;&#51217;-&#45824;&#49457;\TUNKEY\DATA1\&#44592;&#44228;\&#51204;&#44592;\&#51473;&#48512;&#45236;~1.XLS" TargetMode="External"/></Relationships>
</file>

<file path=xl/externalLinks/_rels/externalLink354.xml.rels><?xml version="1.0" encoding="UTF-8" standalone="yes"?>
<Relationships xmlns="http://schemas.openxmlformats.org/package/2006/relationships"><Relationship Id="rId1" Type="http://schemas.openxmlformats.org/officeDocument/2006/relationships/externalLinkPath" Target="file:///A:\WINDOWS\TEMP\&#50984;&#52492;&#48277;&#47456;&#49324;&#47924;&#49548;%20&#51064;&#53580;&#47532;&#50612;%202&#52264;.xls" TargetMode="External"/></Relationships>
</file>

<file path=xl/externalLinks/_rels/externalLink355.xml.rels><?xml version="1.0" encoding="UTF-8" standalone="yes"?>
<Relationships xmlns="http://schemas.openxmlformats.org/package/2006/relationships"><Relationship Id="rId1" Type="http://schemas.openxmlformats.org/officeDocument/2006/relationships/externalLinkPath" Target="file:///\\62\d\01-&#51089;&#50629;&#44277;&#44036;\&#54861;&#51228;&#46041;%20&#50612;&#50872;&#47548;\0803&#49688;&#47049;\&#52280;&#44256;&#49884;&#53944;\&#50504;&#49457;&#45824;&#44368;&#49688;&#47049;\&#50724;&#49688;&#44277;.xls" TargetMode="External"/></Relationships>
</file>

<file path=xl/externalLinks/_rels/externalLink356.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work-form.xls" TargetMode="External"/></Relationships>
</file>

<file path=xl/externalLinks/_rels/externalLink357.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49888;&#54840;-2.xls" TargetMode="External"/></Relationships>
</file>

<file path=xl/externalLinks/_rels/externalLink358.xml.rels><?xml version="1.0" encoding="UTF-8" standalone="yes"?>
<Relationships xmlns="http://schemas.openxmlformats.org/package/2006/relationships"><Relationship Id="rId1" Type="http://schemas.openxmlformats.org/officeDocument/2006/relationships/externalLinkPath" Target="file:///\\Doc-svr\&#50689;&#50629;&#48376;&#48512;\&#54532;&#47196;&#51229;&#53944;\sk&#53588;&#47112;&#53092;\&#48516;&#45817;&#49324;&#50725;\&#53588;&#47112;&#53092;&#51228;&#52636;\WINDOWS\&#48148;&#53461;%20&#54868;&#47732;\&#51312;&#50689;&#50865;\RYH\NW\HBS\&#47560;&#49324;&#54924;.XLS" TargetMode="External"/></Relationships>
</file>

<file path=xl/externalLinks/_rels/externalLink359.xml.rels><?xml version="1.0" encoding="UTF-8" standalone="yes"?>
<Relationships xmlns="http://schemas.openxmlformats.org/package/2006/relationships"><Relationship Id="rId1" Type="http://schemas.openxmlformats.org/officeDocument/2006/relationships/externalLinkPath" Target="file:///G:\&#49444;&#48708;&#48512;\&#54788;&#51109;&#44288;&#47532;\&#44148;&#52629;&#54788;&#51109;\&#50500;&#54028;&#53944;&#50808;\&#44608;&#54252;\&#49892;&#54665;-&#44288;&#44277;&#49324;&#54788;&#51109;\&#44221;&#48513;&#49328;&#47548;&#44284;&#54617;\&#44552;&#52264;&#48516;.xls" TargetMode="External"/></Relationships>
</file>

<file path=xl/externalLinks/_rels/externalLink360.xml.rels><?xml version="1.0" encoding="UTF-8" standalone="yes"?>
<Relationships xmlns="http://schemas.openxmlformats.org/package/2006/relationships"><Relationship Id="rId1" Type="http://schemas.openxmlformats.org/officeDocument/2006/relationships/externalLinkPath" Target="file:///C:\&#49444;&#48708;&#48512;\&#54788;&#51109;&#44288;&#47532;\&#44148;&#52629;&#54788;&#51109;\&#50500;&#54028;&#53944;&#50808;\&#44608;&#54252;\&#49892;&#54665;-&#44288;&#44277;&#49324;&#54788;&#51109;\&#44221;&#48513;&#49328;&#47548;&#44284;&#54617;\&#44552;&#52264;&#48516;.xls" TargetMode="External"/></Relationships>
</file>

<file path=xl/externalLinks/_rels/externalLink361.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0002&#46020;&#44277;&#51312;&#47749;&#53457;.xls" TargetMode="External"/></Relationships>
</file>

<file path=xl/externalLinks/_rels/externalLink362.xml.rels><?xml version="1.0" encoding="UTF-8" standalone="yes"?>
<Relationships xmlns="http://schemas.openxmlformats.org/package/2006/relationships"><Relationship Id="rId1" Type="http://schemas.openxmlformats.org/officeDocument/2006/relationships/externalLinkPath" Target="file:///\\Hp5\c\WINDOWS\&#48148;&#53461;%20&#54868;&#47732;\&#46041;&#50500;-1&#52264;\&#52280;&#44256;-&#51060;&#47928;\LMEBM005.XLS" TargetMode="External"/></Relationships>
</file>

<file path=xl/externalLinks/_rels/externalLink363.xml.rels><?xml version="1.0" encoding="UTF-8" standalone="yes"?>
<Relationships xmlns="http://schemas.openxmlformats.org/package/2006/relationships"><Relationship Id="rId1" Type="http://schemas.openxmlformats.org/officeDocument/2006/relationships/externalLinkPath" Target="file:///C:\&#45347;&#50612;&#51452;&#49464;&#50836;\2000&#44221;&#51452;EXPO\7&#50900;file\&#46020;&#47196;&#44277;&#49324;\&#49436;&#50872;&#49884;CCTV.xls" TargetMode="External"/></Relationships>
</file>

<file path=xl/externalLinks/_rels/externalLink364.xml.rels><?xml version="1.0" encoding="UTF-8" standalone="yes"?>
<Relationships xmlns="http://schemas.openxmlformats.org/package/2006/relationships"><Relationship Id="rId1" Type="http://schemas.openxmlformats.org/officeDocument/2006/relationships/externalLinkPath" Target="file:///\\&#45224;&#46020;3\C\DATA\&#54616;&#49328;&#48372;&#50756;\&#54616;&#49328;\&#54616;&#44277;&#51221;.xls" TargetMode="External"/></Relationships>
</file>

<file path=xl/externalLinks/_rels/externalLink365.xml.rels><?xml version="1.0" encoding="UTF-8" standalone="yes"?>
<Relationships xmlns="http://schemas.openxmlformats.org/package/2006/relationships"><Relationship Id="rId1" Type="http://schemas.openxmlformats.org/officeDocument/2006/relationships/externalLinkPath" Target="file:///\\&#50976;&#51221;&#55148;\&#44204;&#51201;&#49436;\WINDOWS\TEMP\&#44277;&#51109;&#54805;APT.xls" TargetMode="External"/></Relationships>
</file>

<file path=xl/externalLinks/_rels/externalLink366.xml.rels><?xml version="1.0" encoding="UTF-8" standalone="yes"?>
<Relationships xmlns="http://schemas.openxmlformats.org/package/2006/relationships"><Relationship Id="rId1" Type="http://schemas.openxmlformats.org/officeDocument/2006/relationships/externalLinkPath" Target="file:///A:\&#44608;&#53468;&#44512;\&#51077;&#52272;\&#51077;&#52272;&#51473;\&#54413;&#44600;&#51648;&#44396;\&#44277;&#45236;&#50669;&#49436;\&#50857;&#49688;&#51665;&#44228;.XLS" TargetMode="External"/></Relationships>
</file>

<file path=xl/externalLinks/_rels/externalLink367.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2001\Dan1.xls" TargetMode="External"/></Relationships>
</file>

<file path=xl/externalLinks/_rels/externalLink368.xml.rels><?xml version="1.0" encoding="UTF-8" standalone="yes"?>
<Relationships xmlns="http://schemas.openxmlformats.org/package/2006/relationships"><Relationship Id="rId1" Type="http://schemas.openxmlformats.org/officeDocument/2006/relationships/externalLinkPath" Target="file:///\\&#50976;&#51221;&#55148;\&#44204;&#51201;&#49436;\WSK\&#51473;&#50521;&#48716;&#46377;\&#51473;&#50521;.XLS" TargetMode="External"/></Relationships>
</file>

<file path=xl/externalLinks/_rels/externalLink369.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49444;&#44228;&#49436;&#51089;&#50629;\&#49688;&#52376;&#47532;&#49444;&#44228;&#49436;.xls" TargetMode="External"/></Relationships>
</file>

<file path=xl/externalLinks/_rels/externalLink370.xml.rels><?xml version="1.0" encoding="UTF-8" standalone="yes"?>
<Relationships xmlns="http://schemas.openxmlformats.org/package/2006/relationships"><Relationship Id="rId1" Type="http://schemas.openxmlformats.org/officeDocument/2006/relationships/externalLinkPath" Target="file:///\\Doc-svr\&#50689;&#50629;&#48376;&#48512;\Documents%20and%20Settings\CDSView\My%20Documents\&#48155;&#51008;%20&#54028;&#51068;\&#45824;&#47548;%20&#51452;&#53469;&#51204;&#49884;&#44288;%2060&#54217;&#54805;%20&#44060;&#48372;&#49688;&#44277;&#49324;-&#50724;&#47532;.XLS" TargetMode="External"/></Relationships>
</file>

<file path=xl/externalLinks/_rels/externalLink371.xml.rels><?xml version="1.0" encoding="UTF-8" standalone="yes"?>
<Relationships xmlns="http://schemas.openxmlformats.org/package/2006/relationships"><Relationship Id="rId1" Type="http://schemas.openxmlformats.org/officeDocument/2006/relationships/externalLinkPath" Target="file:///\\&#54028;&#51068;&#49436;&#48260;\&#45236;&#50669;\&#44277;&#50976;\&#48708;&#44368;.xls" TargetMode="External"/></Relationships>
</file>

<file path=xl/externalLinks/_rels/externalLink372.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77;&#51333;&#45824;&#48708;.XLS" TargetMode="External"/></Relationships>
</file>

<file path=xl/externalLinks/_rels/externalLink373.xml.rels><?xml version="1.0" encoding="UTF-8" standalone="yes"?>
<Relationships xmlns="http://schemas.openxmlformats.org/package/2006/relationships"><Relationship Id="rId1" Type="http://schemas.openxmlformats.org/officeDocument/2006/relationships/externalLinkPath" Target="file:///\\&#52572;&#44284;&#51109;&#45784;\D\&#44397;&#48124;&#51008;&#54665;.xls" TargetMode="External"/></Relationships>
</file>

<file path=xl/externalLinks/_rels/externalLink37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49888;&#54840;-2.xls" TargetMode="External"/></Relationships>
</file>

<file path=xl/externalLinks/_rels/externalLink375.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11\&#44400;%20&#52992;&#51060;&#48660;&#48512;&#47928;%20&#51333;&#54633;\106\&#52992;&#51060;&#48660;-&#50577;&#49885;.xls" TargetMode="External"/></Relationships>
</file>

<file path=xl/externalLinks/_rels/externalLink376.xml.rels><?xml version="1.0" encoding="UTF-8" standalone="yes"?>
<Relationships xmlns="http://schemas.openxmlformats.org/package/2006/relationships"><Relationship Id="rId1" Type="http://schemas.openxmlformats.org/officeDocument/2006/relationships/externalLinkPath" Target="file:///A:\&#50504;&#47732;&#46020;\&#45236;%20&#49436;&#47448;%20&#44032;&#48169;\&#48260;&#49828;&#49849;&#44053;&#51109;\4&#50900;&#50864;&#51452;&#51068;&#50948;&#45824;&#44032;.xls" TargetMode="External"/></Relationships>
</file>

<file path=xl/externalLinks/_rels/externalLink37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I&#19968;&#33324;&#27604;.xls" TargetMode="External"/></Relationships>
</file>

<file path=xl/externalLinks/_rels/externalLink378.xml.rels><?xml version="1.0" encoding="UTF-8" standalone="yes"?>
<Relationships xmlns="http://schemas.openxmlformats.org/package/2006/relationships"><Relationship Id="rId1" Type="http://schemas.openxmlformats.org/officeDocument/2006/relationships/externalLinkPath" Target="file:///\\&#50980;&#51060;&#44512;\E\&#49444;&#44228;&#51088;&#47308;\IBS\&#52649;&#52397;&#45224;&#46020;&#54217;&#49373;&#44368;&#50977;&#50896;\&#47924;&#45824;&#51109;&#52824;-&#51473;&#50521;\1766\1790\1790.xls" TargetMode="External"/></Relationships>
</file>

<file path=xl/externalLinks/_rels/externalLink379.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CCTV.xls" TargetMode="External"/></Relationships>
</file>

<file path=xl/externalLinks/_rels/externalLink380.xml.rels><?xml version="1.0" encoding="UTF-8" standalone="yes"?>
<Relationships xmlns="http://schemas.openxmlformats.org/package/2006/relationships"><Relationship Id="rId1" Type="http://schemas.openxmlformats.org/officeDocument/2006/relationships/externalLinkPath" Target="file:///\\1\c\&#45236;&#50669;&#49436;sample\K-SET1.xls" TargetMode="External"/></Relationships>
</file>

<file path=xl/externalLinks/_rels/externalLink381.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CCTV.xls" TargetMode="External"/></Relationships>
</file>

<file path=xl/externalLinks/_rels/externalLink382.xml.rels><?xml version="1.0" encoding="UTF-8" standalone="yes"?>
<Relationships xmlns="http://schemas.openxmlformats.org/package/2006/relationships"><Relationship Id="rId1" Type="http://schemas.openxmlformats.org/officeDocument/2006/relationships/externalLinkPath" Target="file:///C:\Users\mac\Desktop\2018%20&#51204;&#44592;%20&#54364;&#51456;&#45800;&#44032;.xlsx" TargetMode="External"/></Relationships>
</file>

<file path=xl/externalLinks/_rels/externalLink383.xml.rels><?xml version="1.0" encoding="UTF-8" standalone="yes"?>
<Relationships xmlns="http://schemas.openxmlformats.org/package/2006/relationships"><Relationship Id="rId2" Type="http://schemas.openxmlformats.org/officeDocument/2006/relationships/externalLinkPath" Target="file:///D:\&#49548;&#48169;%20&#54364;&#51456;&#45800;&#44032;\2025%20&#54364;&#51456;&#45800;&#44032;\&#51204;&#51648;&#46041;%203&#52789;%20&#51452;&#50529;&#49892;%20&#44256;&#52404;&#50640;&#50612;&#47196;&#51320;%20&#49548;&#54868;&#44592;%20&#49444;&#52824;_&#44608;&#44600;&#54788;\&#51204;&#51648;&#46041;%203&#52789;%20&#51452;&#50529;&#49892;%20&#44256;&#52404;&#50640;&#50612;&#47196;&#51320;%20&#49548;&#54868;&#44592;%20&#49444;&#52824;_250331.xlsx" TargetMode="External"/><Relationship Id="rId1" Type="http://schemas.openxmlformats.org/officeDocument/2006/relationships/externalLinkPath" Target="/&#49548;&#48169;%20&#54364;&#51456;&#45800;&#44032;/2025%20&#54364;&#51456;&#45800;&#44032;/&#51204;&#51648;&#46041;%203&#52789;%20&#51452;&#50529;&#49892;%20&#44256;&#52404;&#50640;&#50612;&#47196;&#51320;%20&#49548;&#54868;&#44592;%20&#49444;&#52824;_&#44608;&#44600;&#54788;/&#51204;&#51648;&#46041;%203&#52789;%20&#51452;&#50529;&#49892;%20&#44256;&#52404;&#50640;&#50612;&#47196;&#51320;%20&#49548;&#54868;&#44592;%20&#49444;&#52824;_250331.xlsx" TargetMode="External"/></Relationships>
</file>

<file path=xl/externalLinks/_rels/externalLink384.xml.rels><?xml version="1.0" encoding="UTF-8" standalone="yes"?>
<Relationships xmlns="http://schemas.openxmlformats.org/package/2006/relationships"><Relationship Id="rId2" Type="http://schemas.openxmlformats.org/officeDocument/2006/relationships/externalLinkPath" Target="file:///D:\&#49548;&#48169;%20&#54364;&#51456;&#45800;&#44032;\2025%20&#54364;&#51456;&#45800;&#44032;\LGES&#44284;&#52380;_&#44608;&#44600;&#54788;\LGES%20&#44284;&#52380;%20R&amp;D%201&#45800;&#44228;%20&#51060;&#51204;_&#48516;&#49437;_&#49548;&#48169;(&#49888;&#49444;)_20250711.xlsx" TargetMode="External"/><Relationship Id="rId1" Type="http://schemas.openxmlformats.org/officeDocument/2006/relationships/externalLinkPath" Target="/&#49548;&#48169;%20&#54364;&#51456;&#45800;&#44032;/2025%20&#54364;&#51456;&#45800;&#44032;/LGES&#44284;&#52380;_&#44608;&#44600;&#54788;/LGES%20&#44284;&#52380;%20R&amp;D%201&#45800;&#44228;%20&#51060;&#51204;_&#48516;&#49437;_&#49548;&#48169;(&#49888;&#49444;)_20250711.xlsx" TargetMode="External"/></Relationships>
</file>

<file path=xl/externalLinks/_rels/externalLink385.xml.rels><?xml version="1.0" encoding="UTF-8" standalone="yes"?>
<Relationships xmlns="http://schemas.openxmlformats.org/package/2006/relationships"><Relationship Id="rId1" Type="http://schemas.openxmlformats.org/officeDocument/2006/relationships/externalLinkPath" Target="/office-file/&#54861;&#51648;&#50689;/2002&#45380;/02089/&#50640;&#47532;&#53944;-&#45800;&#49885;6&#45800;%20&#50808;/MSOFFICE/data/2000&#44221;&#51452;EXPO/7&#50900;file/&#46020;&#47196;&#44277;&#49324;/&#49436;&#50872;&#49884;CCTV.xls" TargetMode="External"/></Relationships>
</file>

<file path=xl/externalLinks/_rels/externalLink386.xml.rels><?xml version="1.0" encoding="UTF-8" standalone="yes"?>
<Relationships xmlns="http://schemas.openxmlformats.org/package/2006/relationships"><Relationship Id="rId1" Type="http://schemas.openxmlformats.org/officeDocument/2006/relationships/externalLinkPath" Target="file:///\\Main-server\Users\hipwm\AppData\Local\Microsoft\Windows\Temporary%20Internet%20Files\Content.MSO\MSE\2009.021\O-&#45800;&#44032;&#51312;&#49324;&#49436;" TargetMode="External"/></Relationships>
</file>

<file path=xl/externalLinks/_rels/externalLink387.xml.rels><?xml version="1.0" encoding="UTF-8" standalone="yes"?>
<Relationships xmlns="http://schemas.openxmlformats.org/package/2006/relationships"><Relationship Id="rId1" Type="http://schemas.openxmlformats.org/officeDocument/2006/relationships/externalLinkPath" Target="/office-file/&#54861;&#51648;&#50689;/2002&#45380;/02089/&#50640;&#47532;&#53944;-&#45800;&#49885;6&#45800;%20&#50808;/MSOffice/99file/&#49436;&#50872;&#49884;&#49888;&#54840;-2.xls" TargetMode="External"/></Relationships>
</file>

<file path=xl/externalLinks/_rels/externalLink388.xml.rels><?xml version="1.0" encoding="UTF-8" standalone="yes"?>
<Relationships xmlns="http://schemas.openxmlformats.org/package/2006/relationships"><Relationship Id="rId1" Type="http://schemas.openxmlformats.org/officeDocument/2006/relationships/externalLinkPath" Target="/&#46020;&#47196;&#51652;&#51676;(11,6)/&#50689;&#46041;&#49440;%20&#44053;&#47497;~&#51452;&#47928;&#51652;&#44036;%20&#51204;&#44592;&#44277;&#49324;/&#44228;&#49328;&#49436;/&#44053;&#47497;(&#49345;)&#55092;&#44172;&#49548;/12,10(NEW)/&#50756;&#49457;/&#46020;&#47732;/&#46020;&#47196;&#44277;&#49324;-F/&#50689;&#50629;&#49548;/&#44228;&#49328;&#49436;/&#44053;&#47497;-&#44228;&#49328;&#49436;.XLS" TargetMode="External"/></Relationships>
</file>

<file path=xl/externalLinks/_rels/externalLink389.xml.rels><?xml version="1.0" encoding="UTF-8" standalone="yes"?>
<Relationships xmlns="http://schemas.openxmlformats.org/package/2006/relationships"><Relationship Id="rId1" Type="http://schemas.openxmlformats.org/officeDocument/2006/relationships/externalLinkPath" Target="/office-file/&#54861;&#51648;&#50689;/2002&#45380;/02089/&#50640;&#47532;&#53944;-&#45800;&#49885;6&#45800;%20&#50808;/&#51076;&#49884;&#54028;&#51068;/KNK/file/&#49436;&#50872;&#49884;&#49888;&#54840;.xls" TargetMode="External"/></Relationships>
</file>

<file path=xl/externalLinks/_rels/externalLink390.xml.rels><?xml version="1.0" encoding="UTF-8" standalone="yes"?>
<Relationships xmlns="http://schemas.openxmlformats.org/package/2006/relationships"><Relationship Id="rId1" Type="http://schemas.openxmlformats.org/officeDocument/2006/relationships/externalLinkPath" Target="/Yongcon9-2/&#44277;&#47924;&#49436;&#47448;/&#44228;&#50557;&#49436;/WINDOWS/GI-LIST.XLS" TargetMode="External"/></Relationships>
</file>

<file path=xl/externalLinks/_rels/externalLink391.xml.rels><?xml version="1.0" encoding="UTF-8" standalone="yes"?>
<Relationships xmlns="http://schemas.openxmlformats.org/package/2006/relationships"><Relationship Id="rId1" Type="http://schemas.openxmlformats.org/officeDocument/2006/relationships/externalLinkPath" Target="/Documents%20and%20Settings/LG/Local%20Settings/Temporary%20Internet%20Files/Content.IE5/09A7C5AJ/0_&#53685;&#54633;%20WBR/&#49884;&#45320;&#51648;-030423/EJL/&#44592;&#52488;&#51088;&#47308;-Synergy.xls" TargetMode="External"/></Relationships>
</file>

<file path=xl/externalLinks/_rels/externalLink392.xml.rels><?xml version="1.0" encoding="UTF-8" standalone="yes"?>
<Relationships xmlns="http://schemas.openxmlformats.org/package/2006/relationships"><Relationship Id="rId1" Type="http://schemas.openxmlformats.org/officeDocument/2006/relationships/externalLinkPath" Target="/Linkware/FY%202002/FY2002%20&#47588;&#52636;&#47588;&#51077;/&#50976;&#51648;&#48372;&#49688;&#44288;&#47532;(&#47588;&#52636;-&#47588;&#51077;-&#51060;&#51061;)3.xls" TargetMode="External"/></Relationships>
</file>

<file path=xl/externalLinks/_rels/externalLink393.xml.rels><?xml version="1.0" encoding="UTF-8" standalone="yes"?>
<Relationships xmlns="http://schemas.openxmlformats.org/package/2006/relationships"><Relationship Id="rId1" Type="http://schemas.openxmlformats.org/officeDocument/2006/relationships/externalLinkPath" Target="/office-file/&#54861;&#51648;&#50689;/2002&#45380;/02089/&#50640;&#47532;&#53944;-&#45800;&#49885;6&#45800;%20&#50808;/&#51076;&#49884;&#54028;&#51068;/&#45347;&#50612;&#51452;&#49464;&#50836;/&#49436;&#50872;&#49884;&#49888;&#54840;.xls" TargetMode="External"/></Relationships>
</file>

<file path=xl/externalLinks/_rels/externalLink394.xml.rels><?xml version="1.0" encoding="UTF-8" standalone="yes"?>
<Relationships xmlns="http://schemas.openxmlformats.org/package/2006/relationships"><Relationship Id="rId1" Type="http://schemas.openxmlformats.org/officeDocument/2006/relationships/externalLinkPath" Target="/DOCUME~1/KIMYOO~1/LOCALS~1/Temp/notesE1EF34/DOCUME~1/ADMINI~1/LOCALS~1/Temp/C.Notes.Data/Zodiac/Zodiac%20v1.56%20Project%20v0.01%20SEW.xls" TargetMode="External"/></Relationships>
</file>

<file path=xl/externalLinks/_rels/externalLink395.xml.rels><?xml version="1.0" encoding="UTF-8" standalone="yes"?>
<Relationships xmlns="http://schemas.openxmlformats.org/package/2006/relationships"><Relationship Id="rId1" Type="http://schemas.openxmlformats.org/officeDocument/2006/relationships/externalLinkPath" Target="/1766/1790/1790.xls" TargetMode="External"/></Relationships>
</file>

<file path=xl/externalLinks/_rels/externalLink396.xml.rels><?xml version="1.0" encoding="UTF-8" standalone="yes"?>
<Relationships xmlns="http://schemas.openxmlformats.org/package/2006/relationships"><Relationship Id="rId1" Type="http://schemas.openxmlformats.org/officeDocument/2006/relationships/externalLinkPath" Target="/office-file/&#54861;&#51648;&#50689;/2002&#45380;/02089/&#50640;&#47532;&#53944;-&#45800;&#49885;6&#45800;%20&#50808;/&#51076;&#49884;&#54028;&#51068;/KNK/2001&#45380;/&#52572;&#47928;&#44592;%20&#44284;&#51109;/0002&#46020;&#44277;&#51312;&#47749;&#53457;(knk).xls" TargetMode="External"/></Relationships>
</file>

<file path=xl/externalLinks/_rels/externalLink397.xml.rels><?xml version="1.0" encoding="UTF-8" standalone="yes"?>
<Relationships xmlns="http://schemas.openxmlformats.org/package/2006/relationships"><Relationship Id="rId1" Type="http://schemas.openxmlformats.org/officeDocument/2006/relationships/externalLinkPath" Target="/Documents%20and%20Settings/start/Local%20Settings/Temp/&#44048;&#50864;&#54924;(&#45208;&#45432;).zip&#50640;%20&#45824;&#54620;%20&#51076;&#49884;%20&#46356;&#47113;&#53552;&#47532;%201/2002file/&#49569;&#51204;&#49440;&#48372;&#54840;&#48152;(&#50976;&#54840;,&#49440;&#46020;)/office-file/99file/&#44221;&#52272;&#52397;/work-form.xls" TargetMode="External"/></Relationships>
</file>

<file path=xl/externalLinks/_rels/externalLink398.xml.rels><?xml version="1.0" encoding="UTF-8" standalone="yes"?>
<Relationships xmlns="http://schemas.openxmlformats.org/package/2006/relationships"><Relationship Id="rId1" Type="http://schemas.openxmlformats.org/officeDocument/2006/relationships/externalLinkPath" Target="/office-file/&#54861;&#51648;&#50689;/2002&#45380;/02089/&#50640;&#47532;&#53944;-&#45800;&#49885;6&#45800;%20&#50808;/&#51076;&#49884;&#54028;&#51068;/KNK/2001&#45380;/&#52572;&#47928;&#44592;%20&#44284;&#51109;/work-form.xls" TargetMode="External"/></Relationships>
</file>

<file path=xl/externalLinks/_rels/externalLink399.xml.rels><?xml version="1.0" encoding="UTF-8" standalone="yes"?>
<Relationships xmlns="http://schemas.openxmlformats.org/package/2006/relationships"><Relationship Id="rId1" Type="http://schemas.openxmlformats.org/officeDocument/2006/relationships/externalLinkPath" Target="/office-file/&#54861;&#51648;&#50689;/2002&#45380;/02089/&#50640;&#47532;&#53944;-&#45800;&#49885;6&#45800;%20&#50808;/&#51076;&#49884;&#54028;&#51068;/KNK/file/0002&#46020;&#44277;&#51312;&#47749;&#53457;.xls" TargetMode="External"/></Relationships>
</file>

<file path=xl/externalLinks/_rels/externalLink400.xml.rels><?xml version="1.0" encoding="UTF-8" standalone="yes"?>
<Relationships xmlns="http://schemas.openxmlformats.org/package/2006/relationships"><Relationship Id="rId1" Type="http://schemas.openxmlformats.org/officeDocument/2006/relationships/externalLinkPath" Target="/DOCUME~1/kimhj/LOCALS~1/Temp/c.lotus.notes.data/0_&#53685;&#54633;%20WBR/&#49884;&#45320;&#51648;-030423/EJL/&#44592;&#52488;&#51088;&#47308;-Synergy.xls" TargetMode="External"/></Relationships>
</file>

<file path=xl/externalLinks/_rels/externalLink401.xml.rels><?xml version="1.0" encoding="UTF-8" standalone="yes"?>
<Relationships xmlns="http://schemas.openxmlformats.org/package/2006/relationships"><Relationship Id="rId1" Type="http://schemas.openxmlformats.org/officeDocument/2006/relationships/externalLinkPath" Target="/Documents%20and%20Settings/Administrator/Local%20Settings/Temporary%20Internet%20Files/Content.IE5/8X2RSHQN/11_02_011_&#52572;&#54788;&#49437;(China%20HA%20Shopper%20&#44608;&#51068;&#44397;)/&#44204;&#51201;&#49436;/HA%20ShopperScope%20&#44204;&#51201;&#49436;_&#52572;&#51333;(20110915).xlsx" TargetMode="External"/></Relationships>
</file>

<file path=xl/externalLinks/_rels/externalLink402.xml.rels><?xml version="1.0" encoding="UTF-8" standalone="yes"?>
<Relationships xmlns="http://schemas.openxmlformats.org/package/2006/relationships"><Relationship Id="rId1" Type="http://schemas.openxmlformats.org/officeDocument/2006/relationships/externalLinkPath" Target="/CLASSYS/proposals/7270%20+%20NMS%20Sample.xls" TargetMode="External"/></Relationships>
</file>

<file path=xl/externalLinks/_rels/externalLink403.xml.rels><?xml version="1.0" encoding="UTF-8" standalone="yes"?>
<Relationships xmlns="http://schemas.openxmlformats.org/package/2006/relationships"><Relationship Id="rId1" Type="http://schemas.openxmlformats.org/officeDocument/2006/relationships/externalLinkPath" Target="/OFFICE%20&#50577;&#49885;/J&#30452;&#26448;4.xls" TargetMode="External"/></Relationships>
</file>

<file path=xl/externalLinks/_rels/externalLink404.xml.rels><?xml version="1.0" encoding="UTF-8" standalone="yes"?>
<Relationships xmlns="http://schemas.openxmlformats.org/package/2006/relationships"><Relationship Id="rId1" Type="http://schemas.openxmlformats.org/officeDocument/2006/relationships/externalLinkPath" Target="/office-file/&#54861;&#51648;&#50689;/2002&#45380;/02089/&#50640;&#47532;&#53944;-&#45800;&#49885;6&#45800;%20&#50808;/&#51076;&#49884;&#54028;&#51068;/KNK/file/&#49436;&#50872;&#49884;CCTV.xls" TargetMode="External"/></Relationships>
</file>

<file path=xl/externalLinks/_rels/externalLink405.xml.rels><?xml version="1.0" encoding="UTF-8" standalone="yes"?>
<Relationships xmlns="http://schemas.openxmlformats.org/package/2006/relationships"><Relationship Id="rId1" Type="http://schemas.openxmlformats.org/officeDocument/2006/relationships/externalLinkPath" Target="/1B.METANET/6.Leaders/030809/&#44608;&#54812;&#51652;/&#50976;&#51648;&#48372;&#49688;&#44288;&#47532;(&#47588;&#52636;-&#47588;&#51077;-&#51060;&#51061;)_2003.xls" TargetMode="External"/></Relationships>
</file>

<file path=xl/externalLinks/_rels/externalLink406.xml.rels><?xml version="1.0" encoding="UTF-8" standalone="yes"?>
<Relationships xmlns="http://schemas.openxmlformats.org/package/2006/relationships"><Relationship Id="rId1" Type="http://schemas.openxmlformats.org/officeDocument/2006/relationships/externalLinkPath" Target="/Users/zune.park/AppData/Local/Microsoft/Windows/Temporary%20Internet%20Files/Content.Outlook/BUPCCY6Z/130325_Y13%20GP_CI_Tracker_Corp%20V3%201.xlsx" TargetMode="External"/></Relationships>
</file>

<file path=xl/externalLinks/_rels/externalLink407.xml.rels><?xml version="1.0" encoding="UTF-8" standalone="yes"?>
<Relationships xmlns="http://schemas.openxmlformats.org/package/2006/relationships"><Relationship Id="rId1" Type="http://schemas.openxmlformats.org/officeDocument/2006/relationships/externalLinkPath" Target="/&#45347;&#50612;&#51452;&#49464;&#50836;/work-form.xls" TargetMode="External"/></Relationships>
</file>

<file path=xl/externalLinks/_rels/externalLink408.xml.rels><?xml version="1.0" encoding="UTF-8" standalone="yes"?>
<Relationships xmlns="http://schemas.openxmlformats.org/package/2006/relationships"><Relationship Id="rId1" Type="http://schemas.openxmlformats.org/officeDocument/2006/relationships/externalLinkPath" Target="/office%20&#50577;&#49885;/I&#19968;&#33324;&#27604;.xls" TargetMode="External"/></Relationships>
</file>

<file path=xl/externalLinks/_rels/externalLink409.xml.rels><?xml version="1.0" encoding="UTF-8" standalone="yes"?>
<Relationships xmlns="http://schemas.openxmlformats.org/package/2006/relationships"><Relationship Id="rId1" Type="http://schemas.openxmlformats.org/officeDocument/2006/relationships/externalLinkPath" Target="/Documents%20and%20Settings/Administrator/Local%20Settings/Temporary%20Internet%20Files/Content.IE5/MAVG1IOF/&#48176;&#51648;&#50672;/2013&#45380;%20Project/LG&#51204;&#51088;/&#54844;&#47588;&#52292;&#45328;%20&#46020;&#44553;&#49324;%20&#47564;&#51313;&#46020;%20&#51312;&#49324;/7&#50900;_2&#52264;/&#54620;&#44397;&#44068;&#47101;_130710+Research+PR+SOW(&#46020;&#44553;&#49324;+&#47564;&#51313;&#46020;&#51312;&#49324;)_7&#50900;.xlsx" TargetMode="External"/></Relationships>
</file>

<file path=xl/externalLinks/_rels/externalLink410.xml.rels><?xml version="1.0" encoding="UTF-8" standalone="yes"?>
<Relationships xmlns="http://schemas.openxmlformats.org/package/2006/relationships"><Relationship Id="rId1" Type="http://schemas.openxmlformats.org/officeDocument/2006/relationships/externalLinkPath" Target="/office-file/&#54861;&#51648;&#50689;/2002&#45380;/02089/&#50640;&#47532;&#53944;-&#45800;&#49885;6&#45800;%20&#50808;/office-file/99file/&#44221;&#52272;&#52397;/work-form.xls" TargetMode="External"/></Relationships>
</file>

<file path=xl/externalLinks/_rels/externalLink411.xml.rels><?xml version="1.0" encoding="UTF-8" standalone="yes"?>
<Relationships xmlns="http://schemas.openxmlformats.org/package/2006/relationships"><Relationship Id="rId1" Type="http://schemas.openxmlformats.org/officeDocument/2006/relationships/externalLinkPath" Target="/&#49436;&#47448;/&#51060;&#51221;&#51116;&#48512;&#49436;&#48324;&#51204;&#47141;&#49324;&#50857;&#47049;/2002/&#51060;&#51221;&#51116;02'02&#50900;ORG.xls" TargetMode="External"/></Relationships>
</file>

<file path=xl/externalLinks/_rels/externalLink412.xml.rels><?xml version="1.0" encoding="UTF-8" standalone="yes"?>
<Relationships xmlns="http://schemas.openxmlformats.org/package/2006/relationships"><Relationship Id="rId1" Type="http://schemas.openxmlformats.org/officeDocument/2006/relationships/externalLinkPath" Target="/&#49688;&#54788;&#51089;&#50629;/2001&#45380;/6&#50900;FILE/&#50529;&#49472;/0106&#53664;&#50577;&#44060;&#47049;&#51228;(&#48177;&#44305;).xls" TargetMode="External"/></Relationships>
</file>

<file path=xl/externalLinks/_rels/externalLink413.xml.rels><?xml version="1.0" encoding="UTF-8" standalone="yes"?>
<Relationships xmlns="http://schemas.openxmlformats.org/package/2006/relationships"><Relationship Id="rId1" Type="http://schemas.openxmlformats.org/officeDocument/2006/relationships/externalLinkPath" Target="/office-file/&#54861;&#51648;&#50689;/2002&#45380;/02089/&#50640;&#47532;&#53944;-&#45800;&#49885;6&#45800;%20&#50808;/&#51076;&#49884;&#54028;&#51068;/KNK/2001&#45380;/&#52572;&#47928;&#44592;%20&#44284;&#51109;/2000file/&#49436;&#49885;file/2000&#44221;&#51452;EXPO/7&#50900;file/&#46020;&#47196;&#44277;&#49324;/&#49436;&#50872;&#49884;CCTV.xls" TargetMode="External"/></Relationships>
</file>

<file path=xl/externalLinks/_rels/externalLink414.xml.rels><?xml version="1.0" encoding="UTF-8" standalone="yes"?>
<Relationships xmlns="http://schemas.openxmlformats.org/package/2006/relationships"><Relationship Id="rId1" Type="http://schemas.openxmlformats.org/officeDocument/2006/relationships/externalLinkPath" Target="/&#45347;&#50612;&#51452;&#49464;&#50836;/OFFICE%20&#50577;&#49885;/I&#19968;&#33324;&#27604;.xls" TargetMode="External"/></Relationships>
</file>

<file path=xl/externalLinks/_rels/externalLink415.xml.rels><?xml version="1.0" encoding="UTF-8" standalone="yes"?>
<Relationships xmlns="http://schemas.openxmlformats.org/package/2006/relationships"><Relationship Id="rId1" Type="http://schemas.openxmlformats.org/officeDocument/2006/relationships/externalLinkPath" Target="/office-file/&#54861;&#51648;&#50689;/2002&#45380;/02089/&#50640;&#47532;&#53944;-&#45800;&#49885;6&#45800;%20&#50808;/&#49436;&#50872;&#49884;&#49888;&#54840;.xls" TargetMode="External"/></Relationships>
</file>

<file path=xl/externalLinks/_rels/externalLink416.xml.rels><?xml version="1.0" encoding="UTF-8" standalone="yes"?>
<Relationships xmlns="http://schemas.openxmlformats.org/package/2006/relationships"><Relationship Id="rId1" Type="http://schemas.openxmlformats.org/officeDocument/2006/relationships/externalLinkPath" Target="/&#51076;&#49884;&#54028;&#51068;/KNK/2002&#45380;/&#50896;&#44032;&#44228;&#49328;/&#47560;&#54252;&#44221;&#52272;&#49436;/&#48372;&#46972;&#47588;&#48337;&#50896;/work-form.xls" TargetMode="External"/></Relationships>
</file>

<file path=xl/externalLinks/_rels/externalLink417.xml.rels><?xml version="1.0" encoding="UTF-8" standalone="yes"?>
<Relationships xmlns="http://schemas.openxmlformats.org/package/2006/relationships"><Relationship Id="rId1" Type="http://schemas.openxmlformats.org/officeDocument/2006/relationships/externalLinkPath" Target="/&#51076;&#49884;&#54028;&#51068;/KNK/2002&#45380;/&#50896;&#44032;&#44228;&#49328;/&#47560;&#54252;&#44221;&#52272;&#49436;/&#48372;&#46972;&#47588;&#48337;&#50896;/&#51076;&#49884;&#54028;&#51068;/KNK/2001&#45380;/&#52572;&#47928;&#44592;%20&#44284;&#51109;/work-form.xls" TargetMode="External"/></Relationships>
</file>

<file path=xl/externalLinks/_rels/externalLink418.xml.rels><?xml version="1.0" encoding="UTF-8" standalone="yes"?>
<Relationships xmlns="http://schemas.openxmlformats.org/package/2006/relationships"><Relationship Id="rId1" Type="http://schemas.openxmlformats.org/officeDocument/2006/relationships/externalLinkPath" Target="/&#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419.xml.rels><?xml version="1.0" encoding="UTF-8" standalone="yes"?>
<Relationships xmlns="http://schemas.openxmlformats.org/package/2006/relationships"><Relationship Id="rId1" Type="http://schemas.openxmlformats.org/officeDocument/2006/relationships/externalLinkPath" Target="/&#51076;&#49884;&#54028;&#51068;/KNK/2002&#45380;/&#50896;&#44032;&#44228;&#49328;/&#47560;&#54252;&#44221;&#52272;&#49436;/&#48372;&#46972;&#47588;&#48337;&#50896;/&#51076;&#49884;&#54028;&#51068;/KNK/2001&#45380;/&#52572;&#47928;&#44592;%20&#44284;&#51109;/0002&#46020;&#44277;&#51312;&#47749;&#53457;(knk).xls" TargetMode="External"/></Relationships>
</file>

<file path=xl/externalLinks/_rels/externalLink420.xml.rels><?xml version="1.0" encoding="UTF-8" standalone="yes"?>
<Relationships xmlns="http://schemas.openxmlformats.org/package/2006/relationships"><Relationship Id="rId1" Type="http://schemas.openxmlformats.org/officeDocument/2006/relationships/externalLinkPath" Target="/&#45347;&#50612;&#51452;&#49464;&#50836;/MSOffice/99file/&#49436;&#50872;&#49884;&#49888;&#54840;-2.xls" TargetMode="External"/></Relationships>
</file>

<file path=xl/externalLinks/_rels/externalLink421.xml.rels><?xml version="1.0" encoding="UTF-8" standalone="yes"?>
<Relationships xmlns="http://schemas.openxmlformats.org/package/2006/relationships"><Relationship Id="rId1" Type="http://schemas.openxmlformats.org/officeDocument/2006/relationships/externalLinkPath" Target="/&#54788;&#51312;&#51089;&#50629;&#49892;/6&#49444;&#44228;&#52280;&#44256;&#52384;/8&#50900;&#49444;&#44228;&#44592;&#48324;.xls" TargetMode="External"/></Relationships>
</file>

<file path=xl/externalLinks/_rels/externalLink422.xml.rels><?xml version="1.0" encoding="UTF-8" standalone="yes"?>
<Relationships xmlns="http://schemas.openxmlformats.org/package/2006/relationships"><Relationship Id="rId2" Type="http://schemas.microsoft.com/office/2019/04/relationships/externalLinkLongPath" Target="/Documents%20and%20Settings/Administrator/Local%20Settings/Temporary%20Internet%20Files/Content.IE5/MAVG1IOF/Documents%20and%20Settings/Administrator/Local%20Settings/Temporary%20Internet%20Files/Content.IE5/8X2RSHQN/&#52572;&#51221;&#51008;/&#44204;&#51201;&#49436;/&#44204;&#51201;_LGE_&#49828;&#53440;&#51068;&#47084;_TNS%20RI_0915.xls?C2EA35A4" TargetMode="External"/><Relationship Id="rId1" Type="http://schemas.openxmlformats.org/officeDocument/2006/relationships/externalLinkPath" Target="file:///\\C2EA35A4\&#44204;&#51201;_LGE_&#49828;&#53440;&#51068;&#47084;_TNS%20RI_0915.xls" TargetMode="External"/></Relationships>
</file>

<file path=xl/externalLinks/_rels/externalLink423.xml.rels><?xml version="1.0" encoding="UTF-8" standalone="yes"?>
<Relationships xmlns="http://schemas.openxmlformats.org/package/2006/relationships"><Relationship Id="rId1" Type="http://schemas.openxmlformats.org/officeDocument/2006/relationships/externalLinkPath" Target="/&#51076;&#49884;&#54028;&#51068;/KNK/2002&#45380;/&#50896;&#44032;&#44228;&#49328;/&#47560;&#54252;&#44221;&#52272;&#49436;/&#48372;&#46972;&#47588;&#48337;&#50896;/&#51076;&#49884;&#54028;&#51068;/&#45347;&#50612;&#51452;&#49464;&#50836;/&#49436;&#50872;&#49884;&#49888;&#54840;.xls" TargetMode="External"/></Relationships>
</file>

<file path=xl/externalLinks/_rels/externalLink424.xml.rels><?xml version="1.0" encoding="UTF-8" standalone="yes"?>
<Relationships xmlns="http://schemas.openxmlformats.org/package/2006/relationships"><Relationship Id="rId1" Type="http://schemas.openxmlformats.org/officeDocument/2006/relationships/externalLinkPath" Target="/office-file/&#54861;&#51648;&#50689;/2002&#45380;/02089/&#50640;&#47532;&#53944;-&#45800;&#49885;6&#45800;%20&#50808;/OFFICE%20&#50577;&#49885;/N&#36035;&#63963;-&#32887;.xls" TargetMode="External"/></Relationships>
</file>

<file path=xl/externalLinks/_rels/externalLink425.xml.rels><?xml version="1.0" encoding="UTF-8" standalone="yes"?>
<Relationships xmlns="http://schemas.openxmlformats.org/package/2006/relationships"><Relationship Id="rId1" Type="http://schemas.openxmlformats.org/officeDocument/2006/relationships/externalLinkPath" Target="/&#51076;&#49884;&#54028;&#51068;/KNK/2002&#45380;/&#50896;&#44032;&#44228;&#49328;/&#48372;&#46972;&#47588;&#48337;&#50896;/office%20&#50577;&#49885;/I&#19968;&#33324;&#27604;.xls" TargetMode="External"/></Relationships>
</file>

<file path=xl/externalLinks/_rels/externalLink426.xml.rels><?xml version="1.0" encoding="UTF-8" standalone="yes"?>
<Relationships xmlns="http://schemas.openxmlformats.org/package/2006/relationships"><Relationship Id="rId1" Type="http://schemas.openxmlformats.org/officeDocument/2006/relationships/externalLinkPath" Target="/office-file/&#54861;&#51648;&#50689;/2002&#45380;/02089/&#50640;&#47532;&#53944;-&#45800;&#49885;6&#45800;%20&#50808;/work-form.xls" TargetMode="External"/></Relationships>
</file>

<file path=xl/externalLinks/_rels/externalLink427.xml.rels><?xml version="1.0" encoding="UTF-8" standalone="yes"?>
<Relationships xmlns="http://schemas.openxmlformats.org/package/2006/relationships"><Relationship Id="rId1" Type="http://schemas.openxmlformats.org/officeDocument/2006/relationships/externalLinkPath" Target="/&#51076;&#49884;&#54028;&#51068;/KNK/2002&#45380;/&#50896;&#44032;&#44228;&#49328;/&#47560;&#54252;&#44221;&#52272;&#49436;/&#48372;&#46972;&#47588;&#48337;&#50896;/OFFICE%20&#50577;&#49885;/N&#36035;&#63963;-&#32887;.xls" TargetMode="External"/></Relationships>
</file>

<file path=xl/externalLinks/_rels/externalLink428.xml.rels><?xml version="1.0" encoding="UTF-8" standalone="yes"?>
<Relationships xmlns="http://schemas.openxmlformats.org/package/2006/relationships"><Relationship Id="rId1" Type="http://schemas.openxmlformats.org/officeDocument/2006/relationships/externalLinkPath" Target="/&#51076;&#49884;&#54028;&#51068;/KNK/2002&#45380;/&#50896;&#44032;&#44228;&#49328;/&#47560;&#54252;&#44221;&#52272;&#49436;/&#48372;&#46972;&#47588;&#48337;&#50896;/&#51076;&#49884;&#54028;&#51068;/KNK/2001&#45380;/&#52572;&#47928;&#44592;%20&#44284;&#51109;/2000file/&#49436;&#49885;file/2000&#44221;&#51452;EXPO/7&#50900;file/&#46020;&#47196;&#44277;&#49324;/&#49436;&#50872;&#49884;CCTV.xls" TargetMode="External"/></Relationships>
</file>

<file path=xl/externalLinks/_rels/externalLink429.xml.rels><?xml version="1.0" encoding="UTF-8" standalone="yes"?>
<Relationships xmlns="http://schemas.openxmlformats.org/package/2006/relationships"><Relationship Id="rId1" Type="http://schemas.openxmlformats.org/officeDocument/2006/relationships/externalLinkPath" Target="/work-form.xls" TargetMode="External"/></Relationships>
</file>

<file path=xl/externalLinks/_rels/externalLink430.xml.rels><?xml version="1.0" encoding="UTF-8" standalone="yes"?>
<Relationships xmlns="http://schemas.openxmlformats.org/package/2006/relationships"><Relationship Id="rId1" Type="http://schemas.openxmlformats.org/officeDocument/2006/relationships/externalLinkPath" Target="/&#51076;&#49884;&#54028;&#51068;/KNK/2002&#45380;/&#50896;&#44032;&#44228;&#49328;/&#47560;&#54252;&#44221;&#52272;&#49436;/&#48372;&#46972;&#47588;&#48337;&#50896;/WINDOWS/Application%20Data/Microsoft/Templates/office%20&#50577;&#49885;/I&#19968;&#33324;&#27604;.xls" TargetMode="External"/></Relationships>
</file>

<file path=xl/externalLinks/_rels/externalLink431.xml.rels><?xml version="1.0" encoding="UTF-8" standalone="yes"?>
<Relationships xmlns="http://schemas.openxmlformats.org/package/2006/relationships"><Relationship Id="rId1" Type="http://schemas.openxmlformats.org/officeDocument/2006/relationships/externalLinkPath" Target="/office-file/99file/&#44221;&#52272;&#52397;/OFFICE%20&#50577;&#49885;/J&#30452;&#26448;4.xls" TargetMode="External"/></Relationships>
</file>

<file path=xl/externalLinks/_rels/externalLink432.xml.rels><?xml version="1.0" encoding="UTF-8" standalone="yes"?>
<Relationships xmlns="http://schemas.openxmlformats.org/package/2006/relationships"><Relationship Id="rId1" Type="http://schemas.openxmlformats.org/officeDocument/2006/relationships/externalLinkPath" Target="/&#45347;&#50612;&#51452;&#49464;&#50836;/MSOffice/99file/&#49436;&#50872;&#49884;CCTV.xls" TargetMode="External"/></Relationships>
</file>

<file path=xl/externalLinks/_rels/externalLink433.xml.rels><?xml version="1.0" encoding="UTF-8" standalone="yes"?>
<Relationships xmlns="http://schemas.openxmlformats.org/package/2006/relationships"><Relationship Id="rId1" Type="http://schemas.openxmlformats.org/officeDocument/2006/relationships/externalLinkPath" Target="/&#50500;&#44480;/&#51652;&#54665;&#51473;&#51064;%20&#49324;&#50629;(5&#50900;&#48512;&#53552;)/&#50672;&#44396;&#50896;/&#49444;&#44228;&#49436;/1BHK/98/&#48372;&#51008;-&#50689;/&#50689;&#46041;&#48372;&#51008;&#49444;&#44228;.XLS" TargetMode="External"/></Relationships>
</file>

<file path=xl/externalLinks/_rels/externalLink434.xml.rels><?xml version="1.0" encoding="UTF-8" standalone="yes"?>
<Relationships xmlns="http://schemas.openxmlformats.org/package/2006/relationships"><Relationship Id="rId1" Type="http://schemas.openxmlformats.org/officeDocument/2006/relationships/externalLinkPath" Target="/&#48372;&#50577;&#51204;&#44592;/&#44277;&#49324;&#44288;&#47144;/&#44277;&#49324;&#54788;&#54889;/2.&#51077;&#52272;/LG&#44148;&#49444;/My%20Documents/&#44592;&#51316;&#51204;&#49884;&#51109;.xls" TargetMode="External"/></Relationships>
</file>

<file path=xl/externalLinks/_rels/externalLink435.xml.rels><?xml version="1.0" encoding="UTF-8" standalone="yes"?>
<Relationships xmlns="http://schemas.openxmlformats.org/package/2006/relationships"><Relationship Id="rId1" Type="http://schemas.openxmlformats.org/officeDocument/2006/relationships/externalLinkPath" Target="/&#51076;&#49884;&#54028;&#51068;/KNK/2002&#45380;/&#50896;&#44032;&#44228;&#49328;/&#47560;&#54252;&#44221;&#52272;&#49436;/&#48372;&#46972;&#47588;&#48337;&#50896;/OFFICE%20&#50577;&#49885;/J&#30452;&#26448;4.xls" TargetMode="External"/></Relationships>
</file>

<file path=xl/externalLinks/_rels/externalLink436.xml.rels><?xml version="1.0" encoding="UTF-8" standalone="yes"?>
<Relationships xmlns="http://schemas.openxmlformats.org/package/2006/relationships"><Relationship Id="rId1" Type="http://schemas.openxmlformats.org/officeDocument/2006/relationships/externalLinkPath" Target="/office-file/&#54861;&#51648;&#50689;/2002&#45380;/02089/&#50640;&#47532;&#53944;-&#45800;&#49885;6&#45800;%20&#50808;/&#51076;&#49884;&#54028;&#51068;/KNK/&#50896;&#44032;&#44228;&#49328;/0002&#46020;&#44277;&#51312;&#47749;&#53457;(knk).xls" TargetMode="External"/></Relationships>
</file>

<file path=xl/externalLinks/_rels/externalLink437.xml.rels><?xml version="1.0" encoding="UTF-8" standalone="yes"?>
<Relationships xmlns="http://schemas.openxmlformats.org/package/2006/relationships"><Relationship Id="rId1" Type="http://schemas.openxmlformats.org/officeDocument/2006/relationships/externalLinkPath" Target="/Users/zune.park/AppData/Local/Microsoft/Windows/Temporary%20Internet%20Files/Content.Outlook/BUPCCY6Z/130125_Y13%20GP_CI_Tracker_Corp%20V1%207_ES%20Part.xlsx" TargetMode="External"/></Relationships>
</file>

<file path=xl/externalLinks/_rels/externalLink438.xml.rels><?xml version="1.0" encoding="UTF-8" standalone="yes"?>
<Relationships xmlns="http://schemas.openxmlformats.org/package/2006/relationships"><Relationship Id="rId1" Type="http://schemas.openxmlformats.org/officeDocument/2006/relationships/externalLinkPath" Target="/Users/zune.park/AppData/Local/Microsoft/Windows/Temporary%20Internet%20Files/Content.Outlook/BUPCCY6Z/130117_Y13%20GP_CI_Tracker_&#47532;&#49436;&#52824;%20(2).xlsx" TargetMode="External"/></Relationships>
</file>

<file path=xl/externalLinks/_rels/externalLink439.xml.rels><?xml version="1.0" encoding="UTF-8" standalone="yes"?>
<Relationships xmlns="http://schemas.openxmlformats.org/package/2006/relationships"><Relationship Id="rId1" Type="http://schemas.openxmlformats.org/officeDocument/2006/relationships/externalLinkPath" Target="/WINDOWS/TEMP/&#44608;&#49345;&#51652;2&#51665;/&#44592;&#53440;&#48512;&#45824;1&#52264;/&#48169;&#49688;&#47196;&#47588;&#47549;/&#49444;&#44228;&#49436;/&#53664;&#47785;/&#49444;&#44228;&#49436;/My%20Documents/HYUNWOO/&#44032;&#47932;&#49444;&#44228;.XLS" TargetMode="External"/></Relationships>
</file>

<file path=xl/externalLinks/_rels/externalLink440.xml.rels><?xml version="1.0" encoding="UTF-8" standalone="yes"?>
<Relationships xmlns="http://schemas.openxmlformats.org/package/2006/relationships"><Relationship Id="rId1" Type="http://schemas.openxmlformats.org/officeDocument/2006/relationships/externalLinkPath" Target="/&#50629;&#47924;&#52280;&#44256;/&#45224;%20&#50629;&#47924;/&#48537;&#51076;1.&#49444;&#44228;&#49328;&#52636;&#45236;&#50669;.xls" TargetMode="External"/></Relationships>
</file>

<file path=xl/externalLinks/_rels/externalLink441.xml.rels><?xml version="1.0" encoding="UTF-8" standalone="yes"?>
<Relationships xmlns="http://schemas.openxmlformats.org/package/2006/relationships"><Relationship Id="rId1" Type="http://schemas.openxmlformats.org/officeDocument/2006/relationships/externalLinkPath" Target="/My%20Documents/&#44204;&#51201;&#50577;&#49885;/&#44228;&#47329;&#54840;&#53588;/&#49444;&#44228;&#48320;&#44221;/&#49444;&#44228;&#48320;&#44221;2&#52264;/&#49688;&#47049;&#49328;&#52636;.xls" TargetMode="External"/></Relationships>
</file>

<file path=xl/externalLinks/_rels/externalLink442.xml.rels><?xml version="1.0" encoding="UTF-8" standalone="yes"?>
<Relationships xmlns="http://schemas.openxmlformats.org/package/2006/relationships"><Relationship Id="rId1" Type="http://schemas.openxmlformats.org/officeDocument/2006/relationships/externalLinkPath" Target="/office-file/97file/&#47928;&#54868;&#49849;&#44053;.XLS" TargetMode="External"/></Relationships>
</file>

<file path=xl/externalLinks/_rels/externalLink443.xml.rels><?xml version="1.0" encoding="UTF-8" standalone="yes"?>
<Relationships xmlns="http://schemas.openxmlformats.org/package/2006/relationships"><Relationship Id="rId1" Type="http://schemas.openxmlformats.org/officeDocument/2006/relationships/externalLinkPath" Target="/&#51076;&#49884;&#54028;&#51068;/KNK/2002&#45380;/&#50896;&#44032;&#44228;&#49328;/&#47560;&#54252;&#44221;&#52272;&#49436;/&#48372;&#46972;&#47588;&#48337;&#50896;/&#51076;&#49884;&#54028;&#51068;/KNK/&#50896;&#44032;&#44228;&#49328;/0002&#46020;&#44277;&#51312;&#47749;&#53457;(knk).xls" TargetMode="External"/></Relationships>
</file>

<file path=xl/externalLinks/_rels/externalLink444.xml.rels><?xml version="1.0" encoding="UTF-8" standalone="yes"?>
<Relationships xmlns="http://schemas.openxmlformats.org/package/2006/relationships"><Relationship Id="rId1" Type="http://schemas.openxmlformats.org/officeDocument/2006/relationships/externalLinkPath" Target="/Documents%20and%20Settings/Administrator/Local%20Settings/Temporary%20Internet%20Files/Content.IE5/MAVG1IOF/2012%20Project/LG_AIR_&#49905;&#44032;&#54260;/RFQ_2/120730_Singapore+Aircon+&amp;+Water+heater+&#51312;&#49324;+&#44148;_+&#44204;&#51201;Template_V1.2.xlsx" TargetMode="External"/></Relationships>
</file>

<file path=xl/externalLinks/_rels/externalLink445.xml.rels><?xml version="1.0" encoding="UTF-8" standalone="yes"?>
<Relationships xmlns="http://schemas.openxmlformats.org/package/2006/relationships"><Relationship Id="rId2" Type="http://schemas.microsoft.com/office/2019/04/relationships/externalLinkLongPath" Target="/Documents%20and%20Settings/Administrator/Application%20Data/Microsoft/Excel/3.%20Raw%20Data/&#9733;&#9733;3.1%2011&#45380;%20&#47532;&#49436;&#52824;(Update)/11_01_033_&#51060;&#45208;&#50672;(New%20AFTA%20AC&#50640;%20&#45824;&#54620;%20&#44256;&#44061;%20&#49688;&#50857;&#49457;%20&#51312;&#49324;%20&#48143;%20NPI%20Mix&#51204;&#47029;%20&#49688;&#47549;_&#51221;&#51648;&#54805;&#44284;&#51109;)/110228(TNS)_AFTA%20&#51312;&#49324;_&#54364;&#51456;&#44204;&#51201;&#49436;_IM&#51312;&#49324;_option#2_&#48372;&#44256;&#49436; &#51068;&#51221; &#45800;&#52629; Topline &#51228;&#44277;_REV.xls?76FD9EC1" TargetMode="External"/><Relationship Id="rId1" Type="http://schemas.openxmlformats.org/officeDocument/2006/relationships/externalLinkPath" Target="file:///\\76FD9EC1\110228(TNS)_AFTA%20&#51312;&#49324;_&#54364;&#51456;&#44204;&#51201;&#49436;_IM&#51312;&#49324;_option%232_&#48372;&#44256;&#49436;%20&#51068;&#51221;%20&#45800;&#52629;%20Topline%20&#51228;&#44277;_REV.xls" TargetMode="External"/></Relationships>
</file>

<file path=xl/externalLinks/_rels/externalLink446.xml.rels><?xml version="1.0" encoding="UTF-8" standalone="yes"?>
<Relationships xmlns="http://schemas.openxmlformats.org/package/2006/relationships"><Relationship Id="rId1" Type="http://schemas.openxmlformats.org/officeDocument/2006/relationships/externalLinkPath" Target="/&#51076;&#49884;&#54028;&#51068;/KNK/2002&#45380;/&#50896;&#44032;&#44228;&#49328;/&#47560;&#54252;&#44221;&#52272;&#49436;/&#48372;&#46972;&#47588;&#48337;&#50896;/&#51076;&#49884;&#54028;&#51068;/KNK/file/&#49436;&#50872;&#49884;&#49888;&#54840;.xls" TargetMode="External"/></Relationships>
</file>

<file path=xl/externalLinks/_rels/externalLink447.xml.rels><?xml version="1.0" encoding="UTF-8" standalone="yes"?>
<Relationships xmlns="http://schemas.openxmlformats.org/package/2006/relationships"><Relationship Id="rId1" Type="http://schemas.openxmlformats.org/officeDocument/2006/relationships/externalLinkPath" Target="/GP%20Tech&#44592;&#54925;/130110_2012%20Technology_CI%20Tracking_v5.0(Actual%20&#51312;&#51221;_&#47785;&#54364;&#51312;&#51221;)_12&#50900;_&#45224;&#49457;&#54840;_v1.0.xlsx" TargetMode="External"/></Relationships>
</file>

<file path=xl/externalLinks/_rels/externalLink448.xml.rels><?xml version="1.0" encoding="UTF-8" standalone="yes"?>
<Relationships xmlns="http://schemas.openxmlformats.org/package/2006/relationships"><Relationship Id="rId1" Type="http://schemas.openxmlformats.org/officeDocument/2006/relationships/externalLinkPath" Target="/&#51076;&#49884;&#54028;&#51068;/KNK/2002&#45380;/&#50896;&#44032;&#44228;&#49328;/&#47560;&#54252;&#44221;&#52272;&#49436;/&#48372;&#46972;&#47588;&#48337;&#50896;/WINDOWS/Application%20Data/Microsoft/Templates/MSOffice/99file/&#49436;&#50872;&#49884;CCTV.xls" TargetMode="External"/></Relationships>
</file>

<file path=xl/externalLinks/_rels/externalLink449.xml.rels><?xml version="1.0" encoding="UTF-8" standalone="yes"?>
<Relationships xmlns="http://schemas.openxmlformats.org/package/2006/relationships"><Relationship Id="rId2" Type="http://schemas.microsoft.com/office/2019/04/relationships/externalLinkLongPath" Target="/Documents%20and%20Settings/Administrator/Local%20Settings/Temporary%20Internet%20Files/Content.IE5/MAVG1IOF/1.1&#47532;&#49436;&#52824;/3.%20Raw%20Data/&#9733;&#9733;&#9733;1.%2013&#45380;%20&#47532;&#49436;&#52824;/13_01_50/13_037_&#51060;&#45208;&#50672;(&#45824;&#54868;&#47732;%20&#54256;%20dimension&#51032;%20&#49549;&#49457;&#48324;%20&#51473;&#50836;&#46020;%20&#51312;&#49324;_&#54889;&#49345;&#50672;&#44284;&#51109;)/130214%20(Nielsen)%20&#45824;&#54868;&#47732;+&#53945;&#49457;+&#51312;&#49324;+PR+SOW_&#50629;&#52404;&#44277;&#50976;_130215_final..xlsx?C4258A90" TargetMode="External"/><Relationship Id="rId1" Type="http://schemas.openxmlformats.org/officeDocument/2006/relationships/externalLinkPath" Target="file:///\\C4258A90\130214%20(Nielsen)%20&#45824;&#54868;&#47732;+&#53945;&#49457;+&#51312;&#49324;+PR+SOW_&#50629;&#52404;&#44277;&#50976;_130215_final..xlsx" TargetMode="External"/></Relationships>
</file>

<file path=xl/externalLinks/_rels/externalLink450.xml.rels><?xml version="1.0" encoding="UTF-8" standalone="yes"?>
<Relationships xmlns="http://schemas.openxmlformats.org/package/2006/relationships"><Relationship Id="rId1" Type="http://schemas.openxmlformats.org/officeDocument/2006/relationships/externalLinkPath" Target="/Documents%20and%20Settings/Administrator/Application%20Data/Microsoft/Excel/3.%20Raw%20Data/&#9733;&#9733;3.1%2011&#45380;%20&#47532;&#49436;&#52824;(Update)/11_01_005_&#51060;&#45208;&#50672;(&#49548;&#48708;&#51088;%20Needs%20&#44592;&#48152;&#51032;%20Tablet%20PC%20Factor%20&#51221;&#47049;&#54868;&#47484;%20&#50948;&#54620;%20&#44256;&#44061;%20&#51312;&#49324;_&#44608;&#51452;&#55148;&#49440;&#51076;)/110208%20(KRC)Tablet+PC+&#44256;&#44553;&#44048;+&#51312;&#49324;+&#44204;&#51201;&#49436;0207.xls" TargetMode="External"/></Relationships>
</file>

<file path=xl/externalLinks/_rels/externalLink451.xml.rels><?xml version="1.0" encoding="UTF-8" standalone="yes"?>
<Relationships xmlns="http://schemas.openxmlformats.org/package/2006/relationships"><Relationship Id="rId1" Type="http://schemas.openxmlformats.org/officeDocument/2006/relationships/externalLinkPath" Target="/&#51076;&#49884;&#54028;&#51068;/KNK/2002&#45380;/&#50896;&#44032;&#44228;&#49328;/&#47560;&#54252;&#44221;&#52272;&#49436;/&#48372;&#46972;&#47588;&#48337;&#50896;/WINDOWS/Application%20Data/Microsoft/Templates/MSOffice/99file/&#49436;&#50872;&#49884;&#49888;&#54840;-2.xls" TargetMode="External"/></Relationships>
</file>

<file path=xl/externalLinks/_rels/externalLink452.xml.rels><?xml version="1.0" encoding="UTF-8" standalone="yes"?>
<Relationships xmlns="http://schemas.openxmlformats.org/package/2006/relationships"><Relationship Id="rId1" Type="http://schemas.openxmlformats.org/officeDocument/2006/relationships/externalLinkPath" Target="/&#49444;&#48708;&#48512;/&#54788;&#51109;&#44288;&#47532;/&#44148;&#52629;&#54788;&#51109;/&#50500;&#54028;&#53944;&#50808;/&#44608;&#54252;/&#49892;&#54665;-&#44288;&#44277;&#49324;&#54788;&#51109;/&#44221;&#48513;&#49328;&#47548;&#44284;&#54617;/&#44552;&#52264;&#48516;.xls" TargetMode="External"/></Relationships>
</file>

<file path=xl/externalLinks/_rels/externalLink453.xml.rels><?xml version="1.0" encoding="UTF-8" standalone="yes"?>
<Relationships xmlns="http://schemas.openxmlformats.org/package/2006/relationships"><Relationship Id="rId1" Type="http://schemas.openxmlformats.org/officeDocument/2006/relationships/externalLinkPath" Target="/&#51076;&#49884;&#54028;&#51068;/KNK/2002&#45380;/&#50896;&#44032;&#44228;&#49328;/&#47560;&#54252;&#44221;&#52272;&#49436;/&#48372;&#46972;&#47588;&#48337;&#50896;/&#51076;&#49884;&#54028;&#51068;/KNK/file/0002&#46020;&#44277;&#51312;&#47749;&#53457;.xls" TargetMode="External"/></Relationships>
</file>

<file path=xl/externalLinks/_rels/externalLink454.xml.rels><?xml version="1.0" encoding="UTF-8" standalone="yes"?>
<Relationships xmlns="http://schemas.openxmlformats.org/package/2006/relationships"><Relationship Id="rId1" Type="http://schemas.openxmlformats.org/officeDocument/2006/relationships/externalLinkPath" Target="/&#45347;&#50612;&#51452;&#49464;&#50836;/2000&#44221;&#51452;EXPO/7&#50900;file/&#46020;&#47196;&#44277;&#49324;/&#49436;&#50872;&#49884;CCTV.xls" TargetMode="External"/></Relationships>
</file>

<file path=xl/externalLinks/_rels/externalLink455.xml.rels><?xml version="1.0" encoding="UTF-8" standalone="yes"?>
<Relationships xmlns="http://schemas.openxmlformats.org/package/2006/relationships"><Relationship Id="rId1" Type="http://schemas.openxmlformats.org/officeDocument/2006/relationships/externalLinkPath" Target="/&#51076;&#49884;&#54028;&#51068;/KNK/2002&#45380;/&#50896;&#44032;&#44228;&#49328;/&#47560;&#54252;&#44221;&#52272;&#49436;/&#48372;&#46972;&#47588;&#48337;&#50896;/&#51076;&#49884;&#54028;&#51068;/KNK/file/&#49436;&#50872;&#49884;CCTV.xls" TargetMode="External"/></Relationships>
</file>

<file path=xl/externalLinks/_rels/externalLink456.xml.rels><?xml version="1.0" encoding="UTF-8" standalone="yes"?>
<Relationships xmlns="http://schemas.openxmlformats.org/package/2006/relationships"><Relationship Id="rId1" Type="http://schemas.openxmlformats.org/officeDocument/2006/relationships/externalLinkPath" Target="/Users/mac/Desktop/2018%20&#51204;&#44592;%20&#54364;&#51456;&#45800;&#440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구조해석 설명서"/>
      <sheetName val="추가사항"/>
      <sheetName val="간지"/>
      <sheetName val="설계조건"/>
      <sheetName val="단면가정"/>
      <sheetName val="좌표단면SPRING"/>
      <sheetName val="하중산정"/>
      <sheetName val="하중조합"/>
      <sheetName val="INPUT"/>
      <sheetName val="OUTPUT"/>
      <sheetName val="부재력정리"/>
      <sheetName val="철근량 검토"/>
      <sheetName val="우각부검토"/>
      <sheetName val="안정성검토"/>
      <sheetName val="철근배근"/>
      <sheetName val="I一般比"/>
      <sheetName val="세부공종코드"/>
    </sheetNames>
    <sheetDataSet>
      <sheetData sheetId="0"/>
      <sheetData sheetId="1"/>
      <sheetData sheetId="2"/>
      <sheetData sheetId="3">
        <row r="33">
          <cell r="H33">
            <v>240</v>
          </cell>
        </row>
        <row r="35">
          <cell r="H35">
            <v>3000</v>
          </cell>
        </row>
      </sheetData>
      <sheetData sheetId="4">
        <row r="16">
          <cell r="C16">
            <v>400</v>
          </cell>
        </row>
        <row r="30">
          <cell r="C30">
            <v>450</v>
          </cell>
        </row>
        <row r="36">
          <cell r="G36">
            <v>400</v>
          </cell>
        </row>
      </sheetData>
      <sheetData sheetId="5"/>
      <sheetData sheetId="6"/>
      <sheetData sheetId="7"/>
      <sheetData sheetId="8"/>
      <sheetData sheetId="9"/>
      <sheetData sheetId="10">
        <row r="30">
          <cell r="I30">
            <v>0</v>
          </cell>
        </row>
        <row r="31">
          <cell r="I31">
            <v>-6.5460000000000003</v>
          </cell>
        </row>
        <row r="40">
          <cell r="I40">
            <v>-6.6749999999999998</v>
          </cell>
        </row>
        <row r="41">
          <cell r="I41">
            <v>0</v>
          </cell>
        </row>
      </sheetData>
      <sheetData sheetId="11"/>
      <sheetData sheetId="12"/>
      <sheetData sheetId="13"/>
      <sheetData sheetId="14"/>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표지"/>
      <sheetName val="설계조건"/>
      <sheetName val="LOAD"/>
      <sheetName val="MODELING"/>
      <sheetName val="INPUTDATA"/>
      <sheetName val="OUTPUT1"/>
      <sheetName val="OUTPUT2"/>
      <sheetName val="BMD_SFD"/>
      <sheetName val="단면검토"/>
      <sheetName val="사용성"/>
      <sheetName val="우각부"/>
      <sheetName val="내역서1"/>
      <sheetName val="단면가정"/>
      <sheetName val="부재력정리"/>
    </sheetNames>
    <sheetDataSet>
      <sheetData sheetId="0">
        <row r="4">
          <cell r="S4">
            <v>100</v>
          </cell>
        </row>
        <row r="5">
          <cell r="S5">
            <v>100</v>
          </cell>
        </row>
        <row r="6">
          <cell r="S6">
            <v>100</v>
          </cell>
        </row>
        <row r="7">
          <cell r="S7">
            <v>100</v>
          </cell>
        </row>
        <row r="8">
          <cell r="S8">
            <v>100</v>
          </cell>
        </row>
        <row r="9">
          <cell r="S9">
            <v>100</v>
          </cell>
        </row>
        <row r="14">
          <cell r="H14">
            <v>0.3</v>
          </cell>
        </row>
        <row r="16">
          <cell r="H16">
            <v>0.3</v>
          </cell>
        </row>
        <row r="21">
          <cell r="H21">
            <v>0.2</v>
          </cell>
        </row>
        <row r="22">
          <cell r="H22">
            <v>0.2</v>
          </cell>
          <cell r="S22">
            <v>232379</v>
          </cell>
        </row>
        <row r="23">
          <cell r="S23">
            <v>3000</v>
          </cell>
        </row>
        <row r="24">
          <cell r="S24">
            <v>2000000</v>
          </cell>
        </row>
      </sheetData>
      <sheetData sheetId="1"/>
      <sheetData sheetId="2"/>
      <sheetData sheetId="3"/>
      <sheetData sheetId="4">
        <row r="11">
          <cell r="W11">
            <v>1.7999999999999998</v>
          </cell>
        </row>
        <row r="27">
          <cell r="Q27">
            <v>1.8</v>
          </cell>
        </row>
      </sheetData>
      <sheetData sheetId="5"/>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MODELING"/>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VXXX"/>
      <sheetName val="가격조사서"/>
      <sheetName val="일위대가 목차"/>
      <sheetName val="일위대가"/>
      <sheetName val="산출근거목차"/>
      <sheetName val="O-단가조사서"/>
      <sheetName val="1공구 건정토건 토공"/>
      <sheetName val="1공구 건정토건 철콘"/>
      <sheetName val="BID"/>
      <sheetName val="집계표"/>
      <sheetName val="전계가"/>
      <sheetName val="★도급내역"/>
      <sheetName val="3.공통공사대비"/>
      <sheetName val="연돌일위집계"/>
      <sheetName val="집수정(600-700)"/>
      <sheetName val="귀래 설계 공내역서"/>
      <sheetName val="갑지"/>
      <sheetName val="원본"/>
      <sheetName val="단가산출서(이동2교)"/>
      <sheetName val="자재"/>
      <sheetName val="노임적용2"/>
      <sheetName val="중기사용료 (08년)"/>
      <sheetName val="작업량-장비"/>
      <sheetName val="손료절감"/>
      <sheetName val="건설기계조종원"/>
      <sheetName val="기계경비목록"/>
      <sheetName val="기계경비적용"/>
      <sheetName val="노임table"/>
      <sheetName val="기계경비table"/>
      <sheetName val="일위대가_산근"/>
      <sheetName val="노임적용"/>
      <sheetName val="중기기초자료"/>
      <sheetName val="#REF"/>
      <sheetName val="장비당단가 (1)"/>
      <sheetName val="부속동"/>
      <sheetName val="금융"/>
      <sheetName val="COVER"/>
      <sheetName val="예가표"/>
      <sheetName val="결과조달"/>
      <sheetName val="MOTOR"/>
      <sheetName val="내역표지"/>
      <sheetName val="교량전기"/>
      <sheetName val="청천내"/>
      <sheetName val="변경집계표"/>
      <sheetName val="단가비교표"/>
      <sheetName val="A"/>
      <sheetName val="S003031"/>
      <sheetName val="단가일람"/>
      <sheetName val="단위량당중기"/>
      <sheetName val="SG"/>
      <sheetName val="설치공사"/>
      <sheetName val="정부노임단가"/>
      <sheetName val="실행철강하도"/>
      <sheetName val="일위대가(당초)"/>
      <sheetName val="2.냉난방설비공사"/>
      <sheetName val="건설실행"/>
      <sheetName val="공사비예산서(토목분)"/>
      <sheetName val="여과지동"/>
      <sheetName val="기초자료"/>
      <sheetName val="대비"/>
      <sheetName val="연결임시"/>
      <sheetName val="입찰"/>
      <sheetName val="현경"/>
      <sheetName val="9902"/>
      <sheetName val="백호우계수"/>
      <sheetName val="증감내용"/>
      <sheetName val="조건표"/>
      <sheetName val="금액내역서"/>
      <sheetName val="A-4"/>
      <sheetName val="2000년1차"/>
      <sheetName val="제출내역 (2)"/>
      <sheetName val="내역(원안-대안)"/>
      <sheetName val="내역"/>
      <sheetName val="남양내역"/>
      <sheetName val="경상비"/>
      <sheetName val="단면 (2)"/>
      <sheetName val="강교(Sub)"/>
      <sheetName val="CIVIL4"/>
      <sheetName val="Sheet3"/>
      <sheetName val="전체내역"/>
      <sheetName val="Y-WORK"/>
      <sheetName val="노임단가"/>
      <sheetName val="대림경상68억"/>
      <sheetName val="중기사용료"/>
      <sheetName val="설계"/>
      <sheetName val="간선계산"/>
      <sheetName val="구조물철거타공정이월"/>
      <sheetName val="목표세부명세"/>
      <sheetName val="본선 토공 분배표"/>
      <sheetName val="공사비집계"/>
      <sheetName val="Sheet1"/>
      <sheetName val="2공구산출내역"/>
      <sheetName val="1,2공구원가계산서"/>
      <sheetName val="1공구산출내역서"/>
      <sheetName val="2000전체분"/>
      <sheetName val="관접합및부설"/>
      <sheetName val="단가"/>
      <sheetName val="S0"/>
      <sheetName val="일위대가(계측기설치)"/>
      <sheetName val="교각1"/>
      <sheetName val="COPING"/>
      <sheetName val="날개벽(시점좌측)"/>
      <sheetName val="1.설계기준"/>
      <sheetName val="I.설계조건"/>
      <sheetName val="주형"/>
      <sheetName val="3.바닥판설계"/>
      <sheetName val="1.설계조건"/>
      <sheetName val="소일위대가코드표"/>
      <sheetName val="철거산출근거"/>
      <sheetName val="세부내역"/>
      <sheetName val="TRE TABLE"/>
      <sheetName val="DATA"/>
      <sheetName val="참조_세부공종코드"/>
      <sheetName val="운반"/>
      <sheetName val="단중"/>
      <sheetName val="품셈표"/>
      <sheetName val="공통비"/>
      <sheetName val="Sheet2"/>
      <sheetName val="표지"/>
      <sheetName val="개요"/>
      <sheetName val="메모"/>
      <sheetName val="안전"/>
      <sheetName val="시공계획"/>
      <sheetName val="내역서"/>
      <sheetName val="간접비"/>
      <sheetName val="토목"/>
      <sheetName val="배수내역"/>
      <sheetName val="연습"/>
      <sheetName val="품의서"/>
      <sheetName val="전신환매도율"/>
      <sheetName val="Sheet5"/>
      <sheetName val="guard(mac)"/>
      <sheetName val="사급자재"/>
      <sheetName val="대전-교대(A1-A2)"/>
      <sheetName val="수량산출내역1115"/>
      <sheetName val="타공종이기"/>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자판실행"/>
      <sheetName val="기별(종합)"/>
      <sheetName val="예정(3)"/>
      <sheetName val="동원(3)"/>
      <sheetName val="참고1.잔여수량(기계약기준)"/>
      <sheetName val="참고2.3개층 예상 투입수량"/>
      <sheetName val="2000.11월설계내역"/>
      <sheetName val="내역서(총)"/>
      <sheetName val="발신정보"/>
      <sheetName val="날개벽"/>
      <sheetName val="인부신상자료"/>
      <sheetName val="기계경비일람"/>
      <sheetName val="제출전체재노경"/>
      <sheetName val="실행"/>
      <sheetName val="ELECTRIC"/>
      <sheetName val="CTEMCOST"/>
      <sheetName val="SCHEDULE"/>
      <sheetName val="견적"/>
      <sheetName val="수입"/>
      <sheetName val="금융현황(BBCHP)"/>
      <sheetName val="KUNGDEVI"/>
      <sheetName val="VXXXXXXX"/>
      <sheetName val="tggwan(mac)"/>
      <sheetName val="국공유지및사유지"/>
      <sheetName val="106C0300"/>
      <sheetName val="사업계획"/>
      <sheetName val="공사비증감"/>
      <sheetName val="관리사무소"/>
      <sheetName val="001"/>
      <sheetName val="역T형"/>
      <sheetName val="층별물량산출"/>
      <sheetName val="일반공사"/>
      <sheetName val="토적표 (2)"/>
      <sheetName val="5. 간접 공사비 총괄"/>
      <sheetName val="설계명세서(선로)"/>
      <sheetName val="변경내역대비표(2)"/>
      <sheetName val="업무처리전"/>
      <sheetName val="물가시세"/>
      <sheetName val="차액보증"/>
      <sheetName val="5월"/>
      <sheetName val="원장갑지"/>
      <sheetName val="원가계산서  (2)"/>
      <sheetName val="창천동현금출납"/>
      <sheetName val="창천거래원장(1공구)"/>
      <sheetName val="1.토목공사"/>
      <sheetName val="2.레미콘"/>
      <sheetName val="3.목수"/>
      <sheetName val="4.반넬임대"/>
      <sheetName val="5.공구리"/>
      <sheetName val="6.미장,방수"/>
      <sheetName val="7.철근"/>
      <sheetName val="8.시멘트"/>
      <sheetName val="9.모래"/>
      <sheetName val="10.조적"/>
      <sheetName val="11.세멘벽돌"/>
      <sheetName val="12.적벽돌"/>
      <sheetName val="13.철물"/>
      <sheetName val="14.목재,석고보드"/>
      <sheetName val="15.PVC,스치로폴"/>
      <sheetName val="16.타일,타일시공"/>
      <sheetName val="17.창호"/>
      <sheetName val="18.목창호"/>
      <sheetName val="19.석공사"/>
      <sheetName val="20.유리"/>
      <sheetName val="21.도장"/>
      <sheetName val="22.도배,장판"/>
      <sheetName val="23.씽크,신발장"/>
      <sheetName val="24.책상,의자"/>
      <sheetName val="25.에어컨"/>
      <sheetName val="26.부대포장"/>
      <sheetName val="27.조경공사"/>
      <sheetName val="28.정화조"/>
      <sheetName val="29.전기공사"/>
      <sheetName val="30.설비공사"/>
      <sheetName val="31.도기"/>
      <sheetName val="32.수전"/>
      <sheetName val="33.배수배관용PVC"/>
      <sheetName val="34.지붕,치장유리"/>
      <sheetName val="35.준공후베란다샷시,유리"/>
      <sheetName val="36.현장관리비"/>
      <sheetName val="37.현장경비(식대)"/>
      <sheetName val="38.직영노임"/>
      <sheetName val="I一般比"/>
      <sheetName val="지급자재"/>
      <sheetName val="중기조종사 단위단가"/>
      <sheetName val="기계공사"/>
      <sheetName val="공사비총"/>
      <sheetName val="기계내역"/>
      <sheetName val="진접"/>
      <sheetName val="9GNG운반"/>
      <sheetName val="기계경비(시간당)"/>
      <sheetName val="램머"/>
      <sheetName val="O_단가조사서"/>
      <sheetName val="20관리비율"/>
      <sheetName val="Sheet4"/>
      <sheetName val="기본단가표"/>
      <sheetName val="견적내역서"/>
      <sheetName val="입찰안"/>
      <sheetName val="J直材4"/>
      <sheetName val="입찰내역 발주처 양식"/>
      <sheetName val="B토목"/>
      <sheetName val="BSD (2)"/>
      <sheetName val="부안일위"/>
      <sheetName val="D-623D"/>
      <sheetName val="슬래브수량"/>
      <sheetName val="토사(PE)"/>
      <sheetName val="원가(합계)"/>
      <sheetName val="P-산#1-1(WOWA1)"/>
      <sheetName val="시행가"/>
      <sheetName val="기성조서"/>
      <sheetName val="SULKEA"/>
      <sheetName val="잔수량(작성)"/>
      <sheetName val="정보매체A동"/>
      <sheetName val="일위대가(가설)"/>
      <sheetName val="설산1.나"/>
      <sheetName val="본사S"/>
      <sheetName val="약품공급2"/>
      <sheetName val="입출재고현황 (2)"/>
      <sheetName val="DATA2000"/>
      <sheetName val="토적1"/>
      <sheetName val="스포회원매출"/>
      <sheetName val="직재"/>
      <sheetName val="부표총괄"/>
      <sheetName val="ITC 현황"/>
      <sheetName val="특기사항"/>
      <sheetName val="하도내역 (철콘)"/>
      <sheetName val="일위대가목차"/>
      <sheetName val="견적대비표"/>
      <sheetName val="집계표(육상)"/>
      <sheetName val="변경현황"/>
      <sheetName val="주차구획선수량"/>
      <sheetName val="목동1절주.bh01"/>
      <sheetName val="해전배수"/>
      <sheetName val="토목내역"/>
      <sheetName val="ROOMS"/>
      <sheetName val="A&amp;G"/>
      <sheetName val="OTHER OPERATING INCOME"/>
      <sheetName val="FOOD&amp;BEVERAGE"/>
      <sheetName val="MAINT. &amp; UTILITIES"/>
      <sheetName val="일위대가(여기까지)"/>
      <sheetName val="수로단위수량"/>
      <sheetName val="금융비용"/>
      <sheetName val="총괄내역서"/>
      <sheetName val="2000시행총괄"/>
      <sheetName val="청하배수"/>
      <sheetName val="공통비총괄표"/>
      <sheetName val="Eq. Mobilization"/>
      <sheetName val="공정관리"/>
      <sheetName val="용수간선"/>
      <sheetName val="1호맨홀토공"/>
      <sheetName val="실행예산(97.12.17)"/>
      <sheetName val="T6-6(7)"/>
      <sheetName val="T6-6(6)"/>
      <sheetName val="이자계산"/>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설계내역"/>
      <sheetName val="청산공사"/>
      <sheetName val="ENE-CAL 1"/>
      <sheetName val="밸브설치"/>
      <sheetName val="전기"/>
      <sheetName val="WORK"/>
      <sheetName val="노임"/>
      <sheetName val="충주"/>
      <sheetName val="도급"/>
      <sheetName val="실행대비"/>
      <sheetName val="공사개요"/>
      <sheetName val="도급내역"/>
      <sheetName val="구조물공"/>
      <sheetName val="투찰추정"/>
      <sheetName val="도급내역5+800"/>
      <sheetName val="수목표준대가"/>
      <sheetName val="JUCKEYK"/>
      <sheetName val="부대공"/>
      <sheetName val="도급금액"/>
      <sheetName val="재노경"/>
      <sheetName val="배수공"/>
      <sheetName val="일위대가(1)"/>
      <sheetName val="원가계산서"/>
      <sheetName val="총공사내역서"/>
      <sheetName val="200"/>
      <sheetName val="토공"/>
      <sheetName val="포장공"/>
      <sheetName val="설 계"/>
      <sheetName val="DATE"/>
      <sheetName val="PRICES"/>
      <sheetName val="jobhist"/>
      <sheetName val="OZ049E"/>
      <sheetName val="Sheet1 (2)"/>
      <sheetName val="eq_data"/>
      <sheetName val="본부별사업계획2차"/>
      <sheetName val="출자한도"/>
      <sheetName val="현장"/>
      <sheetName val="현금"/>
      <sheetName val="1월"/>
      <sheetName val="관계주식"/>
      <sheetName val="남양구조시험동"/>
      <sheetName val="계화총괄"/>
      <sheetName val="계화배수(3대)"/>
      <sheetName val="유림골조"/>
      <sheetName val="h-013211-2"/>
      <sheetName val="도수로집계"/>
      <sheetName val="000000"/>
      <sheetName val="설계조건"/>
      <sheetName val="내역서 (2)"/>
      <sheetName val="화전내"/>
      <sheetName val="교각계산"/>
      <sheetName val="U-TYPE(1)"/>
      <sheetName val="가로등기초"/>
      <sheetName val="HANDHOLE(2)"/>
      <sheetName val="PAD TR보호대기초"/>
      <sheetName val="증감내역서"/>
      <sheetName val="총괄표"/>
      <sheetName val="Ⅴ-2.공종별내역"/>
      <sheetName val="국내"/>
      <sheetName val=" "/>
      <sheetName val="전기내역서"/>
      <sheetName val="유림콘도"/>
      <sheetName val="6PILE  (돌출)"/>
      <sheetName val="안산기계장치"/>
      <sheetName val="부대내역"/>
      <sheetName val="변경내역_2차변경"/>
      <sheetName val="Sheet6"/>
      <sheetName val="준검 내역서"/>
      <sheetName val="입력시트"/>
      <sheetName val="내역 (2)"/>
      <sheetName val="산근"/>
      <sheetName val="2공구하도급내역서"/>
      <sheetName val="포장공사"/>
      <sheetName val="식재인부"/>
      <sheetName val="단위수량"/>
      <sheetName val="12용지"/>
      <sheetName val="01노임적용기준"/>
      <sheetName val="P.M 별"/>
      <sheetName val="준공조서갑지"/>
      <sheetName val="구간별관경"/>
      <sheetName val="준공전망(을)"/>
      <sheetName val="옹벽일반수량"/>
      <sheetName val="프라임 강변역(4,236)"/>
      <sheetName val="2.도급기성명세서"/>
      <sheetName val="조명시설"/>
      <sheetName val="을지"/>
      <sheetName val="9월큰빛신고"/>
      <sheetName val="C3"/>
      <sheetName val="직접인건비"/>
      <sheetName val="직접경비"/>
      <sheetName val="기둥(원형)"/>
      <sheetName val="부하(성남)"/>
      <sheetName val="원(토·조) (2)"/>
      <sheetName val="기계경비 (2)"/>
      <sheetName val="(C)원내역"/>
      <sheetName val="철탑재 준공물량"/>
      <sheetName val="영업2"/>
      <sheetName val="구천"/>
      <sheetName val="을"/>
      <sheetName val="샘플표지"/>
      <sheetName val="s"/>
      <sheetName val="인천성심병원"/>
      <sheetName val="우수"/>
      <sheetName val="신우"/>
      <sheetName val="BJJIN"/>
      <sheetName val="코드"/>
      <sheetName val="인사자료총집계"/>
      <sheetName val="한강운반비"/>
      <sheetName val="CODE"/>
      <sheetName val="전정 수량표 (2)"/>
      <sheetName val="1,2,3,4,5단위수량"/>
      <sheetName val="발전기계산서"/>
      <sheetName val="결재"/>
      <sheetName val="5131-9"/>
      <sheetName val="5131-10"/>
      <sheetName val="5131-11"/>
      <sheetName val="5131-12"/>
    </sheetNames>
    <sheetDataSet>
      <sheetData sheetId="0">
        <row r="5">
          <cell r="D5" t="str">
            <v>m3</v>
          </cell>
        </row>
      </sheetData>
      <sheetData sheetId="1">
        <row r="5">
          <cell r="D5" t="str">
            <v>m3</v>
          </cell>
        </row>
      </sheetData>
      <sheetData sheetId="2" refreshError="1">
        <row r="5">
          <cell r="D5" t="str">
            <v>m3</v>
          </cell>
        </row>
        <row r="6">
          <cell r="D6" t="str">
            <v>m3</v>
          </cell>
        </row>
        <row r="7">
          <cell r="D7" t="str">
            <v>m3</v>
          </cell>
        </row>
        <row r="8">
          <cell r="D8" t="str">
            <v>m2</v>
          </cell>
        </row>
        <row r="9">
          <cell r="D9" t="str">
            <v>m2</v>
          </cell>
        </row>
        <row r="10">
          <cell r="D10" t="str">
            <v>kg</v>
          </cell>
        </row>
        <row r="11">
          <cell r="D11" t="str">
            <v>kg</v>
          </cell>
        </row>
      </sheetData>
      <sheetData sheetId="3" refreshError="1"/>
      <sheetData sheetId="4" refreshError="1"/>
      <sheetData sheetId="5" refreshError="1"/>
      <sheetData sheetId="6" refreshError="1"/>
      <sheetData sheetId="7">
        <row r="5">
          <cell r="D5" t="str">
            <v>단 위</v>
          </cell>
        </row>
      </sheetData>
      <sheetData sheetId="8">
        <row r="5">
          <cell r="D5" t="str">
            <v>단 위</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sheetData sheetId="25"/>
      <sheetData sheetId="26" refreshError="1"/>
      <sheetData sheetId="27" refreshError="1"/>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refreshError="1"/>
      <sheetData sheetId="211" refreshError="1"/>
      <sheetData sheetId="212" refreshError="1"/>
      <sheetData sheetId="213" refreshError="1"/>
      <sheetData sheetId="214"/>
      <sheetData sheetId="215"/>
      <sheetData sheetId="216" refreshError="1"/>
      <sheetData sheetId="217" refreshError="1"/>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금액내역서"/>
      <sheetName val="40총괄"/>
      <sheetName val="40집계"/>
      <sheetName val="30신설일위대가"/>
      <sheetName val="30집계표"/>
      <sheetName val="직재"/>
      <sheetName val="MODELING"/>
      <sheetName val="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
      <sheetName val="2020"/>
      <sheetName val="2030"/>
      <sheetName val="2040"/>
      <sheetName val="3010"/>
      <sheetName val="3020"/>
      <sheetName val="3030"/>
      <sheetName val="3040"/>
      <sheetName val="3080"/>
      <sheetName val="5010"/>
      <sheetName val="3012"/>
      <sheetName val="5020"/>
      <sheetName val="3090"/>
      <sheetName val="1010"/>
      <sheetName val="1001"/>
      <sheetName val="7020"/>
      <sheetName val="7030"/>
      <sheetName val="7010"/>
      <sheetName val="0090"/>
      <sheetName val="5090"/>
      <sheetName val="UserData"/>
      <sheetName val="BweData"/>
      <sheetName val="설직재-1"/>
      <sheetName val="제직재"/>
      <sheetName val="1040"/>
      <sheetName val="1090"/>
      <sheetName val="1050"/>
      <sheetName val="1030"/>
      <sheetName val="1020"/>
      <sheetName val="2090"/>
      <sheetName val="Sheet1"/>
      <sheetName val="표지"/>
      <sheetName val="설비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row r="6">
          <cell r="B6">
            <v>57</v>
          </cell>
        </row>
        <row r="325">
          <cell r="B325" t="str">
            <v>2001을지 중구청앞 하수암거 지장이전공사</v>
          </cell>
        </row>
      </sheetData>
      <sheetData sheetId="22" refreshError="1"/>
      <sheetData sheetId="23" refreshError="1"/>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갑지"/>
      <sheetName val="가실행내역"/>
      <sheetName val="설계내역"/>
      <sheetName val="Sheet3"/>
      <sheetName val="BweData"/>
      <sheetName val="설직재-1"/>
      <sheetName val="제직재"/>
      <sheetName val="40총괄"/>
      <sheetName val="40집계"/>
      <sheetName val="30신설일위대가"/>
      <sheetName val="30집계표"/>
      <sheetName val="금액내역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공정표"/>
      <sheetName val="공사총괄"/>
      <sheetName val="공사비예산서(토목분)"/>
      <sheetName val="일위목록"/>
      <sheetName val="일위대가"/>
      <sheetName val="부표총괄"/>
      <sheetName val="부표장비"/>
      <sheetName val="물가대비표"/>
      <sheetName val="평균L,C,K,E값 산출표"/>
      <sheetName val="부표장비 (2)"/>
      <sheetName val="노임단가"/>
      <sheetName val="갑지"/>
      <sheetName val="간선계산"/>
      <sheetName val="I一般比"/>
      <sheetName val="N賃率-職"/>
      <sheetName val="4월"/>
      <sheetName val="조건입력"/>
      <sheetName val="조건입력(2)"/>
      <sheetName val="8월"/>
      <sheetName val="장비선정"/>
      <sheetName val="12월"/>
      <sheetName val="2월"/>
      <sheetName val="1월"/>
      <sheetName val="7월"/>
      <sheetName val="6월"/>
      <sheetName val="3월"/>
      <sheetName val="5월"/>
      <sheetName val="11월"/>
      <sheetName val="10월"/>
      <sheetName val="9월"/>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REF"/>
      <sheetName val="실행내역"/>
      <sheetName val="직노"/>
      <sheetName val="J直材4"/>
      <sheetName val="I一般比"/>
      <sheetName val="N賃率-職"/>
      <sheetName val="내역서2안"/>
      <sheetName val="설직재-1"/>
      <sheetName val="제직재"/>
      <sheetName val="패널"/>
      <sheetName val="목록"/>
      <sheetName val="기본일위"/>
      <sheetName val="집계"/>
      <sheetName val="경산"/>
      <sheetName val="일위"/>
      <sheetName val="공사노임"/>
      <sheetName val="Book4"/>
      <sheetName val="홍보비디오"/>
      <sheetName val="단가"/>
      <sheetName val="원가"/>
      <sheetName val="工완성공사율"/>
      <sheetName val="工관리비율"/>
      <sheetName val="직재"/>
      <sheetName val="2F 회의실견적(5_14 일대)"/>
      <sheetName val="일위대가목록"/>
      <sheetName val=" HIT-&gt;HMC 견적(3900)"/>
      <sheetName val="일위대가"/>
      <sheetName val="일위대가(4층원격)"/>
      <sheetName val="노임"/>
      <sheetName val="내역서"/>
      <sheetName val="지형제작"/>
      <sheetName val="단가 (2)"/>
      <sheetName val="갑지"/>
      <sheetName val="집계표"/>
      <sheetName val="개요"/>
      <sheetName val="갑지(추정)"/>
      <sheetName val="공사비예산서(토목분)"/>
      <sheetName val="수량산출"/>
      <sheetName val="1안"/>
      <sheetName val="조명시설"/>
      <sheetName val="2공구산출내역"/>
      <sheetName val="조건입력"/>
      <sheetName val="조건입력(2)"/>
      <sheetName val="장비선정"/>
      <sheetName val="데이타"/>
      <sheetName val="식재인부"/>
      <sheetName val="6호기"/>
      <sheetName val="내역"/>
      <sheetName val="인제내역"/>
      <sheetName val="부하계산서"/>
      <sheetName val="부하(성남)"/>
      <sheetName val="교통대책내역"/>
      <sheetName val="재집"/>
      <sheetName val="견적을지"/>
      <sheetName val="조직"/>
      <sheetName val="품"/>
      <sheetName val="금액내역서"/>
      <sheetName val="경율산정.XLS"/>
      <sheetName val="재정비직인"/>
      <sheetName val="재정비내역"/>
      <sheetName val="지적고시내역"/>
      <sheetName val="을"/>
      <sheetName val="총괄내역서"/>
      <sheetName val="수량산출(모형)"/>
      <sheetName val="수량산출(공수)"/>
      <sheetName val="모형단가"/>
      <sheetName val="공정집계_국별"/>
      <sheetName val="명세서"/>
      <sheetName val="내역을"/>
      <sheetName val="Sheet6"/>
      <sheetName val="Option"/>
      <sheetName val="table"/>
      <sheetName val="교수설계"/>
      <sheetName val="Sheet1 (2)"/>
      <sheetName val="LEGEND"/>
      <sheetName val="금액집계"/>
      <sheetName val="표지 (2)"/>
      <sheetName val="copy"/>
      <sheetName val="서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
      <sheetName val="전기일위대가"/>
      <sheetName val="당초"/>
      <sheetName val="40총괄"/>
      <sheetName val="40집계"/>
      <sheetName val="관급자재집계표"/>
      <sheetName val="#REF"/>
      <sheetName val="S003031"/>
      <sheetName val="여과지동"/>
      <sheetName val="기초자료"/>
      <sheetName val="하수BOX이설"/>
      <sheetName val="공통자료"/>
      <sheetName val="설직재-1"/>
      <sheetName val="Sheet2"/>
      <sheetName val="BweData"/>
      <sheetName val="제직재"/>
      <sheetName val="200"/>
      <sheetName val="산출2-기기동력"/>
      <sheetName val="30신설일위대가"/>
      <sheetName val="30집계표"/>
      <sheetName val="금액내역서"/>
      <sheetName val="Baby일위대가"/>
      <sheetName val="산출3-유도등"/>
      <sheetName val="산출2-동력"/>
      <sheetName val="산출2-피뢰침"/>
      <sheetName val="덤프"/>
      <sheetName val="BOX 본체"/>
      <sheetName val="배수유공블럭"/>
      <sheetName val="말뚝지지력산정"/>
      <sheetName val="ELECTRIC"/>
      <sheetName val="CTEMCOST"/>
      <sheetName val="SCHEDULE"/>
      <sheetName val="경영상태"/>
      <sheetName val="대림경상68억"/>
      <sheetName val="공사비예산서(토목분)"/>
      <sheetName val="내역서"/>
      <sheetName val="공사비집계"/>
      <sheetName val="C-직노1"/>
      <sheetName val="결과조달"/>
      <sheetName val="DATE"/>
      <sheetName val="DANGA"/>
      <sheetName val="가격조사서"/>
      <sheetName val="단면 (2)"/>
      <sheetName val="N賃率-職"/>
      <sheetName val="직재"/>
      <sheetName val="단가 "/>
      <sheetName val="일위대가 (PM)"/>
      <sheetName val="노임"/>
      <sheetName val="Supplement2"/>
      <sheetName val="설치공사"/>
      <sheetName val="견적990322"/>
      <sheetName val="날개벽(시점좌측)"/>
      <sheetName val="노임단가"/>
      <sheetName val="수목표준대가"/>
      <sheetName val="일위대가(계측기설치)"/>
      <sheetName val="간선계산"/>
      <sheetName val="산정표"/>
      <sheetName val="노무비 경비"/>
      <sheetName val="산재 안전"/>
      <sheetName val="노무비 근거"/>
      <sheetName val="3.공통공사대비"/>
      <sheetName val="40단가산출서"/>
      <sheetName val="SG"/>
      <sheetName val="구조물철거타공정이월"/>
      <sheetName val="COVER"/>
      <sheetName val="Y-WORK"/>
      <sheetName val="입찰안"/>
      <sheetName val="data2"/>
      <sheetName val="중기일위대가"/>
      <sheetName val="골조시행"/>
      <sheetName val="Macro(전선)"/>
      <sheetName val="MCC제원"/>
      <sheetName val="원형맨홀수량"/>
      <sheetName val="woo(mac)"/>
      <sheetName val="단위수량"/>
      <sheetName val="Sheet1"/>
      <sheetName val="기초일위"/>
      <sheetName val="수목단가"/>
      <sheetName val="시설수량표"/>
      <sheetName val="시설일위"/>
      <sheetName val="식재수량표"/>
      <sheetName val="식재일위"/>
      <sheetName val="수량이동"/>
      <sheetName val="1.설계조건"/>
      <sheetName val="옵션"/>
      <sheetName val="합산자재"/>
      <sheetName val="일대목차"/>
      <sheetName val="노임근거"/>
      <sheetName val="__"/>
      <sheetName val="총괄내역서"/>
      <sheetName val="교각1"/>
      <sheetName val="BOQ(전체)"/>
      <sheetName val="Sheet1 (2)"/>
      <sheetName val="양수장(기계)"/>
      <sheetName val="Sheet13"/>
      <sheetName val="Sheet14"/>
      <sheetName val="P-J"/>
      <sheetName val="수량산출서(전기계장)"/>
      <sheetName val="설계명세서"/>
      <sheetName val="일위대가목차"/>
      <sheetName val="Macro(차단기)"/>
      <sheetName val="DATA"/>
      <sheetName val="데이타"/>
      <sheetName val="EKOG10건축"/>
      <sheetName val="자료입력"/>
      <sheetName val="전기"/>
      <sheetName val="A-4"/>
      <sheetName val="지급자재"/>
      <sheetName val="표지"/>
      <sheetName val="할증"/>
      <sheetName val="내역"/>
      <sheetName val="조명시설"/>
      <sheetName val="인건-측정"/>
      <sheetName val="모델링"/>
      <sheetName val="하중계산"/>
      <sheetName val="단가대비표"/>
      <sheetName val="투찰금액"/>
      <sheetName val="처리단락"/>
      <sheetName val="물가대비표"/>
      <sheetName val="archi(본사)"/>
      <sheetName val="토목"/>
      <sheetName val="PAD TR보호대기초"/>
      <sheetName val="가로등기초"/>
      <sheetName val="HANDHOLE(2)"/>
      <sheetName val="EQ-R1"/>
      <sheetName val="일집"/>
      <sheetName val="일위"/>
      <sheetName val="관로토공집계표"/>
      <sheetName val="환경기계공정표 (3)"/>
      <sheetName val="예가표"/>
      <sheetName val="개요"/>
      <sheetName val="집계"/>
      <sheetName val="기본일위"/>
      <sheetName val="내역서2안"/>
      <sheetName val="패널"/>
      <sheetName val="직노"/>
      <sheetName val="실행내역"/>
      <sheetName val="교각토공"/>
      <sheetName val="Sheet6"/>
      <sheetName val="1.수인터널"/>
      <sheetName val="방조제+선착장+배수갑문+부대공+1-2방조제"/>
      <sheetName val="연돌일위집계"/>
      <sheetName val="표지 (2)"/>
      <sheetName val="표지 (3)"/>
      <sheetName val="표지 (4)"/>
      <sheetName val="표지 (5)"/>
      <sheetName val="목차"/>
      <sheetName val="요약"/>
      <sheetName val="목적"/>
      <sheetName val="전제"/>
      <sheetName val="계산기준"/>
      <sheetName val="간지"/>
      <sheetName val="일위(PN)"/>
      <sheetName val="약품공급2"/>
      <sheetName val="1단계"/>
      <sheetName val="Sheet9"/>
      <sheetName val="Sheet10"/>
      <sheetName val="간선"/>
      <sheetName val="발전기"/>
      <sheetName val="GEN"/>
      <sheetName val="하부철근수량"/>
      <sheetName val="수량산출서"/>
      <sheetName val="집계표(OPTION)"/>
      <sheetName val="계산근거"/>
      <sheetName val="설계내역서"/>
      <sheetName val="점수계산1-2"/>
      <sheetName val="견적서"/>
      <sheetName val="평가데이터"/>
      <sheetName val="연결임시"/>
      <sheetName val="교통신호등"/>
      <sheetName val="정공공사"/>
      <sheetName val="2000,9월 일위"/>
      <sheetName val="공통단가"/>
      <sheetName val="단가조사"/>
      <sheetName val="단위단가"/>
      <sheetName val="경상직원"/>
      <sheetName val="조건"/>
      <sheetName val="코드표"/>
      <sheetName val="재료비"/>
      <sheetName val="단가일람"/>
      <sheetName val="조경일람"/>
      <sheetName val="운반비"/>
      <sheetName val="단가표"/>
      <sheetName val="전체도급"/>
      <sheetName val="부대대비"/>
      <sheetName val="냉연집계"/>
      <sheetName val="대운산출"/>
      <sheetName val="수량산출서 갑지"/>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FILE1"/>
      <sheetName val="기성내역서"/>
      <sheetName val="2F 회의실견적(5_14 일대)"/>
      <sheetName val="단가산출서"/>
      <sheetName val="제-노임"/>
      <sheetName val="장비"/>
      <sheetName val="노무"/>
      <sheetName val="설계"/>
      <sheetName val="목표세부명세"/>
      <sheetName val="기계내역"/>
      <sheetName val="준검 내역서"/>
      <sheetName val="H-pile(298x299)"/>
      <sheetName val="H-pile(250x250)"/>
      <sheetName val="저"/>
      <sheetName val="ENE-CAL 1"/>
      <sheetName val="인건비"/>
      <sheetName val="plan&amp;section of foundation"/>
      <sheetName val="design criteria"/>
      <sheetName val="TEST1"/>
      <sheetName val="SULKEA"/>
      <sheetName val="잔수량(작성)"/>
      <sheetName val="도급"/>
      <sheetName val="토공A"/>
      <sheetName val="2.단면가정"/>
      <sheetName val="input (2)"/>
      <sheetName val="심부구속"/>
      <sheetName val="1"/>
      <sheetName val="기초계산 (2)"/>
      <sheetName val="구조계산"/>
      <sheetName val="말뚝기초"/>
      <sheetName val="공내역"/>
      <sheetName val="내역및총괄"/>
      <sheetName val="노원열병합  건축공사기성내역서"/>
      <sheetName val="Sheet4"/>
      <sheetName val="hvac(제어동)"/>
      <sheetName val="예산변경사항"/>
      <sheetName val="CODE"/>
      <sheetName val="제경비율"/>
      <sheetName val="토공사"/>
      <sheetName val="000000"/>
      <sheetName val="견적"/>
      <sheetName val="집계표"/>
      <sheetName val="국공유지및사유지"/>
      <sheetName val="실행분개"/>
      <sheetName val="●내역"/>
      <sheetName val="건축단가"/>
      <sheetName val="일위목록"/>
      <sheetName val="총괄표"/>
      <sheetName val="252K444"/>
      <sheetName val="조명율표"/>
      <sheetName val="터파기및재료"/>
      <sheetName val="별표"/>
      <sheetName val="자재조사표"/>
      <sheetName val="대비"/>
      <sheetName val="laroux"/>
      <sheetName val="반포-봉암"/>
      <sheetName val="조건표"/>
      <sheetName val="Module1"/>
      <sheetName val="차액보증"/>
      <sheetName val="★도급내역"/>
      <sheetName val="1공구 건정토건 토공"/>
      <sheetName val="밸브설치"/>
      <sheetName val="부대공사비"/>
      <sheetName val="적격"/>
      <sheetName val="공용정보"/>
      <sheetName val="sum1 (2)"/>
      <sheetName val="일위대가(가설)"/>
      <sheetName val="MOTOR"/>
      <sheetName val="일위대가표"/>
      <sheetName val="6호기"/>
      <sheetName val="유림골조"/>
      <sheetName val="공통부대비"/>
      <sheetName val="4.전기"/>
      <sheetName val="공사비총괄표"/>
      <sheetName val="asd"/>
      <sheetName val="01"/>
      <sheetName val="철거산출근거"/>
      <sheetName val="직공비"/>
      <sheetName val="배수공 주요자재 집계표"/>
      <sheetName val="공사내역"/>
      <sheetName val="을"/>
      <sheetName val="현장관리비 산출내역"/>
      <sheetName val="일반공사"/>
      <sheetName val="자재단가비교표"/>
      <sheetName val="BOX전기내역"/>
      <sheetName val="전체철근집계"/>
      <sheetName val="T13(P68~72,78)"/>
      <sheetName val="자료"/>
      <sheetName val="DATE2001"/>
      <sheetName val="자재단가"/>
      <sheetName val="COPING"/>
      <sheetName val="공사비증감"/>
      <sheetName val="토공계산서(부체도로)"/>
      <sheetName val="VXXXXX"/>
      <sheetName val="입출재고현황 (2)"/>
      <sheetName val="TYPE A"/>
      <sheetName val="램머"/>
      <sheetName val="공종별집계표"/>
      <sheetName val="공종별세부사항"/>
      <sheetName val="공종별내역서(견적용)"/>
      <sheetName val="금호"/>
      <sheetName val="부하(성남)"/>
      <sheetName val="Recovered_Sheet22"/>
      <sheetName val="Recovered_Sheet21"/>
      <sheetName val="Recovered_Sheet37"/>
      <sheetName val="내역표지"/>
      <sheetName val="가도공"/>
      <sheetName val="신우"/>
      <sheetName val="D-3109"/>
      <sheetName val="1호맨홀토공"/>
      <sheetName val="1062-X방향 "/>
      <sheetName val="노무비"/>
      <sheetName val="외주현황9905"/>
      <sheetName val="수질정화시설"/>
      <sheetName val="포장공"/>
      <sheetName val="BOX_본체"/>
      <sheetName val="공사원가"/>
      <sheetName val="단면가정"/>
      <sheetName val="기본"/>
      <sheetName val="방배동내역(리라)"/>
      <sheetName val="공통가설"/>
      <sheetName val="부대공사총괄"/>
      <sheetName val="현장경비"/>
      <sheetName val="건축공사집계표"/>
      <sheetName val="방배동내역 (총괄)"/>
      <sheetName val="대비표"/>
      <sheetName val="W-현원가"/>
      <sheetName val="전계가"/>
      <sheetName val="금융"/>
      <sheetName val="MEXICO-C"/>
      <sheetName val="ABUT수량-A1"/>
      <sheetName val="6PILE  (돌출)"/>
      <sheetName val="자재"/>
      <sheetName val="산근1"/>
      <sheetName val="교각계산"/>
      <sheetName val="공예을"/>
      <sheetName val="IMPEADENCE MAP 취수장"/>
      <sheetName val="D-경비1"/>
      <sheetName val="장기차입금"/>
      <sheetName val="산출내역서집계표"/>
      <sheetName val="내역서 "/>
      <sheetName val="1995년 섹터별 매출"/>
      <sheetName val="Curves"/>
      <sheetName val="Tables"/>
      <sheetName val="DATA2000"/>
      <sheetName val="건내역(초)"/>
      <sheetName val="4-3 보온 기본물량집계"/>
      <sheetName val="마감사양"/>
      <sheetName val="아파트기별"/>
      <sheetName val="공리일"/>
      <sheetName val="IW-LIST"/>
      <sheetName val="내역분개"/>
      <sheetName val="변경내역대비표(2)"/>
      <sheetName val="합천내역"/>
      <sheetName val="맨홀수량"/>
      <sheetName val="EP0618"/>
      <sheetName val="부속동"/>
      <sheetName val="I一般比"/>
      <sheetName val="Pier 3"/>
      <sheetName val="INPUT"/>
      <sheetName val="_REF"/>
      <sheetName val="노임조정"/>
      <sheetName val="품셈TABLE"/>
      <sheetName val="기초공"/>
      <sheetName val="기둥(원형)"/>
      <sheetName val="전체"/>
      <sheetName val="공사원가계산서"/>
      <sheetName val="FORM-0"/>
      <sheetName val="프랜트면허"/>
      <sheetName val="토목주소"/>
      <sheetName val="설계명세서(선로)"/>
      <sheetName val="원가(총괄-4단지)"/>
      <sheetName val="공종별내역서"/>
      <sheetName val="COST"/>
      <sheetName val="기초단가"/>
      <sheetName val="3.하중산정4.지지력"/>
      <sheetName val="MAIN"/>
      <sheetName val="노단"/>
      <sheetName val="E01-02(EV-1-LBS)"/>
      <sheetName val="esc"/>
      <sheetName val="Total"/>
      <sheetName val="설산1.나"/>
      <sheetName val="본사S"/>
      <sheetName val="J01"/>
      <sheetName val="BID"/>
      <sheetName val="취수탑"/>
      <sheetName val="식생블럭단위수량"/>
      <sheetName val="손익분석"/>
      <sheetName val="플랜트 설치"/>
      <sheetName val="부대공Ⅱ"/>
      <sheetName val="계화총괄"/>
      <sheetName val="계화배수(3대)"/>
      <sheetName val="부하계산서"/>
      <sheetName val="소야공정계획표"/>
      <sheetName val="2006기계경비산출표"/>
      <sheetName val="DATA98"/>
      <sheetName val="1.설계기준"/>
      <sheetName val="I.설계조건"/>
      <sheetName val="주형"/>
      <sheetName val="3.바닥판설계"/>
      <sheetName val="교량전기"/>
      <sheetName val="대전21토목내역서"/>
      <sheetName val="주경기-오배수"/>
      <sheetName val="변화치수"/>
      <sheetName val="96까지"/>
      <sheetName val="97년"/>
      <sheetName val="98이후"/>
      <sheetName val="내역서(당초변경)"/>
      <sheetName val="결재란"/>
      <sheetName val="단면_(2)"/>
      <sheetName val="준검_내역서"/>
      <sheetName val="3지구단위"/>
      <sheetName val="간접비"/>
      <sheetName val="J형측구단위수량"/>
      <sheetName val="WORK"/>
      <sheetName val="APT"/>
      <sheetName val="Sheet15"/>
      <sheetName val="문학간접"/>
      <sheetName val="EQUIPMENT -2"/>
      <sheetName val="철근단면적"/>
      <sheetName val="옹벽"/>
      <sheetName val="기계경비(시간당)"/>
      <sheetName val="1.0표준품셈"/>
      <sheetName val="1.0계산품셈"/>
      <sheetName val="고창방향"/>
      <sheetName val="주방환기"/>
      <sheetName val="TYPE-A"/>
      <sheetName val="H-PILE 박기"/>
      <sheetName val="설직재_1"/>
      <sheetName val="공량산출서"/>
      <sheetName val="화전내"/>
      <sheetName val="원가계산서_"/>
      <sheetName val="1st"/>
      <sheetName val=" 상부공통집계(총괄)"/>
      <sheetName val="단가산출2"/>
      <sheetName val="중기비"/>
      <sheetName val="단가산출"/>
      <sheetName val="원가계산서"/>
      <sheetName val="AP1"/>
      <sheetName val="c_balju"/>
      <sheetName val="1.우편집중내역서"/>
      <sheetName val="산근"/>
      <sheetName val="시멘트"/>
      <sheetName val="내역서(펌프장)"/>
      <sheetName val="사전공사"/>
      <sheetName val="경산"/>
      <sheetName val="총괄"/>
      <sheetName val="SLAB&quot;1&quot;"/>
      <sheetName val="REINF."/>
      <sheetName val="정부노임단가"/>
      <sheetName val="금융비용"/>
      <sheetName val="U-TYPE(1)"/>
      <sheetName val="2.단가산출서(총괄)"/>
      <sheetName val="5.일위대가"/>
      <sheetName val="설계조건"/>
      <sheetName val="설계예산서"/>
      <sheetName val="VS P-Q"/>
      <sheetName val="수입"/>
      <sheetName val="DATA1"/>
      <sheetName val="적용기준"/>
      <sheetName val="수로단위수량"/>
      <sheetName val="변경공종별내역서"/>
      <sheetName val="DIRECT WORK"/>
      <sheetName val="chitimc"/>
      <sheetName val="출자한도"/>
      <sheetName val="설계개요"/>
      <sheetName val="guard(mac)"/>
      <sheetName val="배관단가조사서"/>
      <sheetName val="교대(A1-A2)"/>
      <sheetName val="총괄원가계산서"/>
      <sheetName val="총괄원가계산서 (업체제공)"/>
      <sheetName val="sw1"/>
      <sheetName val="예정(3)"/>
      <sheetName val="동원(3)"/>
      <sheetName val="갑지(추정)"/>
      <sheetName val="전기공사-공종구분"/>
      <sheetName val="전기자료"/>
      <sheetName val="COVERSHEET"/>
      <sheetName val="퇴비산출근거"/>
      <sheetName val="2002상반기노임기준"/>
      <sheetName val="의뢰서"/>
      <sheetName val="분전반"/>
      <sheetName val="B"/>
      <sheetName val="단면치수"/>
      <sheetName val="J直材4"/>
      <sheetName val="단락전류-A"/>
      <sheetName val="각형맨홀"/>
      <sheetName val="CCTV내역서"/>
      <sheetName val="사급자재"/>
      <sheetName val="단가산근"/>
      <sheetName val="9"/>
      <sheetName val="전력구구조물산근"/>
      <sheetName val="횡배수관토공수량"/>
      <sheetName val="1 자원총괄"/>
      <sheetName val="E01_02_EV_1_LBS_"/>
      <sheetName val="결재갑지"/>
      <sheetName val="일위대가(건축)"/>
      <sheetName val="설명서 "/>
      <sheetName val="총괄집계표"/>
      <sheetName val="귀래 설계 공내역서"/>
      <sheetName val="하수급견적대비"/>
      <sheetName val="지수"/>
      <sheetName val="예산내역서"/>
      <sheetName val="CAB_OD"/>
      <sheetName val="설비단가표"/>
      <sheetName val="견적대비표"/>
      <sheetName val="본사공가현황"/>
      <sheetName val="홍보비디오"/>
      <sheetName val="L형옹벽단위수량(35)"/>
      <sheetName val="L형옹벽단위수량(25)"/>
      <sheetName val="연습"/>
      <sheetName val="설계내역"/>
      <sheetName val="토공정보"/>
      <sheetName val="관급자재"/>
      <sheetName val="이전비"/>
      <sheetName val="ilch"/>
      <sheetName val="우,오수"/>
      <sheetName val="전동기 SPEC"/>
      <sheetName val="내역_FILE"/>
      <sheetName val="일위_FILE"/>
      <sheetName val="일위대가_수정"/>
      <sheetName val="공정"/>
      <sheetName val="산출계산"/>
      <sheetName val="계산"/>
      <sheetName val="양식_일위대가"/>
      <sheetName val="양식_자재"/>
      <sheetName val="양식_동원인원"/>
      <sheetName val="양식_공구손료"/>
      <sheetName val="양식_내역서"/>
      <sheetName val="설계설명"/>
      <sheetName val="예정공정"/>
      <sheetName val="동원"/>
      <sheetName val="총(관로+케이블)"/>
      <sheetName val="총공사"/>
      <sheetName val="준공내역서(총괄)"/>
      <sheetName val="준공내역서"/>
      <sheetName val="지입자재"/>
      <sheetName val="일위대가 (2)"/>
      <sheetName val="자재근거"/>
      <sheetName val="일위대가산출근거"/>
      <sheetName val="공구손료"/>
      <sheetName val="소요노력"/>
      <sheetName val="MdlSul"/>
      <sheetName val="공정코드"/>
      <sheetName val="9.2단가산출서"/>
      <sheetName val="손료"/>
      <sheetName val="부대"/>
      <sheetName val="일위CODE"/>
      <sheetName val="재료-CODE"/>
      <sheetName val="하조서"/>
      <sheetName val="토목단가"/>
      <sheetName val="물가"/>
      <sheetName val="일위대가 (PMIS)"/>
      <sheetName val="제경비(3차분)"/>
      <sheetName val="99노임기준"/>
      <sheetName val="자판실행"/>
      <sheetName val="품"/>
      <sheetName val="적용단가"/>
      <sheetName val="LOAD 5 Wind "/>
      <sheetName val="하천제원"/>
      <sheetName val="입찰보고"/>
      <sheetName val="배관내역"/>
      <sheetName val="LD"/>
      <sheetName val="약전닥트"/>
      <sheetName val="건축부하"/>
      <sheetName val="일지-H"/>
      <sheetName val="FA설치명세"/>
      <sheetName val="SP-B1"/>
      <sheetName val="판가반영"/>
      <sheetName val="경제성분석"/>
      <sheetName val="유화"/>
      <sheetName val="HISTORICAL"/>
      <sheetName val="FORECASTING"/>
      <sheetName val="hGH정제"/>
      <sheetName val="95월별매출"/>
      <sheetName val="1공구산출"/>
      <sheetName val="일위대가(공원,광장)"/>
      <sheetName val="공원.광장집계"/>
      <sheetName val="일위대가(가로등1공구)"/>
      <sheetName val="1공구집계"/>
      <sheetName val="일위대가(가로등지구외공구)"/>
      <sheetName val="지구외집계"/>
      <sheetName val="일위대가산출근거-1"/>
      <sheetName val="산출및내역"/>
      <sheetName val="수량산출"/>
      <sheetName val="1.2단락전류"/>
      <sheetName val="입력시트"/>
      <sheetName val="7.PILE  (돌출)"/>
      <sheetName val="0226"/>
      <sheetName val="8.PILE  (돌출)"/>
      <sheetName val="인건비 "/>
      <sheetName val="MATRLDATA"/>
      <sheetName val="자재단가표"/>
      <sheetName val="UNIT"/>
      <sheetName val="관개"/>
      <sheetName val=""/>
      <sheetName val="단"/>
    </sheetNames>
    <sheetDataSet>
      <sheetData sheetId="0" refreshError="1">
        <row r="732">
          <cell r="A732" t="str">
            <v>K02</v>
          </cell>
          <cell r="B732">
            <v>47</v>
          </cell>
          <cell r="C732">
            <v>0</v>
          </cell>
          <cell r="D732" t="str">
            <v>제 47 호표</v>
          </cell>
          <cell r="E732" t="str">
            <v>프라임코팅</v>
          </cell>
          <cell r="F732">
            <v>0</v>
          </cell>
          <cell r="G732">
            <v>0</v>
          </cell>
          <cell r="H732" t="str">
            <v>MC-1</v>
          </cell>
          <cell r="I732">
            <v>0</v>
          </cell>
          <cell r="J732">
            <v>0</v>
          </cell>
          <cell r="K732">
            <v>0</v>
          </cell>
          <cell r="L732" t="str">
            <v>근거 : 건설12-11</v>
          </cell>
          <cell r="M732">
            <v>0</v>
          </cell>
          <cell r="N732">
            <v>0</v>
          </cell>
          <cell r="O732">
            <v>0</v>
          </cell>
          <cell r="P732">
            <v>0</v>
          </cell>
          <cell r="Q732" t="str">
            <v>단위 : 100m2</v>
          </cell>
        </row>
        <row r="733">
          <cell r="A733">
            <v>0</v>
          </cell>
          <cell r="B733">
            <v>0</v>
          </cell>
          <cell r="C733">
            <v>0</v>
          </cell>
          <cell r="D733" t="str">
            <v>명    칭</v>
          </cell>
          <cell r="E733" t="str">
            <v>규   격</v>
          </cell>
          <cell r="F733" t="str">
            <v>단  위</v>
          </cell>
          <cell r="G733" t="str">
            <v>수  량</v>
          </cell>
          <cell r="H733" t="str">
            <v>직접</v>
          </cell>
          <cell r="I733" t="str">
            <v>재료비</v>
          </cell>
          <cell r="J733" t="str">
            <v>간접</v>
          </cell>
          <cell r="K733" t="str">
            <v>재료비</v>
          </cell>
          <cell r="L733" t="str">
            <v>직접</v>
          </cell>
          <cell r="M733" t="str">
            <v>노무비</v>
          </cell>
          <cell r="N733" t="str">
            <v>경</v>
          </cell>
          <cell r="O733" t="str">
            <v>비</v>
          </cell>
          <cell r="P733" t="str">
            <v>계</v>
          </cell>
          <cell r="Q733" t="str">
            <v>비    고</v>
          </cell>
        </row>
        <row r="734">
          <cell r="A734">
            <v>0</v>
          </cell>
          <cell r="B734">
            <v>0</v>
          </cell>
          <cell r="C734">
            <v>0</v>
          </cell>
          <cell r="D734">
            <v>0</v>
          </cell>
          <cell r="E734">
            <v>0</v>
          </cell>
          <cell r="F734">
            <v>0</v>
          </cell>
          <cell r="G734">
            <v>0</v>
          </cell>
          <cell r="H734" t="str">
            <v>단가</v>
          </cell>
          <cell r="I734" t="str">
            <v>금액</v>
          </cell>
          <cell r="J734" t="str">
            <v>단가</v>
          </cell>
          <cell r="K734" t="str">
            <v>금액</v>
          </cell>
          <cell r="L734" t="str">
            <v>단가</v>
          </cell>
          <cell r="M734" t="str">
            <v>금액</v>
          </cell>
          <cell r="N734" t="str">
            <v>단가</v>
          </cell>
          <cell r="O734" t="str">
            <v>금액</v>
          </cell>
        </row>
        <row r="735">
          <cell r="A735" t="str">
            <v>I005</v>
          </cell>
          <cell r="B735">
            <v>0.38</v>
          </cell>
          <cell r="C735">
            <v>0</v>
          </cell>
          <cell r="D735" t="str">
            <v>아스팔트</v>
          </cell>
          <cell r="E735" t="str">
            <v>MC-1</v>
          </cell>
          <cell r="F735" t="str">
            <v>d/m</v>
          </cell>
          <cell r="G735">
            <v>0.38</v>
          </cell>
          <cell r="H735">
            <v>38000</v>
          </cell>
          <cell r="I735">
            <v>14440</v>
          </cell>
          <cell r="J735">
            <v>0</v>
          </cell>
          <cell r="K735">
            <v>0</v>
          </cell>
          <cell r="L735">
            <v>0</v>
          </cell>
          <cell r="M735">
            <v>0</v>
          </cell>
          <cell r="N735">
            <v>0</v>
          </cell>
          <cell r="O735">
            <v>0</v>
          </cell>
          <cell r="P735">
            <v>14440</v>
          </cell>
        </row>
        <row r="736">
          <cell r="A736" t="str">
            <v>r036</v>
          </cell>
          <cell r="B736">
            <v>0.04</v>
          </cell>
          <cell r="C736">
            <v>0</v>
          </cell>
          <cell r="D736" t="str">
            <v>포장공</v>
          </cell>
          <cell r="E736">
            <v>0</v>
          </cell>
          <cell r="F736" t="str">
            <v>인</v>
          </cell>
          <cell r="G736">
            <v>0.04</v>
          </cell>
          <cell r="H736">
            <v>0</v>
          </cell>
          <cell r="I736">
            <v>0</v>
          </cell>
          <cell r="J736">
            <v>0</v>
          </cell>
          <cell r="K736">
            <v>0</v>
          </cell>
          <cell r="L736">
            <v>68200</v>
          </cell>
          <cell r="M736">
            <v>2728</v>
          </cell>
          <cell r="N736">
            <v>0</v>
          </cell>
          <cell r="O736">
            <v>0</v>
          </cell>
          <cell r="P736">
            <v>2728</v>
          </cell>
        </row>
        <row r="737">
          <cell r="A737" t="str">
            <v>r010</v>
          </cell>
          <cell r="B737">
            <v>0.12</v>
          </cell>
          <cell r="C737">
            <v>0</v>
          </cell>
          <cell r="D737" t="str">
            <v>보통인부</v>
          </cell>
          <cell r="E737">
            <v>0</v>
          </cell>
          <cell r="F737" t="str">
            <v>인</v>
          </cell>
          <cell r="G737">
            <v>0.12</v>
          </cell>
          <cell r="H737">
            <v>0</v>
          </cell>
          <cell r="I737">
            <v>0</v>
          </cell>
          <cell r="J737">
            <v>0</v>
          </cell>
          <cell r="K737">
            <v>0</v>
          </cell>
          <cell r="L737">
            <v>34900</v>
          </cell>
          <cell r="M737">
            <v>4188</v>
          </cell>
          <cell r="N737">
            <v>0</v>
          </cell>
          <cell r="O737">
            <v>0</v>
          </cell>
          <cell r="P737">
            <v>4188</v>
          </cell>
        </row>
        <row r="741">
          <cell r="D741" t="str">
            <v>보통인부</v>
          </cell>
          <cell r="E741">
            <v>0</v>
          </cell>
          <cell r="F741" t="str">
            <v>인</v>
          </cell>
          <cell r="G741">
            <v>0.12</v>
          </cell>
          <cell r="H741">
            <v>0</v>
          </cell>
          <cell r="I741">
            <v>0</v>
          </cell>
          <cell r="J741">
            <v>0</v>
          </cell>
          <cell r="K741">
            <v>0</v>
          </cell>
          <cell r="L741">
            <v>34900</v>
          </cell>
          <cell r="M741">
            <v>4188</v>
          </cell>
          <cell r="N741">
            <v>0</v>
          </cell>
          <cell r="O741">
            <v>0</v>
          </cell>
          <cell r="P741">
            <v>4188</v>
          </cell>
        </row>
        <row r="742">
          <cell r="A742">
            <v>0</v>
          </cell>
        </row>
        <row r="743">
          <cell r="A743">
            <v>0</v>
          </cell>
        </row>
        <row r="744">
          <cell r="A744">
            <v>0</v>
          </cell>
        </row>
        <row r="745">
          <cell r="A745">
            <v>0</v>
          </cell>
          <cell r="B745">
            <v>0</v>
          </cell>
          <cell r="C745" t="str">
            <v>K02</v>
          </cell>
          <cell r="D745" t="str">
            <v>계</v>
          </cell>
          <cell r="E745" t="str">
            <v>제 47 호표</v>
          </cell>
          <cell r="F745">
            <v>0</v>
          </cell>
          <cell r="G745">
            <v>0</v>
          </cell>
          <cell r="H745">
            <v>0</v>
          </cell>
          <cell r="I745">
            <v>14440</v>
          </cell>
          <cell r="J745">
            <v>0</v>
          </cell>
          <cell r="K745">
            <v>0</v>
          </cell>
          <cell r="L745">
            <v>0</v>
          </cell>
          <cell r="M745">
            <v>6916</v>
          </cell>
          <cell r="N745">
            <v>0</v>
          </cell>
          <cell r="O745">
            <v>0</v>
          </cell>
          <cell r="P745">
            <v>21356</v>
          </cell>
        </row>
        <row r="1400">
          <cell r="A1400" t="str">
            <v>B22</v>
          </cell>
          <cell r="B1400">
            <v>93</v>
          </cell>
          <cell r="C1400">
            <v>0</v>
          </cell>
          <cell r="D1400" t="str">
            <v>제 93 호표</v>
          </cell>
          <cell r="E1400" t="str">
            <v>관용접(Φ400mm)</v>
          </cell>
          <cell r="F1400">
            <v>0</v>
          </cell>
          <cell r="G1400">
            <v>0</v>
          </cell>
          <cell r="H1400">
            <v>0</v>
          </cell>
          <cell r="I1400">
            <v>0</v>
          </cell>
          <cell r="J1400">
            <v>0</v>
          </cell>
          <cell r="K1400">
            <v>0</v>
          </cell>
          <cell r="L1400" t="str">
            <v>근거 : 건설17-8</v>
          </cell>
          <cell r="M1400">
            <v>0</v>
          </cell>
          <cell r="N1400">
            <v>0</v>
          </cell>
          <cell r="O1400">
            <v>0</v>
          </cell>
          <cell r="P1400">
            <v>0</v>
          </cell>
          <cell r="Q1400" t="str">
            <v>단위 : 개소/6m</v>
          </cell>
        </row>
        <row r="1401">
          <cell r="A1401">
            <v>0</v>
          </cell>
          <cell r="B1401">
            <v>0</v>
          </cell>
          <cell r="C1401">
            <v>0</v>
          </cell>
          <cell r="D1401" t="str">
            <v>명    칭</v>
          </cell>
          <cell r="E1401" t="str">
            <v>규   격</v>
          </cell>
          <cell r="F1401" t="str">
            <v>단  위</v>
          </cell>
          <cell r="G1401" t="str">
            <v>수  량</v>
          </cell>
          <cell r="H1401" t="str">
            <v>직접</v>
          </cell>
          <cell r="I1401" t="str">
            <v>재료비</v>
          </cell>
          <cell r="J1401" t="str">
            <v>간접</v>
          </cell>
          <cell r="K1401" t="str">
            <v>재료비</v>
          </cell>
          <cell r="L1401" t="str">
            <v>직접</v>
          </cell>
          <cell r="M1401" t="str">
            <v>노무비</v>
          </cell>
          <cell r="N1401" t="str">
            <v>경</v>
          </cell>
          <cell r="O1401" t="str">
            <v>비</v>
          </cell>
          <cell r="P1401" t="str">
            <v>계</v>
          </cell>
          <cell r="Q1401" t="str">
            <v>비    고</v>
          </cell>
        </row>
        <row r="1402">
          <cell r="A1402">
            <v>0</v>
          </cell>
          <cell r="B1402">
            <v>0</v>
          </cell>
          <cell r="C1402">
            <v>0</v>
          </cell>
          <cell r="D1402">
            <v>0</v>
          </cell>
          <cell r="E1402">
            <v>0</v>
          </cell>
          <cell r="F1402">
            <v>0</v>
          </cell>
          <cell r="G1402">
            <v>0</v>
          </cell>
          <cell r="H1402" t="str">
            <v>단가</v>
          </cell>
          <cell r="I1402" t="str">
            <v>금액</v>
          </cell>
          <cell r="J1402" t="str">
            <v>단가</v>
          </cell>
          <cell r="K1402" t="str">
            <v>금액</v>
          </cell>
          <cell r="L1402" t="str">
            <v>단가</v>
          </cell>
          <cell r="M1402" t="str">
            <v>금액</v>
          </cell>
          <cell r="N1402" t="str">
            <v>단가</v>
          </cell>
          <cell r="O1402" t="str">
            <v>금액</v>
          </cell>
        </row>
        <row r="1403">
          <cell r="A1403" t="str">
            <v>I020</v>
          </cell>
          <cell r="B1403">
            <v>1.6</v>
          </cell>
          <cell r="C1403">
            <v>0</v>
          </cell>
          <cell r="D1403" t="str">
            <v>용접봉</v>
          </cell>
          <cell r="E1403" t="str">
            <v>115×3mm</v>
          </cell>
          <cell r="F1403" t="str">
            <v>kg</v>
          </cell>
          <cell r="G1403">
            <v>1.6</v>
          </cell>
          <cell r="H1403">
            <v>0</v>
          </cell>
          <cell r="I1403">
            <v>0</v>
          </cell>
          <cell r="J1403">
            <v>920</v>
          </cell>
          <cell r="K1403">
            <v>1472</v>
          </cell>
          <cell r="L1403">
            <v>0</v>
          </cell>
          <cell r="M1403">
            <v>0</v>
          </cell>
          <cell r="N1403">
            <v>0</v>
          </cell>
          <cell r="O1403">
            <v>0</v>
          </cell>
          <cell r="P1403">
            <v>1472</v>
          </cell>
        </row>
        <row r="1404">
          <cell r="A1404" t="str">
            <v>r013</v>
          </cell>
          <cell r="B1404">
            <v>0.54</v>
          </cell>
          <cell r="C1404">
            <v>0</v>
          </cell>
          <cell r="D1404" t="str">
            <v>용접공</v>
          </cell>
          <cell r="E1404">
            <v>0</v>
          </cell>
          <cell r="F1404" t="str">
            <v>인</v>
          </cell>
          <cell r="G1404">
            <v>0.54</v>
          </cell>
          <cell r="H1404">
            <v>0</v>
          </cell>
          <cell r="I1404">
            <v>0</v>
          </cell>
          <cell r="J1404">
            <v>0</v>
          </cell>
          <cell r="K1404">
            <v>0</v>
          </cell>
          <cell r="L1404">
            <v>65500</v>
          </cell>
          <cell r="M1404">
            <v>35370</v>
          </cell>
          <cell r="N1404">
            <v>0</v>
          </cell>
          <cell r="O1404">
            <v>0</v>
          </cell>
          <cell r="P1404">
            <v>35370</v>
          </cell>
        </row>
        <row r="1410">
          <cell r="D1410" t="str">
            <v>용접공</v>
          </cell>
          <cell r="E1410">
            <v>0</v>
          </cell>
          <cell r="F1410" t="str">
            <v>인</v>
          </cell>
          <cell r="G1410">
            <v>0.54</v>
          </cell>
          <cell r="H1410">
            <v>0</v>
          </cell>
          <cell r="I1410">
            <v>0</v>
          </cell>
          <cell r="J1410">
            <v>0</v>
          </cell>
          <cell r="K1410">
            <v>0</v>
          </cell>
          <cell r="L1410">
            <v>65500</v>
          </cell>
          <cell r="M1410">
            <v>35370</v>
          </cell>
          <cell r="N1410">
            <v>0</v>
          </cell>
          <cell r="O1410">
            <v>0</v>
          </cell>
          <cell r="P1410">
            <v>35370</v>
          </cell>
        </row>
        <row r="1411">
          <cell r="A1411">
            <v>0</v>
          </cell>
        </row>
        <row r="1412">
          <cell r="A1412">
            <v>0</v>
          </cell>
        </row>
        <row r="1413">
          <cell r="A1413">
            <v>0</v>
          </cell>
          <cell r="B1413">
            <v>0</v>
          </cell>
          <cell r="C1413" t="str">
            <v>B22</v>
          </cell>
          <cell r="D1413" t="str">
            <v>계</v>
          </cell>
          <cell r="E1413" t="str">
            <v>제 93 호표</v>
          </cell>
          <cell r="F1413">
            <v>0</v>
          </cell>
          <cell r="G1413">
            <v>0</v>
          </cell>
          <cell r="H1413">
            <v>0</v>
          </cell>
          <cell r="I1413">
            <v>0</v>
          </cell>
          <cell r="J1413">
            <v>0</v>
          </cell>
          <cell r="K1413">
            <v>1472</v>
          </cell>
          <cell r="L1413">
            <v>0</v>
          </cell>
          <cell r="M1413">
            <v>35370</v>
          </cell>
          <cell r="N1413">
            <v>0</v>
          </cell>
          <cell r="O1413">
            <v>0</v>
          </cell>
          <cell r="P1413">
            <v>36842</v>
          </cell>
        </row>
        <row r="1516">
          <cell r="A1516" t="str">
            <v>O03</v>
          </cell>
          <cell r="B1516">
            <v>101</v>
          </cell>
          <cell r="C1516">
            <v>0</v>
          </cell>
          <cell r="D1516" t="str">
            <v>제 101 호표</v>
          </cell>
          <cell r="E1516" t="str">
            <v>인력 터파기(풍화암 및 연암)</v>
          </cell>
          <cell r="F1516">
            <v>0</v>
          </cell>
          <cell r="G1516">
            <v>0</v>
          </cell>
          <cell r="H1516" t="str">
            <v>인력(2-3)</v>
          </cell>
          <cell r="I1516">
            <v>0</v>
          </cell>
          <cell r="J1516">
            <v>0</v>
          </cell>
          <cell r="K1516">
            <v>0</v>
          </cell>
          <cell r="L1516" t="str">
            <v>근거 : 토공3-1</v>
          </cell>
          <cell r="M1516">
            <v>0</v>
          </cell>
          <cell r="N1516">
            <v>0</v>
          </cell>
          <cell r="O1516">
            <v>0</v>
          </cell>
          <cell r="P1516">
            <v>0</v>
          </cell>
          <cell r="Q1516" t="str">
            <v>단위 :㎥</v>
          </cell>
        </row>
        <row r="1517">
          <cell r="A1517">
            <v>0</v>
          </cell>
          <cell r="B1517">
            <v>0</v>
          </cell>
          <cell r="C1517">
            <v>0</v>
          </cell>
          <cell r="D1517" t="str">
            <v>명    칭</v>
          </cell>
          <cell r="E1517" t="str">
            <v>규   격</v>
          </cell>
          <cell r="F1517" t="str">
            <v>단  위</v>
          </cell>
          <cell r="G1517" t="str">
            <v>수  량</v>
          </cell>
          <cell r="H1517" t="str">
            <v>직접</v>
          </cell>
          <cell r="I1517" t="str">
            <v>재료비</v>
          </cell>
          <cell r="J1517" t="str">
            <v>간접</v>
          </cell>
          <cell r="K1517" t="str">
            <v>재료비</v>
          </cell>
          <cell r="L1517" t="str">
            <v>직접</v>
          </cell>
          <cell r="M1517" t="str">
            <v>노무비</v>
          </cell>
          <cell r="N1517" t="str">
            <v>경</v>
          </cell>
          <cell r="O1517" t="str">
            <v>비</v>
          </cell>
          <cell r="P1517" t="str">
            <v>계</v>
          </cell>
          <cell r="Q1517" t="str">
            <v>비    고</v>
          </cell>
        </row>
        <row r="1518">
          <cell r="A1518">
            <v>0</v>
          </cell>
          <cell r="B1518">
            <v>0</v>
          </cell>
          <cell r="C1518">
            <v>0</v>
          </cell>
          <cell r="D1518">
            <v>0</v>
          </cell>
          <cell r="E1518">
            <v>0</v>
          </cell>
          <cell r="F1518">
            <v>0</v>
          </cell>
          <cell r="G1518">
            <v>0</v>
          </cell>
          <cell r="H1518" t="str">
            <v>단가</v>
          </cell>
          <cell r="I1518" t="str">
            <v>금액</v>
          </cell>
          <cell r="J1518" t="str">
            <v>단가</v>
          </cell>
          <cell r="K1518" t="str">
            <v>금액</v>
          </cell>
          <cell r="L1518" t="str">
            <v>단가</v>
          </cell>
          <cell r="M1518" t="str">
            <v>금액</v>
          </cell>
          <cell r="N1518" t="str">
            <v>단가</v>
          </cell>
          <cell r="O1518" t="str">
            <v>금액</v>
          </cell>
        </row>
        <row r="1519">
          <cell r="A1519" t="str">
            <v>r010</v>
          </cell>
          <cell r="B1519">
            <v>1</v>
          </cell>
          <cell r="C1519">
            <v>0</v>
          </cell>
          <cell r="D1519" t="str">
            <v>보통인부</v>
          </cell>
          <cell r="E1519">
            <v>0</v>
          </cell>
          <cell r="F1519" t="str">
            <v>인</v>
          </cell>
          <cell r="G1519">
            <v>1</v>
          </cell>
          <cell r="H1519">
            <v>0</v>
          </cell>
          <cell r="I1519">
            <v>0</v>
          </cell>
          <cell r="J1519">
            <v>0</v>
          </cell>
          <cell r="K1519">
            <v>0</v>
          </cell>
          <cell r="L1519">
            <v>34900</v>
          </cell>
          <cell r="M1519">
            <v>34900</v>
          </cell>
          <cell r="N1519">
            <v>0</v>
          </cell>
          <cell r="O1519">
            <v>0</v>
          </cell>
          <cell r="P1519">
            <v>34900</v>
          </cell>
          <cell r="Q1519" t="str">
            <v>주위에 장애물이 있을경우</v>
          </cell>
        </row>
        <row r="1520">
          <cell r="A1520" t="str">
            <v>R037</v>
          </cell>
          <cell r="B1520">
            <v>2</v>
          </cell>
          <cell r="C1520">
            <v>0</v>
          </cell>
          <cell r="D1520" t="str">
            <v>할석공</v>
          </cell>
          <cell r="E1520">
            <v>0</v>
          </cell>
          <cell r="F1520" t="str">
            <v>인</v>
          </cell>
          <cell r="G1520">
            <v>2</v>
          </cell>
          <cell r="H1520">
            <v>0</v>
          </cell>
          <cell r="I1520">
            <v>0</v>
          </cell>
          <cell r="J1520">
            <v>0</v>
          </cell>
          <cell r="K1520">
            <v>0</v>
          </cell>
          <cell r="L1520">
            <v>65700</v>
          </cell>
          <cell r="M1520">
            <v>131400</v>
          </cell>
          <cell r="N1520">
            <v>0</v>
          </cell>
          <cell r="O1520">
            <v>0</v>
          </cell>
          <cell r="P1520">
            <v>131400</v>
          </cell>
          <cell r="Q1520" t="str">
            <v>50%까지 할증가능</v>
          </cell>
        </row>
        <row r="1527">
          <cell r="D1527" t="str">
            <v>할석공</v>
          </cell>
          <cell r="E1527">
            <v>0</v>
          </cell>
          <cell r="F1527" t="str">
            <v>인</v>
          </cell>
          <cell r="G1527">
            <v>2</v>
          </cell>
          <cell r="H1527">
            <v>0</v>
          </cell>
          <cell r="I1527">
            <v>0</v>
          </cell>
          <cell r="J1527">
            <v>0</v>
          </cell>
          <cell r="K1527">
            <v>0</v>
          </cell>
          <cell r="L1527">
            <v>65700</v>
          </cell>
          <cell r="M1527">
            <v>131400</v>
          </cell>
          <cell r="N1527">
            <v>0</v>
          </cell>
          <cell r="O1527">
            <v>0</v>
          </cell>
          <cell r="P1527">
            <v>131400</v>
          </cell>
          <cell r="Q1527" t="str">
            <v>50%까지 할증가능</v>
          </cell>
        </row>
        <row r="1528">
          <cell r="A1528">
            <v>0</v>
          </cell>
        </row>
        <row r="1529">
          <cell r="A1529">
            <v>0</v>
          </cell>
          <cell r="B1529">
            <v>0</v>
          </cell>
          <cell r="C1529" t="str">
            <v>O03</v>
          </cell>
          <cell r="D1529" t="str">
            <v>계</v>
          </cell>
          <cell r="E1529" t="str">
            <v>제 101 호표</v>
          </cell>
          <cell r="F1529">
            <v>0</v>
          </cell>
          <cell r="G1529">
            <v>0</v>
          </cell>
          <cell r="H1529">
            <v>0</v>
          </cell>
          <cell r="I1529">
            <v>0</v>
          </cell>
          <cell r="J1529">
            <v>0</v>
          </cell>
          <cell r="K1529">
            <v>0</v>
          </cell>
          <cell r="L1529">
            <v>0</v>
          </cell>
          <cell r="M1529">
            <v>166300</v>
          </cell>
          <cell r="N1529">
            <v>0</v>
          </cell>
          <cell r="O1529">
            <v>0</v>
          </cell>
          <cell r="P1529">
            <v>166300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sheetData sheetId="579"/>
      <sheetData sheetId="580"/>
      <sheetData sheetId="581"/>
      <sheetData sheetId="582"/>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호안철거수량계산서"/>
      <sheetName val="기존구조물깨기_"/>
      <sheetName val="참조_세부공종코드"/>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정부노임단가"/>
      <sheetName val="집계"/>
      <sheetName val="직노"/>
      <sheetName val="기본일위"/>
      <sheetName val="#REF"/>
      <sheetName val="내역서2안"/>
      <sheetName val="실행내역"/>
      <sheetName val="4월우주일위대가"/>
      <sheetName val="20관리비율"/>
      <sheetName val="Util&amp; Real"/>
      <sheetName val="공수견적"/>
      <sheetName val="J直材4"/>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북방3터널"/>
      <sheetName val="음료실행"/>
      <sheetName val="견적을지"/>
      <sheetName val="TRE TABLE"/>
      <sheetName val="Cal_1"/>
      <sheetName val="WIND"/>
      <sheetName val="criteria"/>
      <sheetName val="SUMMARY"/>
      <sheetName val="PAINT"/>
      <sheetName val="LEGEND"/>
      <sheetName val="PARAMETER"/>
      <sheetName val="기성내역"/>
      <sheetName val="건축내역"/>
      <sheetName val="조명시설"/>
      <sheetName val="MASTER"/>
      <sheetName val="샘플표지"/>
      <sheetName val="ETC"/>
      <sheetName val="경비"/>
      <sheetName val="6PILE  (돌출)"/>
      <sheetName val="갑지(추정)"/>
      <sheetName val="PE"/>
      <sheetName val="CAT_5"/>
      <sheetName val="인사자료총집계"/>
      <sheetName val="잡철물"/>
      <sheetName val="Piping Design Data"/>
      <sheetName val="터널조도"/>
      <sheetName val="2F_회의실견적(5_14_일대)2"/>
      <sheetName val="화재_탐지_설비2"/>
      <sheetName val="Project_Brief1"/>
      <sheetName val="_냉각수펌프"/>
      <sheetName val="1차_내역서"/>
      <sheetName val="노원열병합__건축공사기성내역서"/>
      <sheetName val="Ext__Stone-P"/>
      <sheetName val="Labor_abs-NMR"/>
      <sheetName val="8521"/>
      <sheetName val="노임"/>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refreshError="1"/>
      <sheetData sheetId="9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회갑지"/>
      <sheetName val="2회갑지"/>
      <sheetName val="2회내역"/>
      <sheetName val="기성1회산출근거"/>
      <sheetName val="1회노무비지급내역"/>
      <sheetName val="1회노무비지급내역 (2)"/>
      <sheetName val="1회지출내역"/>
      <sheetName val="평가데이터"/>
      <sheetName val="전기"/>
      <sheetName val="MOTOR"/>
      <sheetName val="노임단가"/>
      <sheetName val="중기사용료"/>
      <sheetName val="일위대가"/>
      <sheetName val="내역서"/>
      <sheetName val="J直材4"/>
      <sheetName val="설계명세서"/>
      <sheetName val="설직재-1"/>
      <sheetName val="Sheet2"/>
      <sheetName val="BweData"/>
    </sheetNames>
    <sheetDataSet>
      <sheetData sheetId="0">
        <row r="3">
          <cell r="D3" t="str">
            <v>대전지하철 종합사령실 설비자동제어공사</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조도계산서"/>
      <sheetName val="발전기부하"/>
      <sheetName val="발전기"/>
      <sheetName val="변압기용량 "/>
      <sheetName val="전압조건"/>
      <sheetName val="전압강하계산서"/>
      <sheetName val="부하조건"/>
      <sheetName val="부하계산서"/>
      <sheetName val="조명율표"/>
      <sheetName val="CABLE전류"/>
      <sheetName val="광속"/>
      <sheetName val="조명율"/>
      <sheetName val="을 2"/>
      <sheetName val="외천교"/>
      <sheetName val="중기사용료"/>
      <sheetName val="집계"/>
      <sheetName val="#REF"/>
      <sheetName val="기본일위"/>
      <sheetName val="내역서2안"/>
      <sheetName val="직노"/>
      <sheetName val="실행내역"/>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Sheet5"/>
      <sheetName val="BSD (2)"/>
      <sheetName val="기초견적가"/>
      <sheetName val="VV보온LINK"/>
      <sheetName val="FIT보온LINK"/>
      <sheetName val="전차선로 물량표"/>
      <sheetName val="품목납기"/>
      <sheetName val="2000전기-2"/>
      <sheetName val="LEGEND"/>
      <sheetName val="MOTOR"/>
      <sheetName val="부하계산서"/>
      <sheetName val="제직재"/>
      <sheetName val="경비"/>
      <sheetName val="단가표"/>
      <sheetName val="1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4">
          <cell r="U4">
            <v>1</v>
          </cell>
        </row>
        <row r="5">
          <cell r="S5">
            <v>1</v>
          </cell>
        </row>
        <row r="7">
          <cell r="S7">
            <v>0.9</v>
          </cell>
        </row>
        <row r="13">
          <cell r="S13">
            <v>1</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원가"/>
      <sheetName val="표지"/>
      <sheetName val="INPUT"/>
      <sheetName val="MODELING"/>
      <sheetName val="손익분석"/>
      <sheetName val="상도내역"/>
      <sheetName val="갑지"/>
      <sheetName val="일위대가"/>
      <sheetName val="실행예산"/>
      <sheetName val="시운전연료비"/>
      <sheetName val="집계표"/>
      <sheetName val="2.냉난방설비공사"/>
      <sheetName val="#REF"/>
      <sheetName val="전기"/>
      <sheetName val="Sheet5"/>
      <sheetName val="매립"/>
      <sheetName val="SUM"/>
      <sheetName val="SUM(예산관리팀)"/>
      <sheetName val="노임단가"/>
      <sheetName val="프랜트면허"/>
      <sheetName val="갑지(추정)"/>
      <sheetName val="골조시행"/>
      <sheetName val="YANG"/>
      <sheetName val="ELECTRIC"/>
      <sheetName val="CTEMCOST"/>
      <sheetName val="SCHEDULE"/>
      <sheetName val="작성"/>
      <sheetName val="아파트 "/>
      <sheetName val="mcc일위대가"/>
      <sheetName val="합천내역"/>
      <sheetName val="을"/>
      <sheetName val="설직재-1"/>
      <sheetName val="제직재"/>
      <sheetName val="할증 "/>
      <sheetName val="인사자료총집계"/>
      <sheetName val="내역서"/>
      <sheetName val="수량산출"/>
      <sheetName val="경비"/>
      <sheetName val="일위대가표"/>
      <sheetName val="토목주소"/>
      <sheetName val="입찰안"/>
      <sheetName val="아파트 기성내역서"/>
      <sheetName val="전기혼잡제경비(45)"/>
      <sheetName val="단위수량"/>
      <sheetName val="FORM-0"/>
      <sheetName val="실행철강하도"/>
      <sheetName val="7"/>
      <sheetName val="노임산출근거"/>
      <sheetName val="공문"/>
      <sheetName val="예산대비"/>
      <sheetName val="계약"/>
      <sheetName val="부하(성남)"/>
      <sheetName val="데이타"/>
      <sheetName val="식재인부"/>
      <sheetName val="산출내역서집계표"/>
      <sheetName val="h-013211-2"/>
      <sheetName val="견적서"/>
      <sheetName val="연돌일위집계"/>
      <sheetName val="간접비"/>
      <sheetName val="실행"/>
      <sheetName val="가격조사서"/>
      <sheetName val="예정(3)"/>
      <sheetName val="동원(3)"/>
      <sheetName val="부하계산서"/>
      <sheetName val="본사공가현황"/>
      <sheetName val="도"/>
      <sheetName val="결과조달"/>
      <sheetName val="예상"/>
      <sheetName val="적용단가"/>
      <sheetName val="공종별내역서(1공구)"/>
      <sheetName val="금액내역서"/>
      <sheetName val="방송(체육관)"/>
      <sheetName val="본사S"/>
      <sheetName val="설산1.나"/>
      <sheetName val="참조"/>
      <sheetName val="Sheet3"/>
      <sheetName val="내역"/>
      <sheetName val="3.공통공사대비"/>
      <sheetName val="FAB별"/>
      <sheetName val="예가표"/>
      <sheetName val="도봉2지구"/>
      <sheetName val="DHEQSUPT"/>
      <sheetName val="공종집계"/>
      <sheetName val="총괄표"/>
      <sheetName val="하도급계획"/>
      <sheetName val="구성비"/>
      <sheetName val="FB25JN"/>
      <sheetName val="2공구산출내역"/>
      <sheetName val="J01"/>
      <sheetName val="부속동"/>
      <sheetName val="주식"/>
      <sheetName val="익산"/>
      <sheetName val="6PILE  (돌출)"/>
      <sheetName val="__"/>
      <sheetName val="구리토평1전기"/>
      <sheetName val="내역표지"/>
      <sheetName val="견적 (2)"/>
      <sheetName val="갑지1"/>
      <sheetName val="산출서"/>
      <sheetName val="Sheet2"/>
      <sheetName val="입력시트"/>
      <sheetName val="Total"/>
      <sheetName val="산출서(FFU)"/>
      <sheetName val="경비실"/>
      <sheetName val="Sheet1 (2)"/>
      <sheetName val="2_냉난방설비공사"/>
      <sheetName val="아파트_"/>
      <sheetName val="아파트_기성내역서"/>
      <sheetName val="설산1_나"/>
      <sheetName val="3_공통공사대비"/>
      <sheetName val="할증_"/>
      <sheetName val="원가보고서"/>
      <sheetName val="정부노임단가"/>
      <sheetName val="기본자료입력"/>
      <sheetName val="2_냉난방설비공사1"/>
      <sheetName val="아파트_1"/>
      <sheetName val="아파트_기성내역서1"/>
      <sheetName val="3_공통공사대비1"/>
      <sheetName val="할증_1"/>
      <sheetName val="설산1_나1"/>
      <sheetName val="6PILE__(돌출)"/>
      <sheetName val="견적_(2)"/>
      <sheetName val="Sheet1_(2)"/>
      <sheetName val="손익차총괄2"/>
      <sheetName val="도급"/>
      <sheetName val="BID"/>
      <sheetName val="B"/>
      <sheetName val="대비"/>
      <sheetName val="금융비용"/>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
      <sheetName val="Sheet3"/>
      <sheetName val="LX-JU"/>
      <sheetName val="F갑지"/>
      <sheetName val="F라인"/>
      <sheetName val="관공"/>
      <sheetName val="추진검토"/>
      <sheetName val="나관"/>
      <sheetName val="Sheet4"/>
      <sheetName val="삼보"/>
      <sheetName val="추진"/>
      <sheetName val="쉬트파일"/>
      <sheetName val="하천횡단"/>
      <sheetName val="실행"/>
      <sheetName val="대비"/>
      <sheetName val="관외주"/>
      <sheetName val="Sheet2"/>
      <sheetName val="Sheet5"/>
      <sheetName val="설계도급하도"/>
      <sheetName val="GRP"/>
      <sheetName val="사급자재"/>
      <sheetName val="m당대비"/>
      <sheetName val="총괄"/>
      <sheetName val="ITEM"/>
      <sheetName val="동해title"/>
      <sheetName val="본체"/>
      <sheetName val="부하계산서"/>
      <sheetName val="부하(성남)"/>
      <sheetName val="조도계산서 (도서)"/>
      <sheetName val="기기리스트"/>
      <sheetName val="EQT-ESTN"/>
      <sheetName val="잡철단가대비"/>
      <sheetName val="계수시트"/>
      <sheetName val="원가계산서"/>
      <sheetName val="설계가"/>
      <sheetName val="횡배수공토공집계"/>
      <sheetName val="토공집계표"/>
      <sheetName val="적격"/>
      <sheetName val="SG"/>
      <sheetName val="BID"/>
      <sheetName val="집수정(600-700)"/>
      <sheetName val="tggwan(mac)"/>
      <sheetName val="S0"/>
      <sheetName val="단가대비표"/>
      <sheetName val="CAL"/>
      <sheetName val="일위대가목차"/>
      <sheetName val="DATE"/>
      <sheetName val="cable-data"/>
      <sheetName val="입찰내역서"/>
      <sheetName val="C3"/>
      <sheetName val="실행내역서 "/>
      <sheetName val="G.R300경비"/>
      <sheetName val="단중표-ST"/>
      <sheetName val="하수급견적대비"/>
      <sheetName val="JUCKEYK"/>
      <sheetName val="우수공"/>
      <sheetName val="배수내역"/>
      <sheetName val="수입"/>
      <sheetName val="견적대비"/>
      <sheetName val="노무비 근거"/>
      <sheetName val="견적조건"/>
      <sheetName val="집계표"/>
      <sheetName val="전기일위대가"/>
      <sheetName val="제출내역 (2)"/>
      <sheetName val="N賃率-職"/>
      <sheetName val="BID-도로"/>
      <sheetName val="대치판정"/>
      <sheetName val="2.손익계산서"/>
      <sheetName val="Factor"/>
      <sheetName val="예정(3)"/>
      <sheetName val="동원(3)"/>
      <sheetName val="견적서"/>
      <sheetName val="Sensitivity and GC Value"/>
      <sheetName val="총괄집계표"/>
      <sheetName val="TARGET"/>
      <sheetName val="A"/>
      <sheetName val="유동표"/>
      <sheetName val="부하LOAD"/>
      <sheetName val="LANGUAGE"/>
      <sheetName val="EP0618"/>
      <sheetName val="갑지"/>
      <sheetName val="1.설계조건"/>
      <sheetName val="자재단가"/>
      <sheetName val="터널조도"/>
      <sheetName val="교대시점"/>
      <sheetName val="단가비교표"/>
      <sheetName val="F°©Áö"/>
      <sheetName val="F¶óÀÎ"/>
      <sheetName val="°ü°ø"/>
      <sheetName val="ÃßÁø°ËÅä"/>
      <sheetName val="³ª°ü"/>
      <sheetName val="»ïº¸"/>
      <sheetName val="ÃßÁø"/>
      <sheetName val="½¬Æ®ÆÄÀÏ"/>
      <sheetName val="ÇÏÃµÈ¾´Ü"/>
      <sheetName val="½ÇÇà"/>
      <sheetName val="´ëºñ"/>
      <sheetName val="°ü¿ÜÁÖ"/>
      <sheetName val="¼³°èµµ±ÞÇÏµµ"/>
      <sheetName val="»ç±ÞÀÚÀç"/>
      <sheetName val="m´ç´ëºñ"/>
      <sheetName val="µ¿ÇØtitle"/>
      <sheetName val="º»Ã¼"/>
      <sheetName val="비교표"/>
      <sheetName val="차액보증"/>
      <sheetName val="MOTOR"/>
      <sheetName val="수량산출"/>
      <sheetName val="설계조건"/>
      <sheetName val="우각부보강"/>
      <sheetName val="UPDATA"/>
      <sheetName val="22수량"/>
      <sheetName val="입찰안"/>
      <sheetName val="토공A"/>
      <sheetName val="가도공"/>
      <sheetName val="7.PILE  (돌출)"/>
      <sheetName val="빌딩 안내"/>
      <sheetName val="교대"/>
      <sheetName val="토목"/>
      <sheetName val="노임단가"/>
      <sheetName val="bm(CIcable)"/>
      <sheetName val="설계명세서"/>
      <sheetName val="예산명세서"/>
      <sheetName val="자료입력"/>
      <sheetName val="단중표"/>
      <sheetName val="COVER"/>
      <sheetName val="화재 탐지 설비"/>
      <sheetName val="b t mong"/>
      <sheetName val="노임"/>
      <sheetName val="TDTKP"/>
      <sheetName val="DK-KH"/>
      <sheetName val="갑지(추정)"/>
      <sheetName val="견적을"/>
      <sheetName val="1NYS(당)"/>
      <sheetName val="내역서-대공연장"/>
      <sheetName val="내역(정지)"/>
      <sheetName val="직재"/>
      <sheetName val="PT_ED"/>
      <sheetName val="건축공사"/>
      <sheetName val="지수"/>
      <sheetName val="중갑지"/>
      <sheetName val="시설일위"/>
      <sheetName val="Total"/>
      <sheetName val="청구내역(9807)"/>
      <sheetName val="2.대외공문"/>
      <sheetName val="공량산출서"/>
      <sheetName val="전차선로 물량표"/>
      <sheetName val="을지"/>
      <sheetName val="슬래브1"/>
      <sheetName val="INPUT"/>
      <sheetName val="충주"/>
      <sheetName val="연결관산출조서"/>
      <sheetName val="원형1호맨홀토공수량"/>
      <sheetName val="음봉방향"/>
      <sheetName val="단면 (2)"/>
      <sheetName val="Baby일위대가"/>
      <sheetName val="플랜트 설치"/>
      <sheetName val="슬래브"/>
      <sheetName val="JUCK"/>
      <sheetName val="UNIT"/>
      <sheetName val="품셈(기초)"/>
      <sheetName val="Macro(차단기)"/>
      <sheetName val="기계경비(시간당)"/>
      <sheetName val="램머"/>
      <sheetName val="설계내역(2000)"/>
      <sheetName val="전체철근집계"/>
      <sheetName val="내역"/>
      <sheetName val="잡철물"/>
      <sheetName val="가설공사내역"/>
      <sheetName val="401"/>
      <sheetName val="#REF"/>
      <sheetName val="Áý¼öÁ¤(600-700)"/>
      <sheetName val="Åä°øÁý°èÇ¥"/>
      <sheetName val="°è¼ö½ÃÆ®"/>
      <sheetName val="¿ø°¡°è»ê¼­"/>
      <sheetName val="도면자료제출일정"/>
      <sheetName val="울산시산표"/>
      <sheetName val="부대내역"/>
      <sheetName val="내역서"/>
      <sheetName val="LOPCALC"/>
      <sheetName val="3차설계"/>
      <sheetName val="1경간당 상부수량"/>
      <sheetName val="품셈TABLE"/>
      <sheetName val="일위대가"/>
      <sheetName val="2_대외공문"/>
      <sheetName val="청하배수"/>
      <sheetName val="토목주소"/>
      <sheetName val="프랜트면허"/>
      <sheetName val="집수정_600_700_"/>
      <sheetName val="왕십리방향"/>
      <sheetName val="RFP002"/>
      <sheetName val="간접비"/>
      <sheetName val="SLAB"/>
      <sheetName val="P-산#1-1(WOWA1)"/>
      <sheetName val="노무비산출"/>
      <sheetName val="표지 (2)"/>
      <sheetName val="천마갑지"/>
      <sheetName val="Final(1)summary"/>
      <sheetName val="001"/>
      <sheetName val="의정부문예회관변경내역"/>
      <sheetName val="SUMMARY"/>
      <sheetName val="월별수입"/>
      <sheetName val="노무비"/>
      <sheetName val="Price List"/>
      <sheetName val="b_balju_cho"/>
      <sheetName val="명세서"/>
      <sheetName val="COPING"/>
      <sheetName val="인건-측정"/>
      <sheetName val="ABUT수량-A1"/>
      <sheetName val="단가"/>
      <sheetName val="CA"/>
      <sheetName val="WORK"/>
      <sheetName val="내역1"/>
      <sheetName val="수량산출(수평맹암거)"/>
      <sheetName val="가설건물"/>
      <sheetName val="MatchCode"/>
      <sheetName val="suk(mac)"/>
      <sheetName val="3련 BOX"/>
      <sheetName val="산출근거"/>
      <sheetName val="2F 회의실견적(5_14 일대)"/>
      <sheetName val="일위대가표"/>
      <sheetName val="주현(해보)"/>
      <sheetName val="주현(영광)"/>
      <sheetName val="ÀÏÀ§´ë°¡¸ñÂ÷"/>
      <sheetName val="Àû°Ý"/>
      <sheetName val="±â±â¸®½ºÆ®"/>
      <sheetName val="ÀÔÂû³»¿ª¼­"/>
      <sheetName val="¿ì¼ö°ø"/>
      <sheetName val="È¾¹è¼ö°øÅä°øÁý°è"/>
      <sheetName val="¹è¼ö³»¿ª"/>
      <sheetName val="¼öÀÔ"/>
      <sheetName val="G.R300°æºñ"/>
      <sheetName val="ÇÏ¼ö±Þ°ßÀû´ëºñ"/>
      <sheetName val="¼³°è°¡"/>
      <sheetName val="ÀÚÀç´Ü°¡"/>
      <sheetName val="22¼ö·®"/>
      <sheetName val="½ÇÇà³»¿ª¼­ "/>
      <sheetName val="°ßÀû´ëºñ"/>
      <sheetName val="BID-µµ·Î"/>
      <sheetName val="°ßÀûÁ¶°Ç"/>
      <sheetName val="Áý°èÇ¥"/>
      <sheetName val="Àü±âÀÏÀ§´ë°¡"/>
      <sheetName val="´Ü°¡ºñ±³Ç¥"/>
      <sheetName val="¿¹Á¤(3)"/>
      <sheetName val="µ¿¿ø(3)"/>
      <sheetName val="´Ü°¡´ëºñÇ¥"/>
      <sheetName val="´ÜÁßÇ¥-ST"/>
      <sheetName val="2.¼ÕÀÍ°è»ê¼­"/>
      <sheetName val="ºÎÇÏLOAD"/>
      <sheetName val="ÅÍ³ÎÁ¶µµ"/>
      <sheetName val="Åä¸ñ"/>
      <sheetName val="Á¦Ãâ³»¿ª (2)"/>
      <sheetName val="´ëÄ¡ÆÇÁ¤"/>
      <sheetName val="À¯µ¿Ç¥"/>
      <sheetName val="°ßÀû¼­"/>
      <sheetName val="ºñ±³Ç¥"/>
      <sheetName val="Â÷¾×º¸Áõ"/>
      <sheetName val="NìüëÒ-òÅ"/>
      <sheetName val="±³´ë½ÃÁ¡"/>
      <sheetName val="°¡µµ°ø"/>
      <sheetName val="¼ö·®»êÃâ"/>
      <sheetName val="¼³°èÁ¶°Ç"/>
      <sheetName val="ºôµù ¾È³»"/>
      <sheetName val="±³´ë"/>
      <sheetName val="´ÜÁßÇ¥"/>
      <sheetName val="ÀÔÂû¾È"/>
      <sheetName val="Åä°øA"/>
      <sheetName val="7.PILE  (µ¹Ãâ)"/>
      <sheetName val="³ëÀÓ´Ü°¡"/>
      <sheetName val="³ë¹«ºñ ±Ù°Å"/>
      <sheetName val="¼³°è¸í¼¼¼­"/>
      <sheetName val="¿¹»ê¸í¼¼¼­"/>
      <sheetName val="ÀÚ·áÀÔ·Â"/>
      <sheetName val="ÃÑ°ýÁý°èÇ¥"/>
      <sheetName val="전기"/>
      <sheetName val="노무비단가"/>
      <sheetName val="지명송금"/>
      <sheetName val="환율"/>
      <sheetName val="입출재고현황 (2)"/>
      <sheetName val="파일의이용"/>
      <sheetName val="내역(을)"/>
      <sheetName val="증감대비"/>
      <sheetName val="잡비"/>
      <sheetName val="설계기준 및 하중계산"/>
      <sheetName val="3.하중계산"/>
      <sheetName val="견적보고"/>
      <sheetName val="중기단가LIST"/>
      <sheetName val="사급자재총괄"/>
      <sheetName val="공종별자재"/>
      <sheetName val="장비"/>
      <sheetName val="Proposal"/>
      <sheetName val="예가표"/>
      <sheetName val="6.노임"/>
      <sheetName val="FCM"/>
      <sheetName val="일위(PN)"/>
      <sheetName val="1"/>
      <sheetName val="보할공정"/>
      <sheetName val="Y-WORK"/>
      <sheetName val="M-MG1"/>
      <sheetName val="인부신상자료"/>
      <sheetName val="411-00 외화장기"/>
      <sheetName val="당정동경상이수"/>
      <sheetName val="당정동공통이수"/>
      <sheetName val="HVAC"/>
      <sheetName val="INDEX"/>
      <sheetName val="수량집계"/>
      <sheetName val="말뚝지지력산정"/>
      <sheetName val="내역기준"/>
      <sheetName val="설계산출표지"/>
      <sheetName val="민감도분석"/>
      <sheetName val="시청방향슬래브수량"/>
      <sheetName val="우수"/>
      <sheetName val="TYPE-B 평균H"/>
      <sheetName val="MAT"/>
      <sheetName val="Piping Design Data"/>
      <sheetName val="링크해지용"/>
      <sheetName val="일위대가목록"/>
      <sheetName val="일반공사"/>
      <sheetName val="실행철강하도"/>
      <sheetName val="터파기및재료"/>
      <sheetName val="자동제어"/>
      <sheetName val="FOOTING단면력"/>
      <sheetName val="ASP"/>
      <sheetName val="archi(본사)"/>
      <sheetName val="실행간접비"/>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안보-MBR1"/>
      <sheetName val="공사개요"/>
      <sheetName val="L_RPTA05_목록"/>
      <sheetName val="96.12"/>
      <sheetName val="001BA"/>
      <sheetName val="4.5 휨응력"/>
      <sheetName val="6PILE  (돌출)"/>
      <sheetName val="연결관암거"/>
      <sheetName val="경계석"/>
      <sheetName val="Control"/>
      <sheetName val="아수배전(1회)"/>
      <sheetName val="계정"/>
      <sheetName val="공사비예산서(토목분)"/>
      <sheetName val="Hauptdaten"/>
      <sheetName val="static.cal"/>
      <sheetName val="단위내역서"/>
      <sheetName val="입찰결과보고"/>
      <sheetName val="1.설계기준"/>
      <sheetName val="BQ"/>
      <sheetName val="3BL공동구 수량"/>
      <sheetName val="일위대가 "/>
      <sheetName val="수량산출서"/>
      <sheetName val="정부노임단가"/>
      <sheetName val="데이타"/>
      <sheetName val="FCU (2)"/>
      <sheetName val="SCHEDULE"/>
      <sheetName val="건축내역서"/>
      <sheetName val="설비내역서"/>
      <sheetName val="전기내역서"/>
      <sheetName val="(A)내역서"/>
      <sheetName val="을(1차)"/>
      <sheetName val="조도계산"/>
      <sheetName val="PF_일반수량(35m)"/>
      <sheetName val="집계표1"/>
      <sheetName val="설계자료"/>
      <sheetName val="Variables"/>
      <sheetName val="RCSPlan"/>
      <sheetName val="Languages"/>
      <sheetName val="우배수"/>
      <sheetName val="보차도경계석"/>
      <sheetName val="실행내역"/>
      <sheetName val="세원견적서"/>
      <sheetName val="G_R300경비"/>
      <sheetName val="ⴭⴭⴭⴭⴭ"/>
      <sheetName val="TTDZ 679"/>
      <sheetName val="영동(D)"/>
      <sheetName val="조명율표"/>
      <sheetName val="물량산출"/>
      <sheetName val="전 기"/>
      <sheetName val="수량산출서-2"/>
      <sheetName val="위치조서"/>
      <sheetName val="신규일위대가"/>
      <sheetName val="신우"/>
      <sheetName val="가공비"/>
      <sheetName val="방송노임"/>
      <sheetName val="TABLE"/>
      <sheetName val="포장공"/>
      <sheetName val="PROJECT BRIEF"/>
      <sheetName val="견적시담(송포2공구)"/>
      <sheetName val="을"/>
      <sheetName val="9.품셈"/>
      <sheetName val="날개벽수량표"/>
      <sheetName val="CONCRETE"/>
      <sheetName val="SUM"/>
      <sheetName val="DB"/>
      <sheetName val="견"/>
      <sheetName val="제품정보"/>
      <sheetName val="96작생능"/>
      <sheetName val="대림경상68억"/>
      <sheetName val="TOP"/>
      <sheetName val="5.전사투자계획종함안"/>
      <sheetName val="0001new"/>
      <sheetName val="DATASPEC(VT1)"/>
      <sheetName val="(4-2)열관류값-2"/>
      <sheetName val="CODE"/>
      <sheetName val="중동상가"/>
      <sheetName val="교각1"/>
      <sheetName val="선급법인세 (2)"/>
      <sheetName val="본부소개"/>
      <sheetName val="날개벽(시점좌측)"/>
      <sheetName val="POWER"/>
      <sheetName val="FORM"/>
      <sheetName val="자동화재탐지"/>
      <sheetName val="RangeObject"/>
      <sheetName val="관급원내역"/>
      <sheetName val="용량(1-2)"/>
      <sheetName val="건축집계표"/>
      <sheetName val="산근-10"/>
      <sheetName val="ATS단가"/>
      <sheetName val="도체종-상수표"/>
      <sheetName val="자재"/>
      <sheetName val="토공연장"/>
      <sheetName val="Macro상수"/>
      <sheetName val="금호"/>
      <sheetName val="공문"/>
      <sheetName val="주요공사"/>
      <sheetName val="단가조사서"/>
      <sheetName val="중기일위대가"/>
      <sheetName val="건축집계"/>
      <sheetName val="현장지지물물량"/>
      <sheetName val="A-4"/>
      <sheetName val="MEXICO-C"/>
      <sheetName val="로우프"/>
      <sheetName val="장비가동집계표"/>
      <sheetName val="입고장부 (4)"/>
      <sheetName val="구조물"/>
      <sheetName val="3.바닥판설계"/>
      <sheetName val="주형"/>
      <sheetName val="DATA 입력란"/>
      <sheetName val="용수지선토적"/>
      <sheetName val="도로토적"/>
      <sheetName val="????"/>
      <sheetName val="DESIGN CRETERIA"/>
      <sheetName val="8.PILE  (돌출)"/>
      <sheetName val="동력부하(도산)"/>
      <sheetName val="인건비"/>
      <sheetName val="식재가격"/>
      <sheetName val="식재총괄"/>
      <sheetName val="일위목록"/>
      <sheetName val="견적정보"/>
      <sheetName val="200"/>
      <sheetName val="12호기내역서(건축분)"/>
      <sheetName val="카렌스센터계량기설치공사"/>
      <sheetName val="무산소조"/>
      <sheetName val="IW-LIST"/>
      <sheetName val="10월판관"/>
      <sheetName val="공정계획(내부계획25%,내부w.f)"/>
      <sheetName val="schtable"/>
      <sheetName val="1호토공"/>
      <sheetName val="PROJECT BRIEF(EX.NEW)"/>
      <sheetName val="가시설"/>
      <sheetName val="FB25JN"/>
      <sheetName val="철근집계표"/>
      <sheetName val="타견적(을)"/>
      <sheetName val="과천MAIN"/>
      <sheetName val="단"/>
      <sheetName val="일위"/>
      <sheetName val="수산(A1)"/>
      <sheetName val="현장관리비 산출내역"/>
      <sheetName val="CP(1)"/>
      <sheetName val="기둥(원형)"/>
      <sheetName val="Sheet17"/>
      <sheetName val="업무분장"/>
      <sheetName val="뚝토공"/>
      <sheetName val="방송(체육관)"/>
      <sheetName val="3.하중산정4.지지력"/>
      <sheetName val="Sheet1 (2)"/>
      <sheetName val="우각부검토"/>
      <sheetName val="노무비 "/>
      <sheetName val="2000년1차"/>
      <sheetName val="3.공통공사대비"/>
      <sheetName val="CTEMCOST"/>
      <sheetName val="설계예산서"/>
      <sheetName val="설계변경원가계산총괄표(근린,시설,가로,공공)"/>
      <sheetName val="약품공급2"/>
      <sheetName val="총급여"/>
      <sheetName val="포장복구집계"/>
      <sheetName val="작성"/>
      <sheetName val="ROOF(ALKALI)"/>
      <sheetName val="Macro2"/>
      <sheetName val="토공계산서(부체도로)"/>
      <sheetName val="FT_금액"/>
      <sheetName val="가로등제어반 설치공사(수량)"/>
      <sheetName val="조명율데이타"/>
      <sheetName val="_shtOpr_"/>
      <sheetName val="공종별지급자재"/>
      <sheetName val="교통대책내역"/>
      <sheetName val="참조-(1)"/>
      <sheetName val="산근1,2"/>
      <sheetName val="견적서-을지"/>
      <sheetName val="당초"/>
      <sheetName val="MixBed"/>
      <sheetName val="CondPol"/>
      <sheetName val="D040416"/>
      <sheetName val="기술자료 (연수)"/>
      <sheetName val="Macro1"/>
      <sheetName val="표지"/>
      <sheetName val="건축"/>
      <sheetName val="전계가"/>
      <sheetName val="케이블규격"/>
      <sheetName val="국내조달(통합-1)"/>
      <sheetName val="BJJIN"/>
      <sheetName val="48평단가"/>
      <sheetName val="57단가"/>
      <sheetName val="54평단가"/>
      <sheetName val="66평단가"/>
      <sheetName val="61단가"/>
      <sheetName val="89평단가"/>
      <sheetName val="84평단가"/>
      <sheetName val="LCS-SEAT"/>
      <sheetName val="내역서1"/>
      <sheetName val="기본"/>
      <sheetName val="투찰내역"/>
      <sheetName val="총괄표"/>
      <sheetName val="기계"/>
      <sheetName val="TOTAL_BOQ"/>
      <sheetName val="직접공사비집계표"/>
      <sheetName val="2000자금소요"/>
      <sheetName val="현황"/>
      <sheetName val="건축내역"/>
      <sheetName val="자재단가_사급"/>
      <sheetName val="중기적산목록"/>
      <sheetName val="단면가정"/>
      <sheetName val="매장-시행견적"/>
      <sheetName val="인테리어세부내역"/>
      <sheetName val="S1"/>
      <sheetName val="내역표지"/>
      <sheetName val="현금"/>
      <sheetName val="TRAY Data"/>
      <sheetName val="동력부하"/>
      <sheetName val="시점교대"/>
      <sheetName val="수질정화시설"/>
      <sheetName val="수목데이타"/>
      <sheetName val="선택"/>
      <sheetName val="POOM_MOTO"/>
      <sheetName val="POOM_MOTO2"/>
      <sheetName val="특별교실"/>
      <sheetName val="공통비"/>
      <sheetName val="골재집계"/>
      <sheetName val="REDUCER"/>
      <sheetName val="WE'T"/>
      <sheetName val="전력구구조물산근"/>
      <sheetName val="6호기"/>
      <sheetName val="물가시세"/>
      <sheetName val="설계내역서"/>
      <sheetName val="변경비교-을"/>
      <sheetName val="XXXXXXXX"/>
      <sheetName val="G_R300경비1"/>
      <sheetName val="실행내역서_"/>
      <sheetName val="제출내역_(2)"/>
      <sheetName val="노무비_근거"/>
      <sheetName val="Sensitivity_and_GC_Value"/>
      <sheetName val="2_손익계산서"/>
      <sheetName val="2_대외공문1"/>
      <sheetName val="7_PILE__(돌출)"/>
      <sheetName val="전차선로_물량표"/>
      <sheetName val="단면_(2)"/>
      <sheetName val="1_설계조건"/>
      <sheetName val="화재_탐지_설비"/>
      <sheetName val="b_t_mong"/>
      <sheetName val="플랜트_설치"/>
      <sheetName val="1경간당_상부수량"/>
      <sheetName val="빌딩_안내"/>
      <sheetName val="표지_(2)"/>
      <sheetName val="3련_BOX"/>
      <sheetName val="G_R300°æºñ"/>
      <sheetName val="½ÇÇà³»¿ª¼­_"/>
      <sheetName val="2_¼ÕÀÍ°è»ê¼­"/>
      <sheetName val="Á¦Ãâ³»¿ª_(2)"/>
      <sheetName val="ºôµù_¾È³»"/>
      <sheetName val="7_PILE__(µ¹Ãâ)"/>
      <sheetName val="³ë¹«ºñ_±Ù°Å"/>
      <sheetName val="Price_List"/>
      <sheetName val="조도계산서_(도서)"/>
      <sheetName val="411-00_외화장기"/>
      <sheetName val="6_노임"/>
      <sheetName val="Piping_Design_Data"/>
      <sheetName val="전_기"/>
      <sheetName val="2F_회의실견적(5_14_일대)"/>
      <sheetName val="TYPE-B_평균H"/>
      <sheetName val="입출재고현황_(2)"/>
      <sheetName val="TTDZ_679"/>
      <sheetName val="설계기준_및_하중계산"/>
      <sheetName val="3_하중계산"/>
      <sheetName val="96_12"/>
      <sheetName val="4_5_휨응력"/>
      <sheetName val="6PILE__(돌출)"/>
      <sheetName val="1_설계기준"/>
      <sheetName val="일위대가_"/>
      <sheetName val="선급법인세_(2)"/>
      <sheetName val="PROJECT_BRIEF"/>
      <sheetName val="3_하중산정4_지지력"/>
      <sheetName val="Sheet1_(2)"/>
      <sheetName val="static_cal"/>
      <sheetName val="PROJECT_BRIEF(EX_NEW)"/>
      <sheetName val="입고장부_(4)"/>
      <sheetName val="5_전사투자계획종함안"/>
      <sheetName val="3_공통공사대비"/>
      <sheetName val="현장관리비_산출내역"/>
      <sheetName val="TC표지"/>
      <sheetName val="wall"/>
      <sheetName val="1.수인터널"/>
      <sheetName val="옹벽"/>
      <sheetName val="STBOX"/>
      <sheetName val="預算表 (3)"/>
      <sheetName val="개략"/>
      <sheetName val="토사(PE)"/>
      <sheetName val="견적"/>
      <sheetName val="부표총괄"/>
      <sheetName val="품셈1-17"/>
      <sheetName val="공통(20-91)"/>
      <sheetName val="BR.1(원)"/>
      <sheetName val="2000전체분"/>
      <sheetName val=" 견적서"/>
      <sheetName val="제진기"/>
      <sheetName val="BOQ"/>
      <sheetName val="단가조사"/>
      <sheetName val="식재인부"/>
      <sheetName val="광양방향"/>
      <sheetName val="PI"/>
      <sheetName val="내역(한신APT)"/>
      <sheetName val="기계경비일람"/>
      <sheetName val="입출재고현황 _2_"/>
      <sheetName val="대가수량"/>
      <sheetName val="시공계획"/>
      <sheetName val="일위대가(계측기설치)"/>
      <sheetName val="기준"/>
      <sheetName val="6.교좌면보강"/>
      <sheetName val="한강운반비"/>
      <sheetName val="1월"/>
      <sheetName val="갑지1"/>
      <sheetName val="연부97-1"/>
      <sheetName val="전력간선(신설)"/>
      <sheetName val="ilch"/>
      <sheetName val="SS2"/>
      <sheetName val="경비"/>
      <sheetName val="견적대비표"/>
      <sheetName val="주간계획"/>
      <sheetName val="중기사용료"/>
      <sheetName val="토공"/>
      <sheetName val="남평내역"/>
      <sheetName val="조건"/>
      <sheetName val="단면치수"/>
      <sheetName val="부대공"/>
      <sheetName val="약전닥트"/>
      <sheetName val="건축부하"/>
      <sheetName val="FA설치명세"/>
      <sheetName val="FD"/>
      <sheetName val="교각(P1)수량"/>
      <sheetName val="양식"/>
      <sheetName val="DAN"/>
      <sheetName val="__MAIN"/>
      <sheetName val="산업"/>
      <sheetName val="기본일위"/>
      <sheetName val="단면검토"/>
      <sheetName val="eq_data"/>
      <sheetName val="확산동"/>
      <sheetName val="2000년하반기"/>
      <sheetName val="Pricelist TAC AB"/>
      <sheetName val="물가정보자료"/>
      <sheetName val="건축(을)"/>
      <sheetName val="기초공"/>
      <sheetName val="단가산출서"/>
      <sheetName val="지진시"/>
      <sheetName val="9GNG운반"/>
      <sheetName val="계산근거"/>
      <sheetName val="입력"/>
      <sheetName val="c_balju"/>
      <sheetName val="BATCH"/>
      <sheetName val="증감분석"/>
      <sheetName val="유동표(변경)"/>
      <sheetName val="A-100전제"/>
      <sheetName val="일위대가양식"/>
      <sheetName val="일위대가서식"/>
      <sheetName val="A_7"/>
      <sheetName val="단위단가"/>
      <sheetName val="봉양~조차장간고하개명(신설)"/>
      <sheetName val="intake"/>
      <sheetName val="참고"/>
      <sheetName val="list"/>
      <sheetName val="산출내역서집계표"/>
      <sheetName val="가은우회도로"/>
      <sheetName val="설비"/>
      <sheetName val="대비2"/>
      <sheetName val="기계경비"/>
      <sheetName val="FAB별"/>
      <sheetName val="LX-JU.XLS"/>
      <sheetName val="XL4Poppy"/>
      <sheetName val="식재"/>
      <sheetName val="시설물"/>
      <sheetName val="식재출력용"/>
      <sheetName val="유지관리"/>
      <sheetName val="노임이"/>
      <sheetName val="전기설계변경"/>
      <sheetName val="DATA1"/>
      <sheetName val="예산"/>
      <sheetName val="품셈"/>
      <sheetName val="설"/>
      <sheetName val="소방일위 "/>
      <sheetName val="단가 및 재료비"/>
      <sheetName val="중기사용료산출근거"/>
      <sheetName val="49일위"/>
      <sheetName val="22일위"/>
      <sheetName val="SUS"/>
      <sheetName val="확정실적"/>
      <sheetName val="참조"/>
      <sheetName val="98수문일위"/>
      <sheetName val="구조물공"/>
      <sheetName val="배수공"/>
      <sheetName val="품의서(TL)"/>
      <sheetName val="조명율"/>
      <sheetName val="6m기존암거철거공"/>
      <sheetName val="단가표"/>
      <sheetName val="6.7.8.우물통"/>
      <sheetName val="일위대가(원본)"/>
      <sheetName val="내역서적용수량 (지방도893)"/>
      <sheetName val="케이블DATA"/>
      <sheetName val="안정검토"/>
      <sheetName val="수주추정"/>
      <sheetName val="SAN"/>
      <sheetName val="工완성공사율"/>
      <sheetName val="A-8 PD(도로중앙)"/>
      <sheetName val="단가설계"/>
      <sheetName val="정화조동내역"/>
      <sheetName val="DNT OSBL"/>
      <sheetName val="SEISMIC"/>
      <sheetName val="제조원가(확인)"/>
      <sheetName val="RAW MATL PRICE"/>
      <sheetName val="평가데이터"/>
      <sheetName val="방음벽기초"/>
      <sheetName val="3-구교-오리지날"/>
      <sheetName val="자압"/>
      <sheetName val="선수금,기성"/>
      <sheetName val="현금흐름"/>
      <sheetName val="돈암사업"/>
      <sheetName val="PART_DISCOUNT"/>
      <sheetName val="쌍송교"/>
      <sheetName val="자료"/>
      <sheetName val="전가1"/>
      <sheetName val="사전공사"/>
      <sheetName val="공용정보"/>
      <sheetName val="공통가설"/>
      <sheetName val="장비집계"/>
      <sheetName val="갈현동"/>
      <sheetName val="2"/>
      <sheetName val="청천내"/>
      <sheetName val="간선DATA"/>
      <sheetName val="세부내역서"/>
      <sheetName val="48일위"/>
      <sheetName val="工관리비율"/>
      <sheetName val="TDI ISBL"/>
      <sheetName val="Graph (LGEN)"/>
      <sheetName val="out_prog"/>
      <sheetName val="선적schedule (2)"/>
      <sheetName val="Key Data_Y13"/>
      <sheetName val="용산1(해보)"/>
      <sheetName val="비탈면보호공수량산출"/>
      <sheetName val="외천교"/>
      <sheetName val="esc"/>
      <sheetName val="3도로"/>
      <sheetName val="날개벽"/>
      <sheetName val="VXXXXX"/>
      <sheetName val="s"/>
      <sheetName val="환율 및 참고"/>
      <sheetName val="부총"/>
      <sheetName val="관일"/>
      <sheetName val="선로분"/>
      <sheetName val="저"/>
      <sheetName val="데리네이타현황"/>
      <sheetName val="직공→간접비포함"/>
      <sheetName val="일위집계표"/>
      <sheetName val="LD"/>
      <sheetName val="시설물일위"/>
      <sheetName val="요율"/>
      <sheetName val="YOEMAGUM"/>
      <sheetName val="Tracks"/>
      <sheetName val="TB-내역서"/>
      <sheetName val="5.소재"/>
      <sheetName val="소상 &quot;1&quot;"/>
      <sheetName val="Macro(전선)"/>
      <sheetName val="방수"/>
      <sheetName val="EXPENSE"/>
      <sheetName val="BSD (2)"/>
      <sheetName val="직노"/>
      <sheetName val="APT"/>
      <sheetName val="부속동"/>
      <sheetName val="수량집"/>
      <sheetName val="맨홀수량"/>
      <sheetName val="소비자가"/>
      <sheetName val="별표 "/>
      <sheetName val="RE9604"/>
      <sheetName val="INPUT DATA"/>
      <sheetName val="집행(2-1)"/>
      <sheetName val="진천방향"/>
      <sheetName val="집계표(육상)"/>
      <sheetName val="버팀목"/>
      <sheetName val="Excel"/>
      <sheetName val="남양시작동자105노65기1.3화1.2"/>
      <sheetName val="単価表"/>
      <sheetName val="연결임시"/>
      <sheetName val="MC_AISC_H"/>
      <sheetName val="DESIGN CRITERIA"/>
      <sheetName val="제출내역_(2)1"/>
      <sheetName val="G_R300경비2"/>
      <sheetName val="실행내역서_1"/>
      <sheetName val="Sensitivity_and_GC_Value1"/>
      <sheetName val="2_손익계산서1"/>
      <sheetName val="빌딩_안내1"/>
      <sheetName val="7_PILE__(돌출)1"/>
      <sheetName val="노무비_근거1"/>
      <sheetName val="G_R300°æºñ1"/>
      <sheetName val="½ÇÇà³»¿ª¼­_1"/>
      <sheetName val="2_¼ÕÀÍ°è»ê¼­1"/>
      <sheetName val="Á¦Ãâ³»¿ª_(2)1"/>
      <sheetName val="ºôµù_¾È³»1"/>
      <sheetName val="7_PILE__(µ¹Ãâ)1"/>
      <sheetName val="³ë¹«ºñ_±Ù°Å1"/>
      <sheetName val="단면_(2)1"/>
      <sheetName val="1_설계조건1"/>
      <sheetName val="2_대외공문2"/>
      <sheetName val="화재_탐지_설비1"/>
      <sheetName val="b_t_mong1"/>
      <sheetName val="조도계산서_(도서)1"/>
      <sheetName val="1경간당_상부수량1"/>
      <sheetName val="3련_BOX1"/>
      <sheetName val="전차선로_물량표1"/>
      <sheetName val="플랜트_설치1"/>
      <sheetName val="표지_(2)1"/>
      <sheetName val="411-00_외화장기1"/>
      <sheetName val="TYPE-B_평균H1"/>
      <sheetName val="2F_회의실견적(5_14_일대)1"/>
      <sheetName val="Price_List1"/>
      <sheetName val="PROJECT_BRIEF1"/>
      <sheetName val="입출재고현황_(2)1"/>
      <sheetName val="Piping_Design_Data1"/>
      <sheetName val="5_전사투자계획종함안1"/>
      <sheetName val="6_노임1"/>
      <sheetName val="TTDZ_6791"/>
      <sheetName val="전_기1"/>
      <sheetName val="설계기준_및_하중계산1"/>
      <sheetName val="3_하중계산1"/>
      <sheetName val="96_121"/>
      <sheetName val="4_5_휨응력1"/>
      <sheetName val="1_설계기준1"/>
      <sheetName val="3BL공동구_수량"/>
      <sheetName val="선급법인세_(2)1"/>
      <sheetName val="6PILE__(돌출)1"/>
      <sheetName val="일위대가_1"/>
      <sheetName val="static_cal1"/>
      <sheetName val="3_하중산정4_지지력1"/>
      <sheetName val="Sheet1_(2)1"/>
      <sheetName val="입고장부_(4)1"/>
      <sheetName val="가로등제어반_설치공사(수량)"/>
      <sheetName val="3_바닥판설계"/>
      <sheetName val="DATA_입력란"/>
      <sheetName val="9_품셈"/>
      <sheetName val="3_공통공사대비1"/>
      <sheetName val="공정계획(내부계획25%,내부w_f)"/>
      <sheetName val="기술자료_(연수)"/>
      <sheetName val="PROJECT_BRIEF(EX_NEW)1"/>
      <sheetName val="현장관리비_산출내역1"/>
      <sheetName val="노무비_"/>
      <sheetName val="DESIGN_CRETERIA"/>
      <sheetName val="TRAY_Data"/>
      <sheetName val="입출재고현황__2_"/>
      <sheetName val="1_수인터널"/>
      <sheetName val="預算表_(3)"/>
      <sheetName val="BR_1(원)"/>
      <sheetName val="FCU_(2)"/>
      <sheetName val="_견적서"/>
      <sheetName val="6_교좌면보강"/>
      <sheetName val="Pricelist_TAC_AB"/>
      <sheetName val="DNT_OSBL"/>
      <sheetName val="TDI_ISBL"/>
      <sheetName val="8_PILE__(돌출)"/>
      <sheetName val="LX-JU_XLS"/>
      <sheetName val="9509"/>
      <sheetName val="평형공사비"/>
      <sheetName val="다이꾸"/>
      <sheetName val="동원인원계획표"/>
      <sheetName val="데이터베이스"/>
      <sheetName val="Front"/>
      <sheetName val="K"/>
      <sheetName val="토목내역"/>
      <sheetName val="____"/>
      <sheetName val="일위대가(1)"/>
      <sheetName val="통계자료"/>
      <sheetName val="농협-입금"/>
      <sheetName val="문학간접"/>
      <sheetName val="간접"/>
      <sheetName val="개요"/>
      <sheetName val="Totowa commitment"/>
      <sheetName val="__Isyou_c_P_Iso_Calc_St2_LX_J_2"/>
      <sheetName val="물집"/>
      <sheetName val="운동장 (2)"/>
      <sheetName val="API611"/>
      <sheetName val="Compressors"/>
      <sheetName val="3004-2"/>
      <sheetName val="DB_ET200(R. A)"/>
      <sheetName val="목차"/>
      <sheetName val="토공(우물통,기타) "/>
      <sheetName val="투찰"/>
      <sheetName val="1. 설계조건 2.단면가정 3. 하중계산"/>
      <sheetName val="1차분내역-2"/>
      <sheetName val="1호인버트수량"/>
      <sheetName val="CB"/>
      <sheetName val="재료비"/>
      <sheetName val="대로근거"/>
      <sheetName val="FAB_I"/>
      <sheetName val="일위대가(신규)"/>
      <sheetName val="공량산출근거서_일위대가 (신규단가)"/>
      <sheetName val="신규단가대비표 "/>
      <sheetName val="중기단가"/>
      <sheetName val="공량설정_일위대가"/>
      <sheetName val="기성조서"/>
      <sheetName val="新철폐복2"/>
      <sheetName val="新철폐복3"/>
      <sheetName val="3.3 사용성검토"/>
      <sheetName val="type-F"/>
      <sheetName val="장비경비"/>
      <sheetName val="수량2"/>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행후면적"/>
      <sheetName val="LANGUAGE"/>
      <sheetName val="내역서"/>
      <sheetName val="전기"/>
      <sheetName val="할증 "/>
      <sheetName val="Supplement2"/>
      <sheetName val="2회내역"/>
      <sheetName val="N賃率-職"/>
      <sheetName val="설비원가"/>
      <sheetName val="단가표 "/>
      <sheetName val="일위대가"/>
      <sheetName val="갑지"/>
      <sheetName val="EP0618"/>
      <sheetName val="조명시설"/>
      <sheetName val="찍기"/>
      <sheetName val="산출목록표"/>
      <sheetName val="6PILE  (돌출)"/>
      <sheetName val="COVER-P"/>
      <sheetName val="工완성공사율"/>
      <sheetName val="젖지"/>
      <sheetName val="기계"/>
      <sheetName val="도"/>
      <sheetName val="내역서(실)"/>
      <sheetName val="D-경비1"/>
      <sheetName val="총괄"/>
      <sheetName val="공정집계_국별"/>
      <sheetName val="날개벽(좌,우=60도-4개)"/>
      <sheetName val="1-1"/>
    </sheetNames>
    <sheetDataSet>
      <sheetData sheetId="0" refreshError="1">
        <row r="59">
          <cell r="O59">
            <v>82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서울시신호"/>
      <sheetName val="20관리비율"/>
      <sheetName val="공사비예산서(토목분)"/>
      <sheetName val="일위"/>
      <sheetName val="시행후면적"/>
      <sheetName val="내역서"/>
      <sheetName val="설비원가"/>
      <sheetName val="할증 "/>
      <sheetName val="직재"/>
      <sheetName val="수량산출"/>
      <sheetName val="부하(성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제-노임"/>
      <sheetName val="제직재"/>
      <sheetName val="할증 "/>
      <sheetName val="갑지"/>
    </sheetNames>
    <sheetDataSet>
      <sheetData sheetId="0"/>
      <sheetData sheetId="1"/>
      <sheetData sheetId="2"/>
      <sheetData sheetId="3" refreshError="1"/>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대비표"/>
      <sheetName val="기기리스트"/>
      <sheetName val="Sheet1"/>
      <sheetName val="Sheet2"/>
      <sheetName val="Sheet3"/>
      <sheetName val="일위대가(가설)"/>
      <sheetName val="할증 "/>
      <sheetName val="시행후면적"/>
      <sheetName val="sum"/>
      <sheetName val="내역서"/>
      <sheetName val="설비원가"/>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본단가"/>
      <sheetName val="잡비"/>
      <sheetName val="견적현황"/>
      <sheetName val="견적서"/>
      <sheetName val="내역"/>
      <sheetName val="일위대가"/>
      <sheetName val="일위대가 (2)"/>
      <sheetName val="용인"/>
      <sheetName val="Sheet6"/>
      <sheetName val="Sheet7"/>
      <sheetName val="Sheet8"/>
      <sheetName val="Sheet9"/>
      <sheetName val="Sheet10"/>
      <sheetName val="Sheet11"/>
      <sheetName val="Sheet12"/>
      <sheetName val="Sheet13"/>
      <sheetName val="Sheet14"/>
      <sheetName val="Sheet15"/>
      <sheetName val="제주연동2(가실행)"/>
      <sheetName val="Sheet1"/>
      <sheetName val="견적대비표"/>
      <sheetName val="일위대가(가설)"/>
      <sheetName val="할증 "/>
      <sheetName val="N賃率-職"/>
      <sheetName val="시행후면적"/>
      <sheetName val="내역서"/>
      <sheetName val="골조시행"/>
      <sheetName val="수량산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에너지동"/>
      <sheetName val="잡비"/>
      <sheetName val="S0"/>
      <sheetName val="건축"/>
      <sheetName val="N賃率-職"/>
    </sheetNames>
    <sheetDataSet>
      <sheetData sheetId="0" refreshError="1"/>
      <sheetData sheetId="1" refreshError="1"/>
      <sheetData sheetId="2" refreshError="1"/>
      <sheetData sheetId="3" refreshError="1"/>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XXXXXXXXXXXXXXXXXX"/>
      <sheetName val="MASTER"/>
      <sheetName val="매출1"/>
      <sheetName val="매출2"/>
      <sheetName val="손익"/>
      <sheetName val="Cash Flow"/>
      <sheetName val="투자"/>
      <sheetName val="투자내역"/>
      <sheetName val="법인투자"/>
      <sheetName val="인원"/>
      <sheetName val="당월(1)"/>
      <sheetName val="상반기 및 하반기 손익 주요 Issue 내역"/>
      <sheetName val="본사旣 송부기준 대비 하반기 예상"/>
      <sheetName val="하반기 판가&amp;재료비 추이"/>
      <sheetName val="IS_OBU"/>
      <sheetName val="IS_DGAC"/>
      <sheetName val="IS_CDR"/>
      <sheetName val="IS_DVD"/>
      <sheetName val="IS_PCC"/>
      <sheetName val="IS_PU"/>
      <sheetName val="IS_CDI"/>
      <sheetName val="IS_DIAA"/>
      <sheetName val="IS_LD"/>
      <sheetName val="IS_DIAA PU"/>
      <sheetName val="IS_PU TTL"/>
      <sheetName val="Pri-CDR"/>
      <sheetName val="Pri-DVD"/>
      <sheetName val="Pri-PCC"/>
      <sheetName val="Pri-PUP&amp;LD"/>
      <sheetName val="Sales_OBU"/>
      <sheetName val="Sales_CDR"/>
      <sheetName val="Sales_DVD"/>
      <sheetName val="Sales_PCC"/>
      <sheetName val="Sales_LD"/>
      <sheetName val="Sales-Prod_PUP"/>
      <sheetName val="Prod_OBU"/>
      <sheetName val="Prod_CDR"/>
      <sheetName val="Prod_DVD"/>
      <sheetName val="Prod_PCC"/>
      <sheetName val="Prod_LD"/>
      <sheetName val="MS_OBU"/>
      <sheetName val="MS_DGAC"/>
      <sheetName val="MS_CDR"/>
      <sheetName val="MS_DVD"/>
      <sheetName val="MS_PU"/>
      <sheetName val="MS_PCC"/>
      <sheetName val="MS_CDI"/>
      <sheetName val="MS_DIAA"/>
      <sheetName val="MS_LD"/>
      <sheetName val="MS_PU(Chungju)"/>
      <sheetName val="MS_Allocation"/>
      <sheetName val="MS_Outsourcing Expense"/>
      <sheetName val="MC_CDR"/>
      <sheetName val="MC_DVD"/>
      <sheetName val="MC_PCC"/>
      <sheetName val="MC_PUP"/>
      <sheetName val="Lease"/>
      <sheetName val="SE_OBU"/>
      <sheetName val="SE_DGAC"/>
      <sheetName val="SE_CDR"/>
      <sheetName val="SE_DVD"/>
      <sheetName val="SE_PCC"/>
      <sheetName val="SE_DIAA(LD)"/>
      <sheetName val="SE_Unpaid"/>
      <sheetName val="SE_Freight"/>
      <sheetName val="NOE"/>
      <sheetName val="Exposure_Working Capital"/>
      <sheetName val="Inventory_CDR"/>
      <sheetName val="Inventory_DVD"/>
      <sheetName val="Inventory_PCC"/>
      <sheetName val="Inventory_PUP"/>
      <sheetName val="Inventory_LD"/>
      <sheetName val="MS-미상여"/>
      <sheetName val="Lease_sub"/>
      <sheetName val="작성지침"/>
      <sheetName val="99제조원가"/>
      <sheetName val="본사旣 ඼부기준 대비 하반기 예상"/>
      <sheetName val="0.작성지침"/>
      <sheetName val="상세PL(본사비용)"/>
      <sheetName val="상세PL(자체)"/>
      <sheetName val="BS(자체)"/>
      <sheetName val="BS(참조용)"/>
      <sheetName val="MS(당월)"/>
      <sheetName val="MS(누계)"/>
      <sheetName val="시설투자"/>
      <sheetName val="R&amp;D"/>
      <sheetName val="9.자본투자(입력용)"/>
      <sheetName val="10.채권(입력용)"/>
      <sheetName val="채권(전년)"/>
      <sheetName val="11.인원인건비(입력용)"/>
      <sheetName val="EVA조정사항"/>
      <sheetName val="매출"/>
      <sheetName val="상세PL(배부후)"/>
      <sheetName val="상세PL(누계)"/>
      <sheetName val="DDC차이"/>
      <sheetName val="상세PL(당월)"/>
      <sheetName val="요약PL(누계)"/>
      <sheetName val="요약PL(당월)"/>
      <sheetName val="재고"/>
      <sheetName val="24.재고(일수용)"/>
      <sheetName val="부실자산(입력용)"/>
      <sheetName val="부실자산(참조용)"/>
      <sheetName val="채권"/>
      <sheetName val="EVA"/>
      <sheetName val="세후영업이익"/>
      <sheetName val="투하자산"/>
      <sheetName val="WACC"/>
      <sheetName val="Cashflow"/>
      <sheetName val="31.Check"/>
      <sheetName val="32.BS(전년_Up)"/>
      <sheetName val="33.BS(기본_Up)"/>
      <sheetName val="34.부실자산(기본_Up)"/>
      <sheetName val="ISᐤOBU"/>
      <sheetName val="종합"/>
      <sheetName val="1월_모델별"/>
      <sheetName val="2월_모델별"/>
      <sheetName val="3월_모델별"/>
      <sheetName val="4월_모델별"/>
      <sheetName val="5월_모델별"/>
      <sheetName val="6월_모델별"/>
      <sheetName val="7월_모델별"/>
      <sheetName val="8월_모델별"/>
      <sheetName val="9월_모델별"/>
      <sheetName val="10월_모델별"/>
      <sheetName val="11월_모델별"/>
      <sheetName val="12월_모델별"/>
      <sheetName val="XXXXXXX"/>
      <sheetName val="Recruitment Plan"/>
      <sheetName val="P&amp;L-Revised2001"/>
      <sheetName val="To be updated"/>
      <sheetName val="Rev-Cust"/>
      <sheetName val="Rev-sum"/>
      <sheetName val="Inv"/>
      <sheetName val="SW"/>
      <sheetName val="Inv-Sum"/>
      <sheetName val="Depr"/>
      <sheetName val="Depr-calc"/>
      <sheetName val="P&amp;L-Org"/>
      <sheetName val="P&amp;L-Adj"/>
      <sheetName val="Cash"/>
      <sheetName val="Cash-SUM"/>
      <sheetName val="BS"/>
      <sheetName val="BS-data"/>
      <sheetName val="PL-00"/>
      <sheetName val="PL-Var"/>
      <sheetName val="Var-MP"/>
      <sheetName val="US Off"/>
      <sheetName val="LG-PC"/>
      <sheetName val="매출계획"/>
      <sheetName val="제품군별"/>
      <sheetName val="작성배경"/>
      <sheetName val="사업담당혁신목표(원가절감혁신)"/>
      <sheetName val="I&amp;C Global"/>
      <sheetName val="집계표"/>
      <sheetName val="☞세부내용"/>
      <sheetName val="I&amp;C사업"/>
      <sheetName val="◎정보통신부품"/>
      <sheetName val="HIC"/>
      <sheetName val="SAW"/>
      <sheetName val="Power Module"/>
      <sheetName val="RF Module"/>
      <sheetName val="◎Motor"/>
      <sheetName val="◎광소자"/>
      <sheetName val="Sheet1"/>
      <sheetName val="11.인矄인건비(입력용)"/>
      <sheetName val=" 총괄표"/>
      <sheetName val="QA그룹 월별계획 (2)"/>
      <sheetName val="QA그룹 월별계획"/>
      <sheetName val="Exposure_Workmng Capital"/>
      <sheetName val="개별원가(trv)"/>
      <sheetName val="제조경비증감"/>
      <sheetName val="판관비증감"/>
      <sheetName val="1-9월경비실적"/>
      <sheetName val="7-9월경비실적"/>
      <sheetName val="등가.소요공수"/>
      <sheetName val="목표원가"/>
      <sheetName val="개별원가요약"/>
      <sheetName val="개별원가요약 (2)"/>
      <sheetName val="공정재료비"/>
      <sheetName val="능력&amp;공수(SFF BD 현)"/>
      <sheetName val="재료비(trv)"/>
      <sheetName val="재료비(S-bidi)"/>
      <sheetName val="재료비(r-bidi)"/>
      <sheetName val="표지"/>
      <sheetName val="원자재"/>
      <sheetName val="재공품"/>
      <sheetName val="반제품"/>
      <sheetName val="완제품"/>
      <sheetName val="불용재고"/>
      <sheetName val="당월_1_"/>
      <sheetName val="AKARI"/>
      <sheetName val="ARION"/>
      <sheetName val="AVERMEDIA"/>
      <sheetName val="CAST INFORMATION"/>
      <sheetName val="CELESTICA"/>
      <sheetName val="COMPRO"/>
      <sheetName val="DAEWOO"/>
      <sheetName val="DALIAN TOSHIBA"/>
      <sheetName val="ELLION"/>
      <sheetName val="EVADIN"/>
      <sheetName val="FLEXTRONICS"/>
      <sheetName val="FLEXTRONICS (INDIA)"/>
      <sheetName val="FLEXTRONICS (MLY)"/>
      <sheetName val="FORTE"/>
      <sheetName val="HCW"/>
      <sheetName val="HOMECAST"/>
      <sheetName val="HONGTECH"/>
      <sheetName val="HUAWEI"/>
      <sheetName val="HUMAX"/>
      <sheetName val="JABIL CIRCUIT"/>
      <sheetName val="JVC GROUP"/>
      <sheetName val="KAONMEDIA"/>
      <sheetName val="KATOLEC"/>
      <sheetName val="KOTI"/>
      <sheetName val="KYOSHIN (SONY)"/>
      <sheetName val="LACEWOOD"/>
      <sheetName val="LG EEG"/>
      <sheetName val="LG EIN AV"/>
      <sheetName val="LG EIN TV"/>
      <sheetName val="LG EIL"/>
      <sheetName val="LG ESH"/>
      <sheetName val="LG ESY"/>
      <sheetName val="LG ETH"/>
      <sheetName val="LG EVN (4P)"/>
      <sheetName val="LGIT USA"/>
      <sheetName val="LG IT (BB)"/>
      <sheetName val="LG NANJING"/>
      <sheetName val="LG POLAND"/>
      <sheetName val="MALATA"/>
      <sheetName val="MIRC"/>
      <sheetName val="MUSTEK"/>
      <sheetName val="NEW ALLIED"/>
      <sheetName val="PANASONIC"/>
      <sheetName val="POLYTRON"/>
      <sheetName val="SAM KONG YUEN (HALUYA)"/>
      <sheetName val="SAMSUNG"/>
      <sheetName val="SANYO BPL"/>
      <sheetName val="SANYO INDONESIA"/>
      <sheetName val="SANDMARTIN"/>
      <sheetName val="SETSUYO ASTEC"/>
      <sheetName val="SHARP INDONESIA"/>
      <sheetName val="SHARP-ROXY"/>
      <sheetName val="SHARP MALAYSIA"/>
      <sheetName val="SHARP THAILAND"/>
      <sheetName val="SHENZHEN MTC"/>
      <sheetName val="SHEZHEN COSHIP"/>
      <sheetName val="SMARTVISION"/>
      <sheetName val="SKYWORTH"/>
      <sheetName val="SOLOMON"/>
      <sheetName val="SUMITRONICS"/>
      <sheetName val="SUNGLIM"/>
      <sheetName val="SUNJET"/>
      <sheetName val="TARGET CAST"/>
      <sheetName val="TOA E&amp;I"/>
      <sheetName val="TONIC"/>
      <sheetName val="TOSHIBA"/>
      <sheetName val="TOPPER"/>
      <sheetName val="VESTEL"/>
      <sheetName val="WORLD ELECT"/>
      <sheetName val="GRAND TOTAL"/>
      <sheetName val="Balance Sheet(AR)"/>
      <sheetName val="Income Statement(AR)"/>
      <sheetName val="금형이력"/>
      <sheetName val="Total월별실적현황1"/>
      <sheetName val="분기별데이타"/>
      <sheetName val="월별데이타"/>
      <sheetName val="★투자분석"/>
      <sheetName val="Master Cable"/>
      <sheetName val="MODEL"/>
      <sheetName val="CAPA분석 360K"/>
      <sheetName val="내부차이"/>
      <sheetName val="엠트론_내부거래_매입"/>
      <sheetName val="내수자료"/>
      <sheetName val="물동추이"/>
      <sheetName val="유효성_계정"/>
      <sheetName val="대차대조표"/>
      <sheetName val="TU TOTAL"/>
      <sheetName val="E"/>
      <sheetName val="Oct"/>
      <sheetName val="DTABZone"/>
      <sheetName val="D조립Zone"/>
      <sheetName val="YRT"/>
      <sheetName val="YRT2"/>
      <sheetName val="YRT3"/>
      <sheetName val="D수리"/>
      <sheetName val="수리2"/>
      <sheetName val="수리3"/>
      <sheetName val="주관"/>
      <sheetName val="주관2"/>
      <sheetName val="주관3"/>
      <sheetName val="Yie"/>
      <sheetName val="Yie 2"/>
      <sheetName val="Yie3"/>
      <sheetName val="Y_Mo"/>
      <sheetName val="Y_Mo2"/>
      <sheetName val="Y_Mo3"/>
      <sheetName val="시료"/>
      <sheetName val="D검사"/>
      <sheetName val="완제쒈"/>
      <sheetName val="재료비"/>
      <sheetName val="14.Aug"/>
      <sheetName val="11.Aug"/>
      <sheetName val="상반기 및 하반기 손익 주요 Iss_xffff_e 내역"/>
      <sheetName val="관세구분시트"/>
      <sheetName val="목록"/>
      <sheetName val="상반기 및 하반기 손익 주요 Iss_x005f_xffff_e 내역"/>
      <sheetName val="미지급이자(분쟁대상)"/>
      <sheetName val="시험결과보고서"/>
      <sheetName val="7.工程品质 (QD)"/>
      <sheetName val="#REF"/>
      <sheetName val="A4공장"/>
      <sheetName val="과제별내역"/>
      <sheetName val="PT"/>
      <sheetName val="WACC1"/>
      <sheetName val="11년USD（건재액）"/>
      <sheetName val="Row(420FALZK)_偏心不良率"/>
      <sheetName val="#1 Line"/>
      <sheetName val="#2 Line"/>
      <sheetName val="모델구분"/>
      <sheetName val="5M1E 목록"/>
      <sheetName val="실행계획1-7"/>
      <sheetName val="총조"/>
      <sheetName val="ITEM"/>
      <sheetName val="纏め(EQ)"/>
      <sheetName val="다솔"/>
      <sheetName val="양지"/>
      <sheetName val="syd2_상세BOM"/>
      <sheetName val="Proto Unit (Tang)"/>
      <sheetName val="Prog Summary"/>
      <sheetName val="Qtrly Labor Input"/>
      <sheetName val="공구기구"/>
      <sheetName val="활용Tip"/>
      <sheetName val="010625-L3-Grade전개-재검토"/>
      <sheetName val="시장별출하실적 "/>
      <sheetName val="1안98Billing"/>
      <sheetName val="Cash_Flow"/>
      <sheetName val="상반기_및_하반기_손익_주요_Issue_내역"/>
      <sheetName val="본사旣_송부기준_대비_하반기_예상"/>
      <sheetName val="하반기_판가&amp;재료비_추이"/>
      <sheetName val="IS_DIAA_PU"/>
      <sheetName val="IS_PU_TTL"/>
      <sheetName val="MS_Outsourcing_Expense"/>
      <sheetName val="Exposure_Working_Capital"/>
      <sheetName val="본사旣_඼부기준_대비_하반기_예상"/>
      <sheetName val="0_작성지침"/>
      <sheetName val="9_자본투자(입력용)"/>
      <sheetName val="10_채권(입력용)"/>
      <sheetName val="11_인원인건비(입력용)"/>
      <sheetName val="24_재고(일수용)"/>
      <sheetName val="31_Check"/>
      <sheetName val="32_BS(전년_Up)"/>
      <sheetName val="33_BS(기본_Up)"/>
      <sheetName val="34_부실자산(기본_Up)"/>
      <sheetName val="Recruitment_Plan"/>
      <sheetName val="To_be_updated"/>
      <sheetName val="US_Off"/>
      <sheetName val="I&amp;C_Global"/>
      <sheetName val="Power_Module"/>
      <sheetName val="RF_Module"/>
      <sheetName val="11_인矄인건비(입력용)"/>
      <sheetName val="_총괄표"/>
      <sheetName val="QA그룹_월별계획_(2)"/>
      <sheetName val="QA그룹_월별계획"/>
      <sheetName val="Exposure_Workmng_Capital"/>
      <sheetName val="등가_소요공수"/>
      <sheetName val="개별원가요약_(2)"/>
      <sheetName val="능력&amp;공수(SFF_BD_현)"/>
      <sheetName val="CAST_INFORMATION"/>
      <sheetName val="DALIAN_TOSHIBA"/>
      <sheetName val="FLEXTRONICS_(INDIA)"/>
      <sheetName val="FLEXTRONICS_(MLY)"/>
      <sheetName val="JABIL_CIRCUIT"/>
      <sheetName val="JVC_GROUP"/>
      <sheetName val="KYOSHIN_(SONY)"/>
      <sheetName val="LG_EEG"/>
      <sheetName val="LG_EIN_AV"/>
      <sheetName val="LG_EIN_TV"/>
      <sheetName val="LG_EIL"/>
      <sheetName val="LG_ESH"/>
      <sheetName val="LG_ESY"/>
      <sheetName val="LG_ETH"/>
      <sheetName val="LG_EVN_(4P)"/>
      <sheetName val="LGIT_USA"/>
      <sheetName val="LG_IT_(BB)"/>
      <sheetName val="LG_NANJING"/>
      <sheetName val="LG_POLAND"/>
      <sheetName val="NEW_ALLIED"/>
      <sheetName val="SAM_KONG_YUEN_(HALUYA)"/>
      <sheetName val="SANYO_BPL"/>
      <sheetName val="SANYO_INDONESIA"/>
      <sheetName val="SETSUYO_ASTEC"/>
      <sheetName val="SHARP_INDONESIA"/>
      <sheetName val="SHARP_MALAYSIA"/>
      <sheetName val="SHARP_THAILAND"/>
      <sheetName val="SHENZHEN_MTC"/>
      <sheetName val="SHEZHEN_COSHIP"/>
      <sheetName val="TARGET_CAST"/>
      <sheetName val="TOA_E&amp;I"/>
      <sheetName val="WORLD_ELECT"/>
      <sheetName val="GRAND_TOTAL"/>
      <sheetName val="Balance_Sheet(AR)"/>
      <sheetName val="Income_Statement(AR)"/>
      <sheetName val="Master_Cable"/>
      <sheetName val="CAPA분석_360K"/>
      <sheetName val="TU_TOTAL"/>
      <sheetName val="Yie_2"/>
      <sheetName val="14_Aug"/>
      <sheetName val="11_Aug"/>
      <sheetName val="상반기_및_하반기_손익_주요_Isse_내역"/>
      <sheetName val="상반기_및_하반기_손익_주요_Iss_x005f_xffff_e_내역"/>
      <sheetName val="상반기 및 하반기 손익 주요 Iss_x005f_x005f_xffff"/>
      <sheetName val="17.미지급금0"/>
      <sheetName val="14.외상매입금0"/>
      <sheetName val="16.지급어음 0"/>
      <sheetName val="5.미수금0"/>
      <sheetName val="3.외상매출금 0"/>
      <sheetName val="15.외화외상매입금 0"/>
      <sheetName val="Index2"/>
      <sheetName val="01"/>
      <sheetName val="07"/>
      <sheetName val="03"/>
      <sheetName val="04"/>
      <sheetName val="02"/>
      <sheetName val="08"/>
      <sheetName val="Simulate"/>
      <sheetName val="BAL COST "/>
      <sheetName val="NET COST "/>
      <sheetName val="참고자료"/>
      <sheetName val="항목"/>
      <sheetName val="95제조원가"/>
      <sheetName val="상반기 및 하반기 손익 주요 Iss_x005f_x005f_x005f"/>
      <sheetName val="2.1유첨 미달KPI 원인 및 대책"/>
      <sheetName val="Cash_Flow1"/>
      <sheetName val="상반기_및_하반기_손익_주요_Issue_내역1"/>
      <sheetName val="본사旣_송부기준_대비_하반기_예상1"/>
      <sheetName val="하반기_판가&amp;재료비_추이1"/>
      <sheetName val="IS_DIAA_PU1"/>
      <sheetName val="IS_PU_TTL1"/>
      <sheetName val="MS_Outsourcing_Expense1"/>
      <sheetName val="Exposure_Working_Capital1"/>
      <sheetName val="본사旣_඼부기준_대비_하반기_예상1"/>
      <sheetName val="0_작성지침1"/>
      <sheetName val="9_자본투자(입력용)1"/>
      <sheetName val="10_채권(입력용)1"/>
      <sheetName val="11_인원인건비(입력용)1"/>
      <sheetName val="24_재고(일수용)1"/>
      <sheetName val="31_Check1"/>
      <sheetName val="32_BS(전년_Up)1"/>
      <sheetName val="33_BS(기본_Up)1"/>
      <sheetName val="34_부실자산(기본_Up)1"/>
      <sheetName val="Recruitment_Plan1"/>
      <sheetName val="To_be_updated1"/>
      <sheetName val="US_Off1"/>
      <sheetName val="I&amp;C_Global1"/>
      <sheetName val="Power_Module1"/>
      <sheetName val="RF_Module1"/>
      <sheetName val="11_인矄인건비(입력용)1"/>
      <sheetName val="_총괄표1"/>
      <sheetName val="QA그룹_월별계획_(2)1"/>
      <sheetName val="QA그룹_월별계획1"/>
      <sheetName val="Exposure_Workmng_Capital1"/>
      <sheetName val="등가_소요공수1"/>
      <sheetName val="개별원가요약_(2)1"/>
      <sheetName val="능력&amp;공수(SFF_BD_현)1"/>
      <sheetName val="CAST_INFORMATION1"/>
      <sheetName val="DALIAN_TOSHIBA1"/>
      <sheetName val="FLEXTRONICS_(INDIA)1"/>
      <sheetName val="FLEXTRONICS_(MLY)1"/>
      <sheetName val="JABIL_CIRCUIT1"/>
      <sheetName val="JVC_GROUP1"/>
      <sheetName val="KYOSHIN_(SONY)1"/>
      <sheetName val="LG_EEG1"/>
      <sheetName val="LG_EIN_AV1"/>
      <sheetName val="LG_EIN_TV1"/>
      <sheetName val="LG_EIL1"/>
      <sheetName val="LG_ESH1"/>
      <sheetName val="LG_ESY1"/>
      <sheetName val="LG_ETH1"/>
      <sheetName val="LG_EVN_(4P)1"/>
      <sheetName val="LGIT_USA1"/>
      <sheetName val="LG_IT_(BB)1"/>
      <sheetName val="LG_NANJING1"/>
      <sheetName val="LG_POLAND1"/>
      <sheetName val="NEW_ALLIED1"/>
      <sheetName val="SAM_KONG_YUEN_(HALUYA)1"/>
      <sheetName val="SANYO_BPL1"/>
      <sheetName val="SANYO_INDONESIA1"/>
      <sheetName val="SETSUYO_ASTEC1"/>
      <sheetName val="SHARP_INDONESIA1"/>
      <sheetName val="SHARP_MALAYSIA1"/>
      <sheetName val="SHARP_THAILAND1"/>
      <sheetName val="SHENZHEN_MTC1"/>
      <sheetName val="SHEZHEN_COSHIP1"/>
      <sheetName val="TARGET_CAST1"/>
      <sheetName val="TOA_E&amp;I1"/>
      <sheetName val="WORLD_ELECT1"/>
      <sheetName val="GRAND_TOTAL1"/>
      <sheetName val="Balance_Sheet(AR)1"/>
      <sheetName val="Income_Statement(AR)1"/>
      <sheetName val="CAPA분석_360K1"/>
      <sheetName val="Master_Cable1"/>
      <sheetName val="TU_TOTAL1"/>
      <sheetName val="Yie_21"/>
      <sheetName val="14_Aug1"/>
      <sheetName val="11_Aug1"/>
      <sheetName val="상반기_및_하반기_손익_주요_Iss_x005f_xffff_e_내역1"/>
      <sheetName val="7_工程品质_(QD)"/>
      <sheetName val="#1_Line"/>
      <sheetName val="#2_Line"/>
      <sheetName val="5M1E_목록"/>
      <sheetName val="Proto_Unit_(Tang)"/>
      <sheetName val="Prog_Summary"/>
      <sheetName val="Qtrly_Labor_Input"/>
      <sheetName val="상반기_및_하반기_손익_주요_Iss_x005f_x005f_xffff"/>
      <sheetName val="17_미지급금0"/>
      <sheetName val="14_외상매입금0"/>
      <sheetName val="16_지급어음_0"/>
      <sheetName val="5_미수금0"/>
      <sheetName val="3_외상매출금_0"/>
      <sheetName val="15_외화외상매입금_0"/>
      <sheetName val="7월msj"/>
      <sheetName val="시장별출하실적_"/>
      <sheetName val="BAL_COST_"/>
      <sheetName val="NET_COST_"/>
      <sheetName val="생산계획"/>
      <sheetName val="극성C(SPEC)"/>
      <sheetName val="SALE"/>
      <sheetName val="BSL"/>
      <sheetName val="Sheet2"/>
      <sheetName val="내역서"/>
      <sheetName val="예정(3)"/>
      <sheetName val="동원(3)"/>
      <sheetName val="노임이"/>
      <sheetName val="Inputs"/>
      <sheetName val="NPV"/>
      <sheetName val="LTPS Calculations"/>
      <sheetName val="Mobile Window"/>
      <sheetName val="Revenue"/>
      <sheetName val="summary"/>
      <sheetName val="그래프"/>
      <sheetName val="Vertical"/>
      <sheetName val="XL4Test5"/>
      <sheetName val="1-1. PL(HE)"/>
      <sheetName val="일일업무보고"/>
      <sheetName val="라인별생산실적"/>
      <sheetName val="시장별생산실적"/>
      <sheetName val="DATA"/>
      <sheetName val="WPL"/>
      <sheetName val="매출원가_회사제시"/>
      <sheetName val="2.대외공문"/>
      <sheetName val="PC%계산"/>
      <sheetName val="ODU"/>
      <sheetName val="R.M. Master"/>
      <sheetName val="MAY65627801"/>
      <sheetName val="견적대비표"/>
      <sheetName val="계산내역서"/>
      <sheetName val="SG"/>
      <sheetName val="갑지"/>
      <sheetName val="단기차입금"/>
      <sheetName val="118.세금과공과"/>
      <sheetName val="108.수선비"/>
      <sheetName val="25.보증금(임차보증금외)"/>
      <sheetName val="Pricing"/>
      <sheetName val="Debt Service Schedule"/>
      <sheetName val="GRAND_T聭㥓찀㥓"/>
      <sheetName val="WTB"/>
      <sheetName val="TOTAL-PL"/>
      <sheetName val="TOTAL-P_x0005_"/>
      <sheetName val="요청양식 List"/>
      <sheetName val="기안"/>
      <sheetName val="WEIGHT"/>
      <sheetName val="Cash_Flow2"/>
      <sheetName val="상반기_및_하반기_손익_주요_Issue_내역2"/>
      <sheetName val="본사旣_송부기준_대비_하반기_예상2"/>
      <sheetName val="하반기_판가&amp;재료비_추이2"/>
      <sheetName val="IS_DIAA_PU2"/>
      <sheetName val="IS_PU_TTL2"/>
      <sheetName val="MS_Outsourcing_Expense2"/>
      <sheetName val="Exposure_Working_Capital2"/>
      <sheetName val="본사旣_඼부기준_대비_하반기_예상2"/>
      <sheetName val="0_작성지침2"/>
      <sheetName val="9_자본투자(입력용)2"/>
      <sheetName val="10_채권(입력용)2"/>
      <sheetName val="11_인원인건비(입력용)2"/>
      <sheetName val="24_재고(일수용)2"/>
      <sheetName val="31_Check2"/>
      <sheetName val="32_BS(전년_Up)2"/>
      <sheetName val="33_BS(기본_Up)2"/>
      <sheetName val="34_부실자산(기본_Up)2"/>
      <sheetName val="Recruitment_Plan2"/>
      <sheetName val="To_be_updated2"/>
      <sheetName val="US_Off2"/>
      <sheetName val="I&amp;C_Global2"/>
      <sheetName val="Power_Module2"/>
      <sheetName val="RF_Module2"/>
      <sheetName val="11_인矄인건비(입력용)2"/>
      <sheetName val="_총괄표2"/>
      <sheetName val="QA그룹_월별계획_(2)2"/>
      <sheetName val="QA그룹_월별계획2"/>
      <sheetName val="Exposure_Workmng_Capital2"/>
      <sheetName val="등가_소요공수2"/>
      <sheetName val="개별원가요약_(2)2"/>
      <sheetName val="능력&amp;공수(SFF_BD_현)2"/>
      <sheetName val="CAST_INFORMATION2"/>
      <sheetName val="DALIAN_TOSHIBA2"/>
      <sheetName val="FLEXTRONICS_(INDIA)2"/>
      <sheetName val="FLEXTRONICS_(MLY)2"/>
      <sheetName val="JABIL_CIRCUIT2"/>
      <sheetName val="JVC_GROUP2"/>
      <sheetName val="KYOSHIN_(SONY)2"/>
      <sheetName val="LG_EEG2"/>
      <sheetName val="LG_EIN_AV2"/>
      <sheetName val="LG_EIN_TV2"/>
      <sheetName val="LG_EIL2"/>
      <sheetName val="LG_ESH2"/>
      <sheetName val="LG_ESY2"/>
      <sheetName val="LG_ETH2"/>
      <sheetName val="LG_EVN_(4P)2"/>
      <sheetName val="LGIT_USA2"/>
      <sheetName val="LG_IT_(BB)2"/>
      <sheetName val="LG_NANJING2"/>
      <sheetName val="LG_POLAND2"/>
      <sheetName val="NEW_ALLIED2"/>
      <sheetName val="SAM_KONG_YUEN_(HALUYA)2"/>
      <sheetName val="SANYO_BPL2"/>
      <sheetName val="SANYO_INDONESIA2"/>
      <sheetName val="SETSUYO_ASTEC2"/>
      <sheetName val="SHARP_INDONESIA2"/>
      <sheetName val="SHARP_MALAYSIA2"/>
      <sheetName val="SHARP_THAILAND2"/>
      <sheetName val="SHENZHEN_MTC2"/>
      <sheetName val="SHEZHEN_COSHIP2"/>
      <sheetName val="TARGET_CAST2"/>
      <sheetName val="TOA_E&amp;I2"/>
      <sheetName val="WORLD_ELECT2"/>
      <sheetName val="GRAND_TOTAL2"/>
      <sheetName val="Balance_Sheet(AR)2"/>
      <sheetName val="Income_Statement(AR)2"/>
      <sheetName val="Master_Cable2"/>
      <sheetName val="CAPA분석_360K2"/>
      <sheetName val="TU_TOTAL2"/>
      <sheetName val="Yie_22"/>
      <sheetName val="14_Aug2"/>
      <sheetName val="11_Aug2"/>
      <sheetName val="상반기_및_하반기_손익_주요_Iss_x005f_xffff_e_내역2"/>
      <sheetName val="7_工程品质_(QD)1"/>
      <sheetName val="#1_Line1"/>
      <sheetName val="#2_Line1"/>
      <sheetName val="5M1E_목록1"/>
      <sheetName val="Proto_Unit_(Tang)1"/>
      <sheetName val="Prog_Summary1"/>
      <sheetName val="Qtrly_Labor_Input1"/>
      <sheetName val="상반기_및_하반기_손익_주요_Iss_x005f_x005f_xfff1"/>
      <sheetName val="17_미지급금01"/>
      <sheetName val="14_외상매입금01"/>
      <sheetName val="16_지급어음_01"/>
      <sheetName val="5_미수금01"/>
      <sheetName val="3_외상매출금_01"/>
      <sheetName val="15_외화외상매입금_01"/>
      <sheetName val="5월"/>
      <sheetName val="NDTR"/>
      <sheetName val="detail"/>
      <sheetName val="Cash_Flow3"/>
      <sheetName val="상반기_및_하반기_손익_주요_Issue_내역3"/>
      <sheetName val="본사旣_송부기준_대비_하반기_예상3"/>
      <sheetName val="하반기_판가&amp;재료비_추이3"/>
      <sheetName val="IS_DIAA_PU3"/>
      <sheetName val="IS_PU_TTL3"/>
      <sheetName val="MS_Outsourcing_Expense3"/>
      <sheetName val="Exposure_Working_Capital3"/>
      <sheetName val="본사旣_඼부기준_대비_하반기_예상3"/>
      <sheetName val="0_작성지침3"/>
      <sheetName val="9_자본투자(입력용)3"/>
      <sheetName val="10_채권(입력용)3"/>
      <sheetName val="11_인원인건비(입력용)3"/>
      <sheetName val="24_재고(일수용)3"/>
      <sheetName val="31_Check3"/>
      <sheetName val="32_BS(전년_Up)3"/>
      <sheetName val="33_BS(기본_Up)3"/>
      <sheetName val="34_부실자산(기본_Up)3"/>
      <sheetName val="Recruitment_Plan3"/>
      <sheetName val="To_be_updated3"/>
      <sheetName val="US_Off3"/>
      <sheetName val="I&amp;C_Global3"/>
      <sheetName val="Power_Module3"/>
      <sheetName val="RF_Module3"/>
      <sheetName val="11_인矄인건비(입력용)3"/>
      <sheetName val="_총괄표3"/>
      <sheetName val="QA그룹_월별계획_(2)3"/>
      <sheetName val="QA그룹_월별계획3"/>
      <sheetName val="Exposure_Workmng_Capital3"/>
      <sheetName val="등가_소요공수3"/>
      <sheetName val="개별원가요약_(2)3"/>
      <sheetName val="능력&amp;공수(SFF_BD_현)3"/>
      <sheetName val="CAST_INFORMATION3"/>
      <sheetName val="DALIAN_TOSHIBA3"/>
      <sheetName val="FLEXTRONICS_(INDIA)3"/>
      <sheetName val="FLEXTRONICS_(MLY)3"/>
      <sheetName val="JABIL_CIRCUIT3"/>
      <sheetName val="JVC_GROUP3"/>
      <sheetName val="KYOSHIN_(SONY)3"/>
      <sheetName val="LG_EEG3"/>
      <sheetName val="LG_EIN_AV3"/>
      <sheetName val="LG_EIN_TV3"/>
      <sheetName val="LG_EIL3"/>
      <sheetName val="LG_ESH3"/>
      <sheetName val="LG_ESY3"/>
      <sheetName val="LG_ETH3"/>
      <sheetName val="LG_EVN_(4P)3"/>
      <sheetName val="LGIT_USA3"/>
      <sheetName val="LG_IT_(BB)3"/>
      <sheetName val="LG_NANJING3"/>
      <sheetName val="LG_POLAND3"/>
      <sheetName val="NEW_ALLIED3"/>
      <sheetName val="SAM_KONG_YUEN_(HALUYA)3"/>
      <sheetName val="SANYO_BPL3"/>
      <sheetName val="SANYO_INDONESIA3"/>
      <sheetName val="SETSUYO_ASTEC3"/>
      <sheetName val="SHARP_INDONESIA3"/>
      <sheetName val="SHARP_MALAYSIA3"/>
      <sheetName val="SHARP_THAILAND3"/>
      <sheetName val="SHENZHEN_MTC3"/>
      <sheetName val="SHEZHEN_COSHIP3"/>
      <sheetName val="TARGET_CAST3"/>
      <sheetName val="TOA_E&amp;I3"/>
      <sheetName val="WORLD_ELECT3"/>
      <sheetName val="GRAND_TOTAL3"/>
      <sheetName val="Balance_Sheet(AR)3"/>
      <sheetName val="Income_Statement(AR)3"/>
      <sheetName val="Master_Cable3"/>
      <sheetName val="CAPA분석_360K3"/>
      <sheetName val="TU_TOTAL3"/>
      <sheetName val="Yie_23"/>
      <sheetName val="14_Aug3"/>
      <sheetName val="11_Aug3"/>
      <sheetName val="상반기_및_하반기_손익_주요_Iss_x005f_xffff_e_내역3"/>
      <sheetName val="7_工程品质_(QD)2"/>
      <sheetName val="#1_Line2"/>
      <sheetName val="#2_Line2"/>
      <sheetName val="5M1E_목록2"/>
      <sheetName val="Proto_Unit_(Tang)2"/>
      <sheetName val="Prog_Summary2"/>
      <sheetName val="Qtrly_Labor_Input2"/>
      <sheetName val="상반기_및_하반기_손익_주요_Iss_x005f_x005f_xfff2"/>
      <sheetName val="17_미지급금02"/>
      <sheetName val="14_외상매입금02"/>
      <sheetName val="16_지급어음_02"/>
      <sheetName val="5_미수금02"/>
      <sheetName val="3_외상매출금_02"/>
      <sheetName val="15_외화외상매입금_02"/>
      <sheetName val="시장별출하실적_1"/>
      <sheetName val="BAL_COST_1"/>
      <sheetName val="NET_COST_1"/>
      <sheetName val="상반기_및_하반기_손익_주요_Iss_x005f_x005f_x005f"/>
      <sheetName val="2_1유첨_미달KPI_원인_및_대책"/>
      <sheetName val="LTPS_Calculations"/>
      <sheetName val="Mobile_Window"/>
      <sheetName val="1-1__PL(HE)"/>
      <sheetName val="R_M__Master"/>
      <sheetName val="2_대외공문"/>
      <sheetName val="118_세금과공과"/>
      <sheetName val="108_수선비"/>
      <sheetName val="25_보증금(임차보증금외)"/>
      <sheetName val="Debt_Service_Schedule"/>
      <sheetName val="TOTAL-P"/>
      <sheetName val="요청양식_List"/>
      <sheetName val="YOKE-H(10.3)"/>
      <sheetName val="작성양식"/>
      <sheetName val=""/>
      <sheetName val="Score W14 "/>
      <sheetName val="재료번호"/>
      <sheetName val="재료원가표"/>
      <sheetName val="Config"/>
      <sheetName val="미오"/>
      <sheetName val="Table표"/>
      <sheetName val="RES"/>
      <sheetName val="常识以下"/>
      <sheetName val="97원가원료비"/>
      <sheetName val="Lista"/>
      <sheetName val="数据源"/>
      <sheetName val="DV_PV DR List (2)"/>
      <sheetName val="생산전망"/>
      <sheetName val="Ambient Temp"/>
      <sheetName val=" "/>
      <sheetName val="Cash_Flow4"/>
      <sheetName val="상반기_및_하반기_손익_주요_Issue_내역4"/>
      <sheetName val="본사旣_송부기준_대비_하반기_예상4"/>
      <sheetName val="하반기_판가&amp;재료비_추이4"/>
      <sheetName val="IS_DIAA_PU4"/>
      <sheetName val="IS_PU_TTL4"/>
      <sheetName val="MS_Outsourcing_Expense4"/>
      <sheetName val="Exposure_Working_Capital4"/>
      <sheetName val="본사旣_඼부기준_대비_하반기_예상4"/>
      <sheetName val="0_작성지침4"/>
      <sheetName val="9_자본투자(입력용)4"/>
      <sheetName val="10_채권(입력용)4"/>
      <sheetName val="11_인원인건비(입력용)4"/>
      <sheetName val="24_재고(일수용)4"/>
      <sheetName val="31_Check4"/>
      <sheetName val="32_BS(전년_Up)4"/>
      <sheetName val="33_BS(기본_Up)4"/>
      <sheetName val="34_부실자산(기본_Up)4"/>
      <sheetName val="Recruitment_Plan4"/>
      <sheetName val="To_be_updated4"/>
      <sheetName val="US_Off4"/>
      <sheetName val="I&amp;C_Global4"/>
      <sheetName val="Power_Module4"/>
      <sheetName val="RF_Module4"/>
      <sheetName val="11_인矄인건비(입력용)4"/>
      <sheetName val="_총괄표4"/>
      <sheetName val="QA그룹_월별계획_(2)4"/>
      <sheetName val="QA그룹_월별계획4"/>
      <sheetName val="Exposure_Workmng_Capital4"/>
      <sheetName val="등가_소요공수4"/>
      <sheetName val="개별원가요약_(2)4"/>
      <sheetName val="능력&amp;공수(SFF_BD_현)4"/>
      <sheetName val="CAST_INFORMATION4"/>
      <sheetName val="DALIAN_TOSHIBA4"/>
      <sheetName val="FLEXTRONICS_(INDIA)4"/>
      <sheetName val="FLEXTRONICS_(MLY)4"/>
      <sheetName val="JABIL_CIRCUIT4"/>
      <sheetName val="JVC_GROUP4"/>
      <sheetName val="KYOSHIN_(SONY)4"/>
      <sheetName val="LG_EEG4"/>
      <sheetName val="LG_EIN_AV4"/>
      <sheetName val="LG_EIN_TV4"/>
      <sheetName val="LG_EIL4"/>
      <sheetName val="LG_ESH4"/>
      <sheetName val="LG_ESY4"/>
      <sheetName val="LG_ETH4"/>
      <sheetName val="LG_EVN_(4P)4"/>
      <sheetName val="LGIT_USA4"/>
      <sheetName val="LG_IT_(BB)4"/>
      <sheetName val="LG_NANJING4"/>
      <sheetName val="LG_POLAND4"/>
      <sheetName val="NEW_ALLIED4"/>
      <sheetName val="SAM_KONG_YUEN_(HALUYA)4"/>
      <sheetName val="SANYO_BPL4"/>
      <sheetName val="SANYO_INDONESIA4"/>
      <sheetName val="SETSUYO_ASTEC4"/>
      <sheetName val="SHARP_INDONESIA4"/>
      <sheetName val="SHARP_MALAYSIA4"/>
      <sheetName val="SHARP_THAILAND4"/>
      <sheetName val="SHENZHEN_MTC4"/>
      <sheetName val="SHEZHEN_COSHIP4"/>
      <sheetName val="TARGET_CAST4"/>
      <sheetName val="TOA_E&amp;I4"/>
      <sheetName val="WORLD_ELECT4"/>
      <sheetName val="GRAND_TOTAL4"/>
      <sheetName val="Balance_Sheet(AR)4"/>
      <sheetName val="Income_Statement(AR)4"/>
      <sheetName val="CAPA분석_360K4"/>
      <sheetName val="Master_Cable4"/>
      <sheetName val="TU_TOTAL4"/>
      <sheetName val="Yie_24"/>
      <sheetName val="14_Aug4"/>
      <sheetName val="11_Aug4"/>
      <sheetName val="상반기_및_하반기_손익_주요_Iss_x005f_xffff_e_내역4"/>
      <sheetName val="7_工程品质_(QD)3"/>
      <sheetName val="Proto_Unit_(Tang)3"/>
      <sheetName val="Prog_Summary3"/>
      <sheetName val="Qtrly_Labor_Input3"/>
      <sheetName val="#1_Line3"/>
      <sheetName val="#2_Line3"/>
      <sheetName val="5M1E_목록3"/>
      <sheetName val="상반기_및_하반기_손익_주요_Iss_x005f_x005f_xfff3"/>
      <sheetName val="17_미지급금03"/>
      <sheetName val="14_외상매입금03"/>
      <sheetName val="16_지급어음_03"/>
      <sheetName val="5_미수금03"/>
      <sheetName val="3_외상매출금_03"/>
      <sheetName val="15_외화외상매입금_03"/>
      <sheetName val="BAL_COST_2"/>
      <sheetName val="NET_COST_2"/>
      <sheetName val="시장별출하실적_2"/>
      <sheetName val="상반기_및_하반기_손익_주요_Iss_x005f_x005f_x0051"/>
      <sheetName val="2_1유첨_미달KPI_원인_및_대책1"/>
      <sheetName val="LTPS_Calculations1"/>
      <sheetName val="Mobile_Window1"/>
      <sheetName val="1-1__PL(HE)1"/>
      <sheetName val="R_M__Master1"/>
      <sheetName val="2_대외공문1"/>
      <sheetName val="118_세금과공과1"/>
      <sheetName val="108_수선비1"/>
      <sheetName val="25_보증금(임차보증금외)1"/>
      <sheetName val="Debt_Service_Schedule1"/>
      <sheetName val="요청양식_List1"/>
      <sheetName val="YOKE-H(10_3)"/>
      <sheetName val="품의"/>
      <sheetName val="基准"/>
      <sheetName val="9월실적"/>
      <sheetName val="Thông tin xuất hóa đơn"/>
      <sheetName val="효율계획(당월)"/>
      <sheetName val="전체실적"/>
      <sheetName val="P_pin윤활해석1차"/>
      <sheetName val="P_hole 변경_(시험결과)"/>
      <sheetName val="Database"/>
      <sheetName val="상반기 및 하반기 손익 주요 Iss_xffff"/>
      <sheetName val="상반기 및 하반기 손익 주요 Iss_x005f"/>
      <sheetName val="상반기_및_하반기_손익_주요_Iss_xffff_e_내역1"/>
      <sheetName val="상반기_및_하반기_손익_주요_Iss_xffff"/>
      <sheetName val="견적 상세"/>
      <sheetName val="시장별출하실적_3"/>
      <sheetName val="BAL_COST_3"/>
      <sheetName val="NET_COST_3"/>
      <sheetName val="상반기_및_하반기_손익_주요_Iss_x005f_x005f_x0052"/>
      <sheetName val="2_1유첨_미달KPI_원인_및_대책2"/>
      <sheetName val="LTPS_Calculations2"/>
      <sheetName val="Mobile_Window2"/>
      <sheetName val="실행계획"/>
      <sheetName val="CF"/>
      <sheetName val="MBN65702808"/>
      <sheetName val="CD-실적"/>
      <sheetName val="Define"/>
      <sheetName val="ISE 명단"/>
      <sheetName val="00수출"/>
      <sheetName val="Refer"/>
      <sheetName val="데이터 유효성 검증"/>
      <sheetName val="xxxxxx"/>
      <sheetName val="SM1-09"/>
      <sheetName val="SM2-09"/>
      <sheetName val="BD-09"/>
      <sheetName val="MT-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1"/>
      <sheetName val="청구서신양식 (3)"/>
      <sheetName val="하도급대금지급"/>
      <sheetName val="하도급"/>
      <sheetName val="광혁기성"/>
      <sheetName val="영진기성"/>
      <sheetName val="Sheet1 (3)"/>
      <sheetName val="청구서신양식"/>
      <sheetName val="공문1"/>
      <sheetName val="검사원2"/>
      <sheetName val="기성고조서3"/>
      <sheetName val="연차별4"/>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ITEM"/>
      <sheetName val="교각1"/>
      <sheetName val="갑지"/>
      <sheetName val="기성갑지"/>
      <sheetName val="I一般比"/>
      <sheetName val="N賃率-職"/>
      <sheetName val="에너지동"/>
      <sheetName val="유기공정"/>
      <sheetName val="제직재"/>
      <sheetName val="설직재-1"/>
      <sheetName val="기본일위"/>
      <sheetName val="조건입력(2)"/>
      <sheetName val="장비선정"/>
      <sheetName val="조건입력"/>
      <sheetName val="현장관리비"/>
      <sheetName val="실행내역"/>
      <sheetName val="견적서"/>
      <sheetName val="䗰차별4"/>
      <sheetName val="PROJECT BRIEF(EX.NEW)"/>
      <sheetName val="주요기준"/>
      <sheetName val="DATE"/>
      <sheetName val="일괄인쇄"/>
      <sheetName val="HP1AMLIST"/>
      <sheetName val="TOT"/>
      <sheetName val="도급"/>
      <sheetName val="96수출"/>
      <sheetName val="일위대가(계측기설치)"/>
      <sheetName val="신규DEP"/>
      <sheetName val="교통대책내역"/>
      <sheetName val="일위대가(뷔페)"/>
      <sheetName val="갑지1"/>
      <sheetName val="DB"/>
      <sheetName val="설계예산2"/>
      <sheetName val="단면 (2)"/>
      <sheetName val="공사비예산서(토목분)"/>
      <sheetName val="Sheet1_(2)"/>
      <sheetName val="청구서신양식_(3)"/>
      <sheetName val="Sheet1_(3)"/>
      <sheetName val="약품설비"/>
      <sheetName val="간선계산"/>
      <sheetName val="C1ㅇ"/>
      <sheetName val="매립"/>
      <sheetName val="약품공급2"/>
      <sheetName val="01"/>
      <sheetName val="LD일"/>
      <sheetName val="FA설치명세"/>
      <sheetName val="FD"/>
      <sheetName val="1층"/>
      <sheetName val="내역서"/>
      <sheetName val="전계가"/>
      <sheetName val="부대토목"/>
      <sheetName val="EQUIPMENT -2"/>
      <sheetName val="공사비SUM"/>
      <sheetName val="인사자료총집계"/>
      <sheetName val="급배기공사(물량)"/>
    </sheetNames>
    <sheetDataSet>
      <sheetData sheetId="0"/>
      <sheetData sheetId="1"/>
      <sheetData sheetId="2"/>
      <sheetData sheetId="3"/>
      <sheetData sheetId="4"/>
      <sheetData sheetId="5">
        <row r="2">
          <cell r="A2" t="str">
            <v>명  칭</v>
          </cell>
          <cell r="B2" t="str">
            <v>규  격</v>
          </cell>
          <cell r="C2" t="str">
            <v>단위</v>
          </cell>
          <cell r="D2" t="str">
            <v>하도기성(개산급)내역</v>
          </cell>
        </row>
        <row r="3">
          <cell r="A3" t="str">
            <v>부지조성공사: 광혁건설</v>
          </cell>
          <cell r="D3" t="str">
            <v>수량</v>
          </cell>
          <cell r="E3" t="str">
            <v>계약단가</v>
          </cell>
          <cell r="F3" t="str">
            <v>금액</v>
          </cell>
        </row>
        <row r="4">
          <cell r="A4" t="str">
            <v>나. 절취및 상차</v>
          </cell>
          <cell r="B4" t="str">
            <v>백호우1.0m3</v>
          </cell>
          <cell r="C4" t="str">
            <v>M3</v>
          </cell>
          <cell r="D4">
            <v>10500</v>
          </cell>
          <cell r="E4">
            <v>400</v>
          </cell>
          <cell r="F4">
            <v>4200000</v>
          </cell>
        </row>
        <row r="5">
          <cell r="A5" t="str">
            <v>다. 흙깍기(리핑암)</v>
          </cell>
          <cell r="B5" t="str">
            <v>라퍼도쟈32TON</v>
          </cell>
          <cell r="C5" t="str">
            <v>M3</v>
          </cell>
          <cell r="D5">
            <v>18600</v>
          </cell>
          <cell r="E5">
            <v>850</v>
          </cell>
          <cell r="F5">
            <v>15810000</v>
          </cell>
        </row>
        <row r="6">
          <cell r="A6" t="str">
            <v>라. 발파암(복합단가)</v>
          </cell>
          <cell r="B6" t="str">
            <v>크롤러드릴</v>
          </cell>
          <cell r="C6" t="str">
            <v>M3</v>
          </cell>
          <cell r="D6">
            <v>42000</v>
          </cell>
          <cell r="E6">
            <v>4000</v>
          </cell>
          <cell r="F6">
            <v>168000000</v>
          </cell>
        </row>
        <row r="7">
          <cell r="A7" t="str">
            <v>2) 도쟈운반(D.B-19)</v>
          </cell>
          <cell r="B7" t="str">
            <v>리핑암(L=28.0m)</v>
          </cell>
          <cell r="C7" t="str">
            <v>M3</v>
          </cell>
          <cell r="D7">
            <v>10800</v>
          </cell>
          <cell r="E7">
            <v>520</v>
          </cell>
          <cell r="F7">
            <v>5616000</v>
          </cell>
        </row>
        <row r="8">
          <cell r="A8" t="str">
            <v>1) 덤프운반</v>
          </cell>
          <cell r="B8" t="str">
            <v>토사(L=478m)</v>
          </cell>
          <cell r="C8" t="str">
            <v>M3</v>
          </cell>
          <cell r="D8">
            <v>3880</v>
          </cell>
          <cell r="E8">
            <v>700</v>
          </cell>
          <cell r="F8">
            <v>2716000</v>
          </cell>
        </row>
        <row r="9">
          <cell r="A9" t="str">
            <v>2) 덤프운반</v>
          </cell>
          <cell r="B9" t="str">
            <v>리핑암(L=478m)</v>
          </cell>
          <cell r="C9" t="str">
            <v>M3</v>
          </cell>
          <cell r="D9">
            <v>10700</v>
          </cell>
          <cell r="E9">
            <v>800</v>
          </cell>
          <cell r="F9">
            <v>8560000</v>
          </cell>
        </row>
        <row r="10">
          <cell r="A10" t="str">
            <v>3) 덤프운반</v>
          </cell>
          <cell r="B10" t="str">
            <v>발파암(L=478m)</v>
          </cell>
          <cell r="C10" t="str">
            <v>M3</v>
          </cell>
          <cell r="D10">
            <v>40500</v>
          </cell>
          <cell r="E10">
            <v>1050</v>
          </cell>
          <cell r="F10">
            <v>42525000</v>
          </cell>
        </row>
        <row r="11">
          <cell r="A11" t="str">
            <v>라. 순성토</v>
          </cell>
          <cell r="B11" t="str">
            <v>건축토공활용</v>
          </cell>
          <cell r="C11" t="str">
            <v>M3</v>
          </cell>
          <cell r="D11">
            <v>68000</v>
          </cell>
          <cell r="E11">
            <v>1100</v>
          </cell>
          <cell r="F11">
            <v>74800000</v>
          </cell>
        </row>
        <row r="12">
          <cell r="A12" t="str">
            <v>가. 부설및 다짐</v>
          </cell>
          <cell r="B12" t="str">
            <v>노상</v>
          </cell>
          <cell r="C12" t="str">
            <v>M3</v>
          </cell>
          <cell r="D12">
            <v>84000</v>
          </cell>
          <cell r="E12">
            <v>900</v>
          </cell>
          <cell r="F12">
            <v>75600000</v>
          </cell>
        </row>
        <row r="13">
          <cell r="A13" t="str">
            <v>나. 부설및 다짐</v>
          </cell>
          <cell r="B13" t="str">
            <v>노체</v>
          </cell>
          <cell r="C13" t="str">
            <v>M3</v>
          </cell>
          <cell r="D13">
            <v>141000</v>
          </cell>
          <cell r="E13">
            <v>800</v>
          </cell>
          <cell r="F13">
            <v>112800000</v>
          </cell>
        </row>
        <row r="14">
          <cell r="A14" t="str">
            <v>터파기</v>
          </cell>
          <cell r="B14" t="str">
            <v>기계+인력</v>
          </cell>
          <cell r="C14" t="str">
            <v>M3</v>
          </cell>
          <cell r="D14">
            <v>2154</v>
          </cell>
          <cell r="E14">
            <v>1600</v>
          </cell>
          <cell r="F14">
            <v>3446400</v>
          </cell>
        </row>
        <row r="15">
          <cell r="A15" t="str">
            <v>잡석기초</v>
          </cell>
          <cell r="C15" t="str">
            <v>M3</v>
          </cell>
          <cell r="D15">
            <v>305</v>
          </cell>
          <cell r="E15">
            <v>18000</v>
          </cell>
          <cell r="F15">
            <v>5490000</v>
          </cell>
        </row>
        <row r="16">
          <cell r="A16" t="str">
            <v>부설및다짐</v>
          </cell>
          <cell r="B16" t="str">
            <v>보강토</v>
          </cell>
          <cell r="C16" t="str">
            <v>M3</v>
          </cell>
          <cell r="D16">
            <v>12131</v>
          </cell>
          <cell r="E16">
            <v>3200</v>
          </cell>
          <cell r="F16">
            <v>38819200</v>
          </cell>
        </row>
        <row r="17">
          <cell r="A17" t="str">
            <v>속채움잡석</v>
          </cell>
          <cell r="B17" t="str">
            <v>D20MM</v>
          </cell>
          <cell r="C17" t="str">
            <v>M3</v>
          </cell>
          <cell r="D17">
            <v>980</v>
          </cell>
          <cell r="E17">
            <v>20000</v>
          </cell>
          <cell r="F17">
            <v>19600000</v>
          </cell>
        </row>
        <row r="18">
          <cell r="A18" t="str">
            <v>배수유공관</v>
          </cell>
          <cell r="B18" t="str">
            <v>D150MM</v>
          </cell>
          <cell r="C18" t="str">
            <v>M3</v>
          </cell>
          <cell r="D18">
            <v>780</v>
          </cell>
          <cell r="E18">
            <v>3500</v>
          </cell>
          <cell r="F18">
            <v>2730000</v>
          </cell>
        </row>
        <row r="19">
          <cell r="A19" t="str">
            <v>표준형쌓기</v>
          </cell>
          <cell r="B19" t="str">
            <v>44-50-20</v>
          </cell>
          <cell r="C19" t="str">
            <v>M2</v>
          </cell>
          <cell r="D19">
            <v>3310</v>
          </cell>
          <cell r="E19">
            <v>22727</v>
          </cell>
          <cell r="F19">
            <v>75226370</v>
          </cell>
        </row>
        <row r="20">
          <cell r="A20" t="str">
            <v>그리드</v>
          </cell>
          <cell r="B20" t="str">
            <v>GR 15 T</v>
          </cell>
          <cell r="C20" t="str">
            <v>M2</v>
          </cell>
          <cell r="D20">
            <v>2891</v>
          </cell>
          <cell r="E20">
            <v>1309</v>
          </cell>
          <cell r="F20">
            <v>3784319</v>
          </cell>
        </row>
        <row r="21">
          <cell r="A21" t="str">
            <v>그리드</v>
          </cell>
          <cell r="B21" t="str">
            <v>GR 10 T</v>
          </cell>
          <cell r="C21" t="str">
            <v>M2</v>
          </cell>
          <cell r="D21">
            <v>5594</v>
          </cell>
          <cell r="E21">
            <v>1141</v>
          </cell>
          <cell r="F21">
            <v>6382754</v>
          </cell>
        </row>
        <row r="22">
          <cell r="A22" t="str">
            <v>그리드</v>
          </cell>
          <cell r="B22" t="str">
            <v>GR 7 T</v>
          </cell>
          <cell r="C22" t="str">
            <v>M2</v>
          </cell>
          <cell r="D22">
            <v>5850</v>
          </cell>
          <cell r="E22">
            <v>974</v>
          </cell>
          <cell r="F22">
            <v>5697900</v>
          </cell>
        </row>
        <row r="23">
          <cell r="A23" t="str">
            <v>그리드</v>
          </cell>
          <cell r="B23" t="str">
            <v>GR 5 T</v>
          </cell>
          <cell r="C23" t="str">
            <v>M2</v>
          </cell>
          <cell r="D23">
            <v>7842</v>
          </cell>
          <cell r="E23">
            <v>806</v>
          </cell>
          <cell r="F23">
            <v>6320652</v>
          </cell>
        </row>
        <row r="24">
          <cell r="A24" t="str">
            <v>표준형블럭</v>
          </cell>
          <cell r="B24" t="str">
            <v>44-50-20</v>
          </cell>
          <cell r="C24" t="str">
            <v>EA</v>
          </cell>
          <cell r="D24">
            <v>38533</v>
          </cell>
          <cell r="E24">
            <v>6500</v>
          </cell>
          <cell r="F24">
            <v>250464500</v>
          </cell>
        </row>
        <row r="25">
          <cell r="A25" t="str">
            <v>그리드</v>
          </cell>
          <cell r="B25" t="str">
            <v>GR 15 T</v>
          </cell>
          <cell r="C25" t="str">
            <v>M2</v>
          </cell>
          <cell r="D25">
            <v>3007</v>
          </cell>
          <cell r="E25">
            <v>16000</v>
          </cell>
          <cell r="F25">
            <v>48112000</v>
          </cell>
        </row>
        <row r="26">
          <cell r="A26" t="str">
            <v>그리드</v>
          </cell>
          <cell r="B26" t="str">
            <v>GR 10 T</v>
          </cell>
          <cell r="C26" t="str">
            <v>M2</v>
          </cell>
          <cell r="D26">
            <v>5818</v>
          </cell>
          <cell r="E26">
            <v>13000</v>
          </cell>
          <cell r="F26">
            <v>75634000</v>
          </cell>
        </row>
        <row r="27">
          <cell r="A27" t="str">
            <v>그리드</v>
          </cell>
          <cell r="B27" t="str">
            <v>GR 7 T</v>
          </cell>
          <cell r="C27" t="str">
            <v>M2</v>
          </cell>
          <cell r="D27">
            <v>6084</v>
          </cell>
          <cell r="E27">
            <v>10000</v>
          </cell>
          <cell r="F27">
            <v>60840000</v>
          </cell>
        </row>
        <row r="28">
          <cell r="A28" t="str">
            <v>그리드</v>
          </cell>
          <cell r="B28" t="str">
            <v>GR 5 T</v>
          </cell>
          <cell r="C28" t="str">
            <v>M2</v>
          </cell>
          <cell r="D28">
            <v>8156</v>
          </cell>
          <cell r="E28">
            <v>8000</v>
          </cell>
          <cell r="F28">
            <v>65248000</v>
          </cell>
        </row>
        <row r="29">
          <cell r="A29" t="str">
            <v>표준형블럭</v>
          </cell>
          <cell r="B29" t="str">
            <v>51KG/EA</v>
          </cell>
          <cell r="C29" t="str">
            <v>TON</v>
          </cell>
          <cell r="D29">
            <v>1966</v>
          </cell>
          <cell r="E29">
            <v>18574</v>
          </cell>
          <cell r="F29">
            <v>36516484</v>
          </cell>
        </row>
        <row r="30">
          <cell r="A30" t="str">
            <v>그리드</v>
          </cell>
          <cell r="B30" t="str">
            <v>50GR/RO</v>
          </cell>
          <cell r="C30" t="str">
            <v>TON</v>
          </cell>
          <cell r="D30">
            <v>12</v>
          </cell>
          <cell r="E30">
            <v>18574</v>
          </cell>
          <cell r="F30">
            <v>222888</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2)"/>
      <sheetName val="FMS자동제어"/>
      <sheetName val="P3 Phase-2"/>
      <sheetName val="FMS-CCTV"/>
      <sheetName val="Sheet1"/>
      <sheetName val="Sheet2"/>
      <sheetName val="Sheet3"/>
      <sheetName val="손익분석"/>
      <sheetName val="EACT10"/>
      <sheetName val="직노"/>
      <sheetName val="HP1AMLIST"/>
      <sheetName val="갑지1"/>
      <sheetName val="대공종"/>
      <sheetName val="을지"/>
      <sheetName val="CAT_5"/>
      <sheetName val="일위대가표"/>
      <sheetName val="간선계산"/>
      <sheetName val="보고서양식"/>
      <sheetName val="갑지"/>
      <sheetName val="I一般比"/>
      <sheetName val="N賃率-職"/>
      <sheetName val="실행예산서"/>
      <sheetName val="조명율표"/>
      <sheetName val="소상 &quot;1&quot;"/>
      <sheetName val="단가표"/>
      <sheetName val="노임"/>
      <sheetName val="설계예산서"/>
      <sheetName val="DB"/>
      <sheetName val="실행내역"/>
      <sheetName val="전기일위대가"/>
      <sheetName val="PriceList(원본)"/>
      <sheetName val="조도계산서 (도서)"/>
      <sheetName val="DATA"/>
      <sheetName val="전차선로 물량표"/>
      <sheetName val="인원계획-미화"/>
      <sheetName val="200"/>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 val="관급자재"/>
    </sheetNames>
    <sheetDataSet>
      <sheetData sheetId="0" refreshError="1">
        <row r="4">
          <cell r="B4" t="str">
            <v>국민연금</v>
          </cell>
        </row>
        <row r="5">
          <cell r="B5" t="str">
            <v>대웅제약</v>
          </cell>
        </row>
        <row r="6">
          <cell r="B6" t="str">
            <v>대웅제약</v>
          </cell>
        </row>
        <row r="7">
          <cell r="B7" t="str">
            <v>동원F&amp;B</v>
          </cell>
        </row>
        <row r="8">
          <cell r="B8" t="str">
            <v>동원F&amp;B</v>
          </cell>
        </row>
        <row r="9">
          <cell r="B9" t="str">
            <v>동원F&amp;B</v>
          </cell>
        </row>
        <row r="10">
          <cell r="B10" t="str">
            <v>로디코프랑</v>
          </cell>
        </row>
        <row r="11">
          <cell r="B11" t="str">
            <v>로디코프랑</v>
          </cell>
        </row>
        <row r="12">
          <cell r="B12" t="str">
            <v>마사회</v>
          </cell>
        </row>
        <row r="13">
          <cell r="B13" t="str">
            <v>모토로라</v>
          </cell>
        </row>
        <row r="14">
          <cell r="B14" t="str">
            <v>모토로라</v>
          </cell>
        </row>
        <row r="15">
          <cell r="B15" t="str">
            <v>모토로라</v>
          </cell>
        </row>
        <row r="16">
          <cell r="B16" t="str">
            <v>모토로라</v>
          </cell>
        </row>
        <row r="17">
          <cell r="B17" t="str">
            <v>모토로라</v>
          </cell>
        </row>
        <row r="18">
          <cell r="B18" t="str">
            <v>바스프</v>
          </cell>
        </row>
        <row r="19">
          <cell r="B19" t="str">
            <v>삼성생명</v>
          </cell>
        </row>
        <row r="20">
          <cell r="B20" t="str">
            <v>삼성생명</v>
          </cell>
        </row>
        <row r="21">
          <cell r="B21" t="str">
            <v>삼성전자</v>
          </cell>
        </row>
        <row r="22">
          <cell r="B22" t="str">
            <v>삼성전자(곽재호)</v>
          </cell>
        </row>
        <row r="23">
          <cell r="B23" t="str">
            <v>삼성전자(칠레)</v>
          </cell>
        </row>
        <row r="24">
          <cell r="B24" t="str">
            <v>삼성ENG.</v>
          </cell>
        </row>
        <row r="25">
          <cell r="B25" t="str">
            <v>삼성ENG.</v>
          </cell>
        </row>
        <row r="26">
          <cell r="B26" t="str">
            <v>삼성ENG.</v>
          </cell>
        </row>
        <row r="27">
          <cell r="B27" t="str">
            <v>삼성SDI-교육</v>
          </cell>
        </row>
        <row r="28">
          <cell r="B28" t="str">
            <v>삼성SDI-교육</v>
          </cell>
        </row>
        <row r="29">
          <cell r="B29" t="str">
            <v>삼성SDI-교육</v>
          </cell>
        </row>
        <row r="30">
          <cell r="B30" t="str">
            <v>삼성SDI-교육</v>
          </cell>
        </row>
        <row r="31">
          <cell r="B31" t="str">
            <v>삼성SDI-교육</v>
          </cell>
        </row>
        <row r="32">
          <cell r="B32" t="str">
            <v>삼성SDI-교육</v>
          </cell>
        </row>
        <row r="33">
          <cell r="B33" t="str">
            <v>삼성SDI-교육</v>
          </cell>
        </row>
        <row r="34">
          <cell r="B34" t="str">
            <v xml:space="preserve">삼성 SDS 일본 </v>
          </cell>
        </row>
        <row r="35">
          <cell r="B35" t="str">
            <v xml:space="preserve">우리피스 2차 </v>
          </cell>
        </row>
        <row r="36">
          <cell r="B36" t="str">
            <v xml:space="preserve">우리피스 2차 </v>
          </cell>
        </row>
        <row r="37">
          <cell r="B37" t="str">
            <v xml:space="preserve">우리피스 2차 </v>
          </cell>
        </row>
        <row r="38">
          <cell r="B38" t="str">
            <v xml:space="preserve">우리피스 2차 </v>
          </cell>
        </row>
        <row r="39">
          <cell r="B39" t="str">
            <v xml:space="preserve">우리피스 2차 </v>
          </cell>
        </row>
        <row r="40">
          <cell r="B40" t="str">
            <v xml:space="preserve">우리피스 2차 </v>
          </cell>
        </row>
        <row r="41">
          <cell r="B41" t="str">
            <v xml:space="preserve">우리피스 2차 </v>
          </cell>
        </row>
        <row r="42">
          <cell r="B42" t="str">
            <v>유한킴벌리</v>
          </cell>
        </row>
        <row r="43">
          <cell r="B43" t="str">
            <v>유한킴벌리</v>
          </cell>
        </row>
        <row r="44">
          <cell r="B44" t="str">
            <v>유한킴벌리</v>
          </cell>
        </row>
        <row r="45">
          <cell r="B45" t="str">
            <v>유한킴벌리</v>
          </cell>
        </row>
        <row r="46">
          <cell r="B46" t="str">
            <v>유한킴벌리</v>
          </cell>
        </row>
        <row r="47">
          <cell r="B47" t="str">
            <v>유한킴벌리</v>
          </cell>
        </row>
        <row r="48">
          <cell r="B48" t="str">
            <v>유한킴벌리</v>
          </cell>
        </row>
        <row r="49">
          <cell r="B49" t="str">
            <v>유한킴벌리</v>
          </cell>
        </row>
        <row r="50">
          <cell r="B50" t="str">
            <v>이수화학</v>
          </cell>
        </row>
        <row r="51">
          <cell r="B51" t="str">
            <v>일신 CRM</v>
          </cell>
        </row>
        <row r="52">
          <cell r="B52" t="str">
            <v>일신 CRM</v>
          </cell>
        </row>
        <row r="53">
          <cell r="B53" t="str">
            <v>일신 CRM</v>
          </cell>
        </row>
        <row r="54">
          <cell r="B54" t="str">
            <v>조폐공사</v>
          </cell>
        </row>
        <row r="55">
          <cell r="B55" t="str">
            <v>조폐공사</v>
          </cell>
        </row>
        <row r="56">
          <cell r="B56" t="str">
            <v>평화발레오</v>
          </cell>
        </row>
        <row r="57">
          <cell r="B57" t="str">
            <v>풍산(컨설팅)</v>
          </cell>
        </row>
        <row r="58">
          <cell r="B58" t="str">
            <v>풍산(컨설팅)</v>
          </cell>
        </row>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 sheetId="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勞作"/>
      <sheetName val="N賃率-職"/>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I一般比"/>
      <sheetName val="J輸入材"/>
      <sheetName val="J作計"/>
      <sheetName val="J材料量1"/>
      <sheetName val="J材料量2"/>
      <sheetName val="IS"/>
      <sheetName val="J間材"/>
      <sheetName val="J輸入計"/>
      <sheetName val="J輸入率1"/>
      <sheetName val="A4-結果 "/>
      <sheetName val="정산자료"/>
      <sheetName val="본부"/>
      <sheetName val="전주"/>
      <sheetName val="광주"/>
      <sheetName val="순천"/>
      <sheetName val="남원"/>
      <sheetName val="목포"/>
      <sheetName val="군산"/>
      <sheetName val="표지"/>
      <sheetName val="설직재-1"/>
      <sheetName val="내역서"/>
      <sheetName val="CAT_5"/>
      <sheetName val="Util&amp; Real"/>
      <sheetName val="AILC004"/>
      <sheetName val="XZLC004_PART2"/>
      <sheetName val="XZLC003_PAR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atv-1"/>
      <sheetName val="CATV"/>
      <sheetName val="CATV외"/>
      <sheetName val="어학실습실"/>
      <sheetName val="동시통역"/>
      <sheetName val="배관배선"/>
      <sheetName val="전관방송 (2)"/>
      <sheetName val="화상"/>
      <sheetName val="어학실습"/>
      <sheetName val="임시"/>
      <sheetName val="CATV-98"/>
      <sheetName val="Sheet1"/>
      <sheetName val="방송기기-cctv"/>
      <sheetName val="인건비 양식"/>
      <sheetName val="설직재-1"/>
      <sheetName val="제-노임"/>
      <sheetName val="Util&amp; Real"/>
      <sheetName val="CAT_5"/>
      <sheetName val="AV시스템"/>
      <sheetName val="현장지지물물량"/>
      <sheetName val="Sheet5"/>
      <sheetName val="GAEYO"/>
      <sheetName val="전신환매도율"/>
      <sheetName val="인건비-기타"/>
      <sheetName val="내역"/>
      <sheetName val="남양시작동010313100%"/>
      <sheetName val="시화점실행"/>
      <sheetName val="#REF"/>
      <sheetName val="북방3터널"/>
      <sheetName val="N賃率-職"/>
      <sheetName val="I一般比"/>
      <sheetName val="내역서"/>
      <sheetName val="ITEM"/>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CATV"/>
      <sheetName val="제-노임"/>
      <sheetName val="N賃率-職"/>
      <sheetName val="I一般比"/>
      <sheetName val="내역서"/>
      <sheetName val="CAT_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V시스템"/>
      <sheetName val="설직재-1"/>
      <sheetName val="CATV"/>
      <sheetName val="01상노임"/>
      <sheetName val="나라금융-별도"/>
      <sheetName val="적용률"/>
      <sheetName val="일위대가(건축)"/>
      <sheetName val="현장지지물물량"/>
      <sheetName val="평균높이산출근거"/>
      <sheetName val="횡배수관위치조서"/>
      <sheetName val="전신환매도율"/>
      <sheetName val="Sheet5"/>
      <sheetName val="내역서"/>
      <sheetName val="제-노임"/>
      <sheetName val="N賃率-職"/>
      <sheetName val="I一般比"/>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01"/>
      <sheetName val="산출02"/>
      <sheetName val="산출03"/>
      <sheetName val="산출04"/>
      <sheetName val="산출05"/>
      <sheetName val="산출06"/>
      <sheetName val="산출07"/>
      <sheetName val="표지"/>
      <sheetName val="SP-B1"/>
      <sheetName val="SP-11"/>
      <sheetName val="SP-12"/>
      <sheetName val="SP-13"/>
      <sheetName val="SP-21"/>
      <sheetName val="SP-22"/>
      <sheetName val="SP-23"/>
      <sheetName val="SP-31"/>
      <sheetName val="SP-32"/>
      <sheetName val="SP-33"/>
      <sheetName val="SP-B1-B"/>
      <sheetName val="SP-21-B"/>
      <sheetName val="TR-1"/>
      <sheetName val="TR-2"/>
      <sheetName val="원가계산서"/>
      <sheetName val="전기공사 총괄표"/>
      <sheetName val="전력간선"/>
      <sheetName val="본관동"/>
      <sheetName val="자동제어 배관배선"/>
      <sheetName val="CABLE TRAY"/>
      <sheetName val="노출배관지지"/>
      <sheetName val="건축"/>
      <sheetName val="관급자재 총괄표"/>
      <sheetName val="온풍기"/>
      <sheetName val="온수기"/>
      <sheetName val="자동제어"/>
      <sheetName val="수·배전반"/>
      <sheetName val="공량-전력간선"/>
      <sheetName val="공량-본관동"/>
      <sheetName val="공량-CABLE TRAY"/>
      <sheetName val="단위가격 총괄표"/>
      <sheetName val="인력터파기"/>
      <sheetName val="인력되메우기"/>
      <sheetName val="인력잔토처리"/>
      <sheetName val="콘크리트타설(무근)"/>
      <sheetName val="합판거푸집"/>
      <sheetName val="FENCE"/>
      <sheetName val="행가-22C"/>
      <sheetName val="행가-42C"/>
      <sheetName val="행가-54C"/>
      <sheetName val="행가-104C"/>
      <sheetName val="행가-W100"/>
      <sheetName val="행가-W150"/>
      <sheetName val="행가-W200"/>
      <sheetName val="행가-W300"/>
      <sheetName val="행가-W400"/>
      <sheetName val="행가-W500"/>
      <sheetName val="행가-W600"/>
      <sheetName val="행가-W800"/>
      <sheetName val="행가-W900"/>
      <sheetName val="행가-W1200"/>
      <sheetName val="행가(C.T)-W300"/>
      <sheetName val="EPS SUPPORT"/>
      <sheetName val="접지-1종"/>
      <sheetName val="접지-2종"/>
      <sheetName val="접지-3종"/>
      <sheetName val="접지단자함-2P"/>
      <sheetName val="접지단자함-3P"/>
      <sheetName val="배관지지대 54C"/>
      <sheetName val="단가비교"/>
      <sheetName val="자재단가비교표1월"/>
      <sheetName val="표지 (2)"/>
      <sheetName val="표지 (3)"/>
      <sheetName val="총원가"/>
      <sheetName val="사급자재"/>
      <sheetName val="사급자재 (2)"/>
      <sheetName val="총괄표"/>
      <sheetName val="동원합계"/>
      <sheetName val="동원소계"/>
      <sheetName val="갑지(공사)"/>
      <sheetName val="갑지(지입자재)"/>
      <sheetName val="내A1"/>
      <sheetName val="내A2"/>
      <sheetName val="내A3"/>
      <sheetName val="내B1"/>
      <sheetName val="내B2"/>
      <sheetName val="내B3"/>
      <sheetName val="내B4"/>
      <sheetName val="내C1"/>
      <sheetName val="내C2"/>
      <sheetName val="내D1"/>
      <sheetName val="내D2"/>
      <sheetName val="내E1"/>
      <sheetName val="내E2"/>
      <sheetName val="내E3"/>
      <sheetName val="내F1"/>
      <sheetName val="내F2"/>
      <sheetName val="내G1"/>
      <sheetName val="내G2"/>
      <sheetName val="내H1"/>
      <sheetName val="내H2"/>
      <sheetName val="내I1"/>
      <sheetName val="내I2"/>
      <sheetName val="내J1"/>
      <sheetName val="내K1"/>
      <sheetName val="내K2"/>
      <sheetName val="내K3"/>
      <sheetName val="내K4"/>
      <sheetName val="내K5"/>
      <sheetName val="내K6"/>
      <sheetName val="내K7"/>
      <sheetName val="내L1"/>
      <sheetName val="자재단가비교표"/>
      <sheetName val="내M1"/>
      <sheetName val="내M2"/>
      <sheetName val="내M3"/>
      <sheetName val="내N1"/>
      <sheetName val="내N2"/>
      <sheetName val="내O1"/>
      <sheetName val="내P1"/>
      <sheetName val="내a-1"/>
      <sheetName val="내a-2"/>
      <sheetName val="내b-1"/>
      <sheetName val="내c-1"/>
      <sheetName val="A"/>
      <sheetName val="노A1"/>
      <sheetName val="노A2"/>
      <sheetName val="노A3"/>
      <sheetName val="B"/>
      <sheetName val="노B1"/>
      <sheetName val="노B2"/>
      <sheetName val="노B3"/>
      <sheetName val="노B4"/>
      <sheetName val="C"/>
      <sheetName val="노C1"/>
      <sheetName val="노C2"/>
      <sheetName val="D"/>
      <sheetName val="노D1"/>
      <sheetName val="노D2"/>
      <sheetName val="E"/>
      <sheetName val="노E1"/>
      <sheetName val="노E2"/>
      <sheetName val="노E3"/>
      <sheetName val="F"/>
      <sheetName val="노F1"/>
      <sheetName val="노F2"/>
      <sheetName val="G"/>
      <sheetName val="노G1"/>
      <sheetName val="노G2"/>
      <sheetName val="H"/>
      <sheetName val="노H1"/>
      <sheetName val="노H2"/>
      <sheetName val="I"/>
      <sheetName val="노I1"/>
      <sheetName val="노I2"/>
      <sheetName val="J"/>
      <sheetName val="노J1"/>
      <sheetName val="K"/>
      <sheetName val="노K1"/>
      <sheetName val="노K2"/>
      <sheetName val="노K3"/>
      <sheetName val="노K4"/>
      <sheetName val="노K5"/>
      <sheetName val="노K6"/>
      <sheetName val="노K7"/>
      <sheetName val="L"/>
      <sheetName val="노L1"/>
      <sheetName val="M"/>
      <sheetName val="노M1"/>
      <sheetName val="노M2"/>
      <sheetName val="노M3"/>
      <sheetName val="N"/>
      <sheetName val="노N1"/>
      <sheetName val="노N2"/>
      <sheetName val="O"/>
      <sheetName val="노O1"/>
      <sheetName val="P"/>
      <sheetName val="노P1"/>
      <sheetName val="노a"/>
      <sheetName val="노a-1"/>
      <sheetName val="노a-2"/>
      <sheetName val="노b"/>
      <sheetName val="노b-1"/>
      <sheetName val="노c"/>
      <sheetName val="노c-1"/>
      <sheetName val="인력운반비"/>
      <sheetName val="크레인사용"/>
      <sheetName val="크레인사용 (2)"/>
      <sheetName val="갑지(시공도가)"/>
      <sheetName val="내K8"/>
      <sheetName val="노K8"/>
      <sheetName val="갑지"/>
      <sheetName val="AV시스템"/>
      <sheetName val="내역을"/>
      <sheetName val="자재단가"/>
      <sheetName val="산출기준(파견전산실)"/>
      <sheetName val="토 적 표"/>
      <sheetName val="노임"/>
      <sheetName val="설직재-1"/>
      <sheetName val="Sheet2"/>
      <sheetName val="내역전기"/>
      <sheetName val="수량-가로등"/>
      <sheetName val="GAEYO"/>
      <sheetName val="수량산출서"/>
      <sheetName val="CATV"/>
      <sheetName val="DATA"/>
      <sheetName val="ABUT수량-A1"/>
      <sheetName val="정부노임단가"/>
      <sheetName val="포천의료원"/>
      <sheetName val="guard(mac)"/>
      <sheetName val="일위대가(가설)"/>
      <sheetName val="입찰안"/>
      <sheetName val="ETC"/>
      <sheetName val="참조"/>
      <sheetName val="기본DATA"/>
      <sheetName val="기계내역"/>
      <sheetName val="의정부문예회관변경내역"/>
      <sheetName val="상수도토공집계표"/>
      <sheetName val="관람석제출"/>
      <sheetName val="9811"/>
      <sheetName val="9509"/>
      <sheetName val="3련 BOX"/>
      <sheetName val="소비자가"/>
      <sheetName val="Macro(전선)"/>
      <sheetName val="실행대비"/>
      <sheetName val="금액내역서"/>
      <sheetName val="인건-측정"/>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고객사별"/>
      <sheetName val="업체별"/>
      <sheetName val="외주용역비"/>
      <sheetName val="매출"/>
      <sheetName val="매입"/>
      <sheetName val="이익"/>
      <sheetName val="총괄"/>
      <sheetName val="Sheet1"/>
      <sheetName val="1월"/>
      <sheetName val="2월"/>
      <sheetName val="3월"/>
      <sheetName val="4월"/>
      <sheetName val="5월"/>
      <sheetName val="6월"/>
      <sheetName val="7월"/>
      <sheetName val="8월"/>
      <sheetName val="9월"/>
      <sheetName val="10월"/>
      <sheetName val="11월"/>
      <sheetName val="12월"/>
      <sheetName val="Sheet3"/>
    </sheetNames>
    <sheetDataSet>
      <sheetData sheetId="0"/>
      <sheetData sheetId="1"/>
      <sheetData sheetId="2"/>
      <sheetData sheetId="3"/>
      <sheetData sheetId="4"/>
      <sheetData sheetId="5"/>
      <sheetData sheetId="6"/>
      <sheetData sheetId="7"/>
      <sheetData sheetId="8"/>
      <sheetData sheetId="9">
        <row r="1">
          <cell r="A1" t="str">
            <v>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0">
        <row r="1">
          <cell r="A1" t="str">
            <v>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1">
        <row r="1">
          <cell r="A1" t="str">
            <v>3월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2">
        <row r="1">
          <cell r="A1" t="str">
            <v>4월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3">
        <row r="1">
          <cell r="A1" t="str">
            <v>5월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4">
        <row r="1">
          <cell r="A1" t="str">
            <v>6월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5">
        <row r="1">
          <cell r="A1" t="str">
            <v>7월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6">
        <row r="1">
          <cell r="A1" t="str">
            <v>8월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7">
        <row r="1">
          <cell r="A1" t="str">
            <v>9월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8">
        <row r="1">
          <cell r="A1" t="str">
            <v>10월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9">
        <row r="1">
          <cell r="A1" t="str">
            <v>11월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0">
        <row r="1">
          <cell r="A1" t="str">
            <v>12월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표지(1)"/>
      <sheetName val="조건입력"/>
      <sheetName val="장비선정"/>
      <sheetName val="HE,BP"/>
      <sheetName val="CP"/>
      <sheetName val="ET"/>
      <sheetName val="장비집계"/>
      <sheetName val="냉동기"/>
      <sheetName val="냉각탑"/>
      <sheetName val="축열조"/>
      <sheetName val="열교환기"/>
      <sheetName val="펌프"/>
      <sheetName val="팽창탱크"/>
      <sheetName val="전력집계"/>
      <sheetName val="cover"/>
      <sheetName val="front"/>
      <sheetName val="1.방식비교"/>
      <sheetName val="2.장비구성"/>
      <sheetName val="3.초기투자비"/>
      <sheetName val="4.운전동력"/>
      <sheetName val="5.운전비산출"/>
      <sheetName val="6.지원금"/>
      <sheetName val="7.경제성결과"/>
      <sheetName val="첨부-1"/>
      <sheetName val="첨부-2"/>
      <sheetName val="Sheet3"/>
      <sheetName val="Dialog1"/>
      <sheetName val="Dialog2"/>
      <sheetName val="표지(2)"/>
      <sheetName val="Sheet2"/>
      <sheetName val="profile"/>
      <sheetName val="조건입력(2)"/>
      <sheetName val="장비선정(2)"/>
      <sheetName val="HE,BP(2)"/>
      <sheetName val="CP(2)"/>
      <sheetName val="ET(2)"/>
      <sheetName val="장비집계(2)"/>
      <sheetName val="냉동기(2)"/>
      <sheetName val="냉각탑(2)"/>
      <sheetName val="축열조(2)"/>
      <sheetName val="열교환기(2)"/>
      <sheetName val="펌프(2)"/>
      <sheetName val="팽창탱크 (2)"/>
      <sheetName val="전동밸브"/>
      <sheetName val="기타"/>
      <sheetName val="전력집계(2)"/>
      <sheetName val="Dialog3"/>
      <sheetName val="Dialog4"/>
      <sheetName val="cover (2)"/>
      <sheetName val="front (2)"/>
      <sheetName val="1.방식비교 (2)"/>
      <sheetName val="2.장비구성 (2)"/>
      <sheetName val="3.초기투자비 (2)"/>
      <sheetName val="4.운전동력 (2)"/>
      <sheetName val="5.운전비산출 (2)"/>
      <sheetName val="6.지원금 (2)"/>
      <sheetName val="7.경제성결과 (2)"/>
      <sheetName val="첨부-1 (2)"/>
      <sheetName val="첨부-2 (2)"/>
      <sheetName val="database(1)"/>
      <sheetName val="Dialog1 (2)"/>
      <sheetName val="Dialog2 (2)"/>
      <sheetName val="Curves"/>
      <sheetName val="Tables"/>
      <sheetName val="4월"/>
      <sheetName val="8월"/>
      <sheetName val="12월"/>
      <sheetName val="2월"/>
      <sheetName val="1월"/>
      <sheetName val="7월"/>
      <sheetName val="6월"/>
      <sheetName val="3월"/>
      <sheetName val="5월"/>
      <sheetName val="11월"/>
      <sheetName val="10월"/>
      <sheetName val="9월"/>
      <sheetName val="자재단가비교표"/>
      <sheetName val="내역서-CCTV"/>
      <sheetName val="ABUT수량-A1"/>
      <sheetName val="현장관리비"/>
      <sheetName val="실행내역"/>
      <sheetName val="토공(우물통,기타) "/>
      <sheetName val="CAT_5"/>
      <sheetName val="Requirements"/>
      <sheetName val="화성이화모듈공장"/>
      <sheetName val="카니발(자105노60)"/>
      <sheetName val="AV시스템"/>
      <sheetName val="설직재-1"/>
      <sheetName val="CATV"/>
    </sheetNames>
    <sheetDataSet>
      <sheetData sheetId="0" refreshError="1"/>
      <sheetData sheetId="1" refreshError="1"/>
      <sheetData sheetId="2" refreshError="1">
        <row r="3">
          <cell r="B3" t="str">
            <v>성남시 노인복지회관</v>
          </cell>
        </row>
        <row r="4">
          <cell r="B4" t="str">
            <v>경기도 성남시</v>
          </cell>
        </row>
        <row r="5">
          <cell r="B5">
            <v>0</v>
          </cell>
        </row>
        <row r="6">
          <cell r="B6" t="str">
            <v>지하  층, 지상  층</v>
          </cell>
        </row>
        <row r="9">
          <cell r="E9">
            <v>100</v>
          </cell>
        </row>
        <row r="10">
          <cell r="E10">
            <v>0.85</v>
          </cell>
        </row>
        <row r="11">
          <cell r="E11">
            <v>9</v>
          </cell>
        </row>
      </sheetData>
      <sheetData sheetId="3" refreshError="1">
        <row r="14">
          <cell r="E14">
            <v>60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3">
          <cell r="B3" t="str">
            <v>동대문 주상복합</v>
          </cell>
        </row>
        <row r="5">
          <cell r="B5">
            <v>0</v>
          </cell>
        </row>
        <row r="6">
          <cell r="B6" t="str">
            <v>지하 0층, 지상 0층</v>
          </cell>
        </row>
        <row r="9">
          <cell r="D9">
            <v>1400</v>
          </cell>
        </row>
        <row r="10">
          <cell r="D10">
            <v>1500</v>
          </cell>
        </row>
        <row r="11">
          <cell r="D11">
            <v>0.53</v>
          </cell>
          <cell r="G11">
            <v>0.76022222222222224</v>
          </cell>
        </row>
        <row r="12">
          <cell r="D12">
            <v>14</v>
          </cell>
          <cell r="G12">
            <v>6</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J直材4"/>
      <sheetName val="자재단가비교표"/>
      <sheetName val="조건입력"/>
      <sheetName val="조건입력(2)"/>
      <sheetName val="장비선정"/>
      <sheetName val="내역서-CCTV"/>
      <sheetName val="현장관리비"/>
      <sheetName val="실행내역"/>
      <sheetName val="4월"/>
      <sheetName val="8월"/>
      <sheetName val="12월"/>
      <sheetName val="2월"/>
      <sheetName val="1월"/>
      <sheetName val="7월"/>
      <sheetName val="6월"/>
      <sheetName val="3월"/>
      <sheetName val="5월"/>
      <sheetName val="11월"/>
      <sheetName val="10월"/>
      <sheetName val="9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을지"/>
      <sheetName val="증감대비"/>
      <sheetName val="노무비"/>
      <sheetName val="일위"/>
      <sheetName val="직노"/>
      <sheetName val="제-노임"/>
      <sheetName val="설직재-1"/>
      <sheetName val="제직재"/>
      <sheetName val="약품설비"/>
      <sheetName val="N賃率_職"/>
      <sheetName val="직재"/>
      <sheetName val="일위대가(가설)"/>
      <sheetName val="경산"/>
      <sheetName val="2공구산출내역"/>
      <sheetName val="예가표"/>
      <sheetName val="제경집계"/>
      <sheetName val="내역"/>
      <sheetName val="mcc일위대가"/>
      <sheetName val="노임단가표"/>
      <sheetName val="총괄 CCTV수량"/>
      <sheetName val="일위대가(VDS)"/>
      <sheetName val="기초자료입력"/>
      <sheetName val="Sheet3"/>
      <sheetName val="work-form"/>
      <sheetName val="원가 (2)"/>
      <sheetName val="노임"/>
      <sheetName val="6. 직접경비"/>
      <sheetName val="내역서"/>
      <sheetName val="단위일위"/>
      <sheetName val="b_balju_cho"/>
      <sheetName val="공조기"/>
      <sheetName val="을"/>
      <sheetName val="단"/>
      <sheetName val="5.설치내역"/>
      <sheetName val="#REF"/>
      <sheetName val="일위대가(4층원격)"/>
      <sheetName val="일위대가"/>
      <sheetName val="일위대가목록"/>
      <sheetName val="청천내"/>
      <sheetName val="EQ-R1"/>
      <sheetName val="토사(PE)"/>
      <sheetName val="7단가"/>
      <sheetName val="재집"/>
      <sheetName val="Total"/>
      <sheetName val="시행후면적"/>
      <sheetName val="수지예산"/>
      <sheetName val="약품공급2"/>
      <sheetName val="금액내역서"/>
      <sheetName val="20관리비율"/>
      <sheetName val="예정(3)"/>
      <sheetName val="동원(3)"/>
      <sheetName val="납부서"/>
      <sheetName val="품셈표"/>
      <sheetName val="EP0618"/>
      <sheetName val="수량산출"/>
      <sheetName val="노임단가"/>
      <sheetName val="단가조사"/>
      <sheetName val="工완성공사율"/>
      <sheetName val="DATA"/>
      <sheetName val="데이타"/>
      <sheetName val="9811"/>
      <sheetName val="갑지"/>
      <sheetName val="집계표"/>
      <sheetName val="인건비 "/>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ation"/>
      <sheetName val="Inputs"/>
      <sheetName val="Globals"/>
      <sheetName val="Revenue Model Input Series"/>
      <sheetName val="Chart1"/>
      <sheetName val="Mobile Window"/>
      <sheetName val="LTPS Calculations"/>
      <sheetName val="Cost Model Input Series"/>
      <sheetName val="Productivity Calculations"/>
      <sheetName val="Revenue"/>
      <sheetName val="Costs"/>
      <sheetName val="Capacity Kobe"/>
      <sheetName val="Payback a-Si"/>
      <sheetName val="NPV"/>
      <sheetName val="NPV Euros"/>
      <sheetName val="Waterfall and Other Charts"/>
      <sheetName val="MDS Revenues"/>
      <sheetName val="MDS NPVs"/>
      <sheetName val="Capacity Chart Kobe"/>
      <sheetName val="GRAND TOTAL"/>
      <sheetName val="총조"/>
      <sheetName val="ITEM"/>
      <sheetName val="1부생산계획"/>
      <sheetName val="Parameter"/>
      <sheetName val="DB_Tech"/>
      <sheetName val="당월(1)"/>
      <sheetName val="AuWire"/>
      <sheetName val="Epoxy"/>
      <sheetName val="HeatSpreaders"/>
      <sheetName val="LeadFrames"/>
      <sheetName val="MoldComp"/>
      <sheetName val="세부"/>
      <sheetName val="11월"/>
      <sheetName val="9-16소요"/>
      <sheetName val="E"/>
      <sheetName val="8.22"/>
      <sheetName val="SMT자동차트"/>
      <sheetName val="DATA2"/>
      <sheetName val="DATA6"/>
      <sheetName val="DATA4"/>
      <sheetName val="DATA5"/>
      <sheetName val="DATA1"/>
      <sheetName val="DATA7"/>
      <sheetName val="DATA3"/>
      <sheetName val="실행계획1-7"/>
      <sheetName val="Reference Pivot (2)"/>
      <sheetName val="Currencies"/>
      <sheetName val="Summary_Tables_By_EE"/>
      <sheetName val="sbr706"/>
      <sheetName val="++++"/>
      <sheetName val="Avg Price Kl"/>
      <sheetName val="Sheet2"/>
      <sheetName val="음료실행"/>
      <sheetName val="98수문일위"/>
      <sheetName val="갑지(추정)"/>
    </sheetNames>
    <sheetDataSet>
      <sheetData sheetId="0" refreshError="1"/>
      <sheetData sheetId="1" refreshError="1">
        <row r="29">
          <cell r="H29">
            <v>2001</v>
          </cell>
        </row>
        <row r="31">
          <cell r="H31">
            <v>1</v>
          </cell>
        </row>
        <row r="36">
          <cell r="H36">
            <v>0.10100000000000001</v>
          </cell>
        </row>
        <row r="40">
          <cell r="H40">
            <v>7.0000000000000007E-2</v>
          </cell>
        </row>
        <row r="115">
          <cell r="H115">
            <v>0.13</v>
          </cell>
        </row>
      </sheetData>
      <sheetData sheetId="2" refreshError="1"/>
      <sheetData sheetId="3" refreshError="1"/>
      <sheetData sheetId="4" refreshError="1"/>
      <sheetData sheetId="5" refreshError="1"/>
      <sheetData sheetId="6" refreshError="1">
        <row r="113">
          <cell r="I113">
            <v>0</v>
          </cell>
          <cell r="J113">
            <v>1.3620590931180116E-2</v>
          </cell>
          <cell r="K113">
            <v>0.23886445232043571</v>
          </cell>
          <cell r="L113">
            <v>0.8176282666774024</v>
          </cell>
          <cell r="M113">
            <v>1.7803823750009109</v>
          </cell>
        </row>
        <row r="114">
          <cell r="I114">
            <v>0</v>
          </cell>
          <cell r="J114">
            <v>0.17852649777179064</v>
          </cell>
          <cell r="K114">
            <v>2.8722006914370661</v>
          </cell>
          <cell r="L114">
            <v>9.7471326589625082</v>
          </cell>
          <cell r="M114">
            <v>21.854590922794223</v>
          </cell>
        </row>
      </sheetData>
      <sheetData sheetId="7" refreshError="1"/>
      <sheetData sheetId="8" refreshError="1"/>
      <sheetData sheetId="9" refreshError="1">
        <row r="311">
          <cell r="I311">
            <v>113.02424320954481</v>
          </cell>
          <cell r="J311">
            <v>265.11807505471108</v>
          </cell>
          <cell r="K311">
            <v>509.61132584062773</v>
          </cell>
          <cell r="L311">
            <v>751.10393401568945</v>
          </cell>
          <cell r="M311">
            <v>1007.7341333597842</v>
          </cell>
        </row>
        <row r="312">
          <cell r="I312">
            <v>0</v>
          </cell>
          <cell r="J312">
            <v>2.9120300000000001</v>
          </cell>
          <cell r="K312">
            <v>56.74255777767263</v>
          </cell>
          <cell r="L312">
            <v>215.80960671723483</v>
          </cell>
          <cell r="M312">
            <v>522.13842268526446</v>
          </cell>
        </row>
      </sheetData>
      <sheetData sheetId="10" refreshError="1"/>
      <sheetData sheetId="11" refreshError="1"/>
      <sheetData sheetId="12" refreshError="1"/>
      <sheetData sheetId="13" refreshError="1">
        <row r="18">
          <cell r="I18">
            <v>860.33291266496644</v>
          </cell>
          <cell r="J18">
            <v>999.38392881894868</v>
          </cell>
          <cell r="K18">
            <v>1012.2996589916779</v>
          </cell>
          <cell r="L18">
            <v>868.51761312718054</v>
          </cell>
          <cell r="M18">
            <v>692.5837160669073</v>
          </cell>
        </row>
        <row r="54">
          <cell r="I54">
            <v>4.471200376079846</v>
          </cell>
          <cell r="J54">
            <v>4.6744709627436958</v>
          </cell>
          <cell r="K54">
            <v>4.2613941475221386</v>
          </cell>
          <cell r="L54">
            <v>3.2905140850861851</v>
          </cell>
          <cell r="M54">
            <v>2.3615650328063014</v>
          </cell>
        </row>
        <row r="55">
          <cell r="I55">
            <v>26.412220418814471</v>
          </cell>
          <cell r="J55">
            <v>24.984598220473718</v>
          </cell>
          <cell r="K55">
            <v>22.270592497816914</v>
          </cell>
          <cell r="L55">
            <v>17.370352262543612</v>
          </cell>
          <cell r="M55">
            <v>13.159090605271238</v>
          </cell>
        </row>
        <row r="148">
          <cell r="I148">
            <v>12.449768916035657</v>
          </cell>
          <cell r="J148">
            <v>169.9344773076923</v>
          </cell>
          <cell r="K148">
            <v>344.87045950000009</v>
          </cell>
          <cell r="L148">
            <v>537.97731812135237</v>
          </cell>
          <cell r="M148">
            <v>663.38581556584154</v>
          </cell>
        </row>
        <row r="180">
          <cell r="I180">
            <v>6.4702175913573592E-2</v>
          </cell>
          <cell r="J180">
            <v>0.79484345989292238</v>
          </cell>
          <cell r="K180">
            <v>1.4517726492473837</v>
          </cell>
          <cell r="L180">
            <v>2.0382107581691384</v>
          </cell>
          <cell r="M180">
            <v>2.2620063235050663</v>
          </cell>
        </row>
        <row r="181">
          <cell r="I181">
            <v>0</v>
          </cell>
          <cell r="J181">
            <v>5.0980343192307691</v>
          </cell>
          <cell r="K181">
            <v>10.346113785000002</v>
          </cell>
          <cell r="L181">
            <v>16.139319543640571</v>
          </cell>
          <cell r="M181">
            <v>19.901574466975244</v>
          </cell>
        </row>
        <row r="318">
          <cell r="I318">
            <v>0.58739359067325758</v>
          </cell>
          <cell r="J318">
            <v>1.2536712939741181</v>
          </cell>
          <cell r="K318">
            <v>2.3841331009450641</v>
          </cell>
          <cell r="L318">
            <v>3.6633023634217778</v>
          </cell>
          <cell r="M318">
            <v>5.2165441508257473</v>
          </cell>
        </row>
        <row r="321">
          <cell r="I321">
            <v>6.0425199999999997</v>
          </cell>
          <cell r="J321">
            <v>15.178328360158114</v>
          </cell>
          <cell r="K321">
            <v>26.283626687046475</v>
          </cell>
          <cell r="L321">
            <v>40.007758877237521</v>
          </cell>
          <cell r="M321">
            <v>58.81769930596726</v>
          </cell>
        </row>
        <row r="402">
          <cell r="I402">
            <v>30.1</v>
          </cell>
          <cell r="J402">
            <v>30.1</v>
          </cell>
          <cell r="K402">
            <v>30.1</v>
          </cell>
          <cell r="L402">
            <v>30.1</v>
          </cell>
          <cell r="M402">
            <v>30.1</v>
          </cell>
        </row>
        <row r="416">
          <cell r="I416">
            <v>0.1564314573333232</v>
          </cell>
          <cell r="J416">
            <v>0.14078831159999089</v>
          </cell>
          <cell r="K416">
            <v>0.12670948043999181</v>
          </cell>
          <cell r="L416">
            <v>0.11403853239599263</v>
          </cell>
          <cell r="M416">
            <v>0.10263467915639336</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설보전"/>
      <sheetName val="총괄집계표"/>
      <sheetName val="I一般比"/>
      <sheetName val="20관리비율"/>
      <sheetName val="조건입력"/>
      <sheetName val="조건입력(2)"/>
      <sheetName val="장비선정"/>
      <sheetName val="제-노임"/>
      <sheetName val="제직재"/>
      <sheetName val="#REF"/>
      <sheetName val="직노"/>
      <sheetName val="수량총괄"/>
      <sheetName val="공사비예산서(토목분)"/>
      <sheetName val="N賃率-職"/>
      <sheetName val="2000년1차"/>
      <sheetName val="2000전체분"/>
      <sheetName val="카니발(자105노60)"/>
      <sheetName val="원효펌프교체020812"/>
      <sheetName val="시설보전.XLS"/>
      <sheetName val="남양시작동자105노65기1.3화1.2"/>
      <sheetName val="노임단가"/>
      <sheetName val="아파트기별"/>
      <sheetName val="공리일"/>
      <sheetName val="설계명세서"/>
      <sheetName val="수지내역(자재)"/>
      <sheetName val="임차비용"/>
      <sheetName val="수량산출1"/>
      <sheetName val="일위대가"/>
      <sheetName val="자재단가표"/>
      <sheetName val="1월"/>
      <sheetName val="DISTANCE"/>
      <sheetName val="설치품셈"/>
      <sheetName val="설계명세서(선로)"/>
      <sheetName val="9.설치품셈"/>
      <sheetName val="정산내역"/>
      <sheetName val="덕천사고설계"/>
      <sheetName val="기준자료"/>
      <sheetName val="노무비명세서"/>
      <sheetName val=""/>
      <sheetName val="노무산출서"/>
      <sheetName val="설계명세"/>
    </sheetNames>
    <definedNames>
      <definedName name="A분류"/>
      <definedName name="B분류"/>
      <definedName name="U분류"/>
      <definedName name="발전분류"/>
      <definedName name="인쇄"/>
      <definedName name="정류분류"/>
      <definedName name="품목"/>
      <definedName name="하론분류"/>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광혁기성"/>
      <sheetName val="교각1"/>
      <sheetName val="J直材4"/>
      <sheetName val="N賃率-職"/>
      <sheetName val="지급자재"/>
      <sheetName val="서울시신호-2"/>
      <sheetName val="직재"/>
      <sheetName val="6호기"/>
      <sheetName val="직노"/>
      <sheetName val="설직재_1"/>
      <sheetName val="토 적 표"/>
      <sheetName val="1.우편집중내역서"/>
      <sheetName val="I一般比"/>
      <sheetName val="집계"/>
      <sheetName val="#REF"/>
      <sheetName val="기본일위"/>
      <sheetName val="내역서2안"/>
      <sheetName val="패널"/>
      <sheetName val="실행내역"/>
      <sheetName val="AILC004"/>
      <sheetName val="Summary Sheets"/>
      <sheetName val="__"/>
      <sheetName val="업무"/>
      <sheetName val="일위"/>
      <sheetName val="단"/>
      <sheetName val="내역서"/>
      <sheetName val="토공(우물통,기타) "/>
      <sheetName val="input"/>
      <sheetName val="연령현황"/>
      <sheetName val="1-1"/>
      <sheetName val="ABUT수량-A1"/>
      <sheetName val="재집"/>
      <sheetName val="danga"/>
      <sheetName val="ilch"/>
      <sheetName val=" HIT-&gt;HMC 견적(3900)"/>
      <sheetName val="내역"/>
      <sheetName val="20관리비율"/>
      <sheetName val="경영상태"/>
      <sheetName val="Y-WORK"/>
      <sheetName val="ITEM"/>
      <sheetName val="인건비"/>
      <sheetName val="4.설계예산내역서"/>
      <sheetName val="6.관급자재조서"/>
      <sheetName val="수량산출"/>
      <sheetName val="40총괄"/>
      <sheetName val="40집계"/>
      <sheetName val="노임단가표"/>
      <sheetName val="총괄 CCTV수량"/>
      <sheetName val="을"/>
      <sheetName val="단위수량"/>
      <sheetName val="공사내역"/>
      <sheetName val="guard(mac)"/>
      <sheetName val="골조시행"/>
      <sheetName val="8.PILE  (돌출)"/>
      <sheetName val="금액내역서"/>
      <sheetName val="부하(성남)"/>
      <sheetName val="갑지"/>
      <sheetName val="용소리교"/>
      <sheetName val="대가호표"/>
      <sheetName val="건축내역"/>
      <sheetName val="설계변경내역서"/>
      <sheetName val="신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 val="설직재-1"/>
      <sheetName val="제직재"/>
    </sheetNames>
    <sheetDataSet>
      <sheetData sheetId="0"/>
      <sheetData sheetId="1" refreshError="1"/>
      <sheetData sheetId="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갑지(건설)"/>
      <sheetName val="견적을지(건설)"/>
      <sheetName val="단가산출근거"/>
      <sheetName val="물량산출근거"/>
      <sheetName val="공량간이계산표"/>
      <sheetName val="공량간이계산표 (2)"/>
      <sheetName val="단가표"/>
      <sheetName val="설비단가표"/>
      <sheetName val="N賃率-職"/>
      <sheetName val="20관리비율"/>
      <sheetName val="LEGEND"/>
    </sheetNames>
    <sheetDataSet>
      <sheetData sheetId="0" refreshError="1"/>
      <sheetData sheetId="1" refreshError="1"/>
      <sheetData sheetId="2" refreshError="1"/>
      <sheetData sheetId="3" refreshError="1"/>
      <sheetData sheetId="4" refreshError="1"/>
      <sheetData sheetId="5" refreshError="1"/>
      <sheetData sheetId="6" refreshError="1">
        <row r="9">
          <cell r="AH9">
            <v>63143</v>
          </cell>
        </row>
        <row r="21">
          <cell r="AB21">
            <v>1200</v>
          </cell>
        </row>
        <row r="23">
          <cell r="AB23">
            <v>827</v>
          </cell>
        </row>
        <row r="25">
          <cell r="AB25">
            <v>1491</v>
          </cell>
        </row>
      </sheetData>
      <sheetData sheetId="7" refreshError="1"/>
      <sheetData sheetId="8" refreshError="1"/>
      <sheetData sheetId="9" refreshError="1"/>
      <sheetData sheetId="1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D"/>
      <sheetName val="BSD 1"/>
      <sheetName val="BSD (2)"/>
      <sheetName val="부하계산서"/>
      <sheetName val="자재단가비교표"/>
      <sheetName val="Sheet5"/>
      <sheetName val="포장복구집계"/>
      <sheetName val="노임"/>
      <sheetName val="내역"/>
      <sheetName val="SG"/>
      <sheetName val="재료집계"/>
      <sheetName val="구의동공내역서"/>
      <sheetName val="EACT10"/>
      <sheetName val="LEGEND"/>
      <sheetName val="내역서"/>
      <sheetName val="단가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sheetName val="제1안"/>
      <sheetName val="제2안"/>
      <sheetName val="토공"/>
      <sheetName val="금액대비"/>
      <sheetName val="토공가실행"/>
      <sheetName val="Sheet5"/>
      <sheetName val="BSD (2)"/>
      <sheetName val="LEGEND"/>
      <sheetName val="CDDBP"/>
      <sheetName val="부하계산서"/>
      <sheetName val="포장복구집계"/>
      <sheetName val="Summary Sheets"/>
      <sheetName val="단가표"/>
      <sheetName val="COA-17"/>
      <sheetName val="C-18"/>
      <sheetName val="설직재-1"/>
      <sheetName val="제직재"/>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전기)"/>
      <sheetName val="내역서(전기)"/>
      <sheetName val="적용률"/>
      <sheetName val="내역서(전기)-원본"/>
      <sheetName val="일위대가목록(전기)"/>
      <sheetName val="일위대가내역(전기)"/>
      <sheetName val="집계표(통신)"/>
      <sheetName val="내역서(통신)"/>
      <sheetName val="내역서(통신)-원본)"/>
      <sheetName val="일위대가목록(통신)"/>
      <sheetName val="일위대가내역(통신)"/>
      <sheetName val="Ecod30"/>
      <sheetName val="Ecod40"/>
      <sheetName val="전기"/>
      <sheetName val="BSD (2)"/>
      <sheetName val="부하계산서"/>
      <sheetName val="Sheet5"/>
      <sheetName val="제출"/>
    </sheetNames>
    <sheetDataSet>
      <sheetData sheetId="0"/>
      <sheetData sheetId="1"/>
      <sheetData sheetId="2" refreshError="1">
        <row r="2">
          <cell r="C2">
            <v>1</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1301동"/>
      <sheetName val="21302동"/>
      <sheetName val="21303동"/>
      <sheetName val="21304동"/>
      <sheetName val="21305동"/>
      <sheetName val="21306동"/>
      <sheetName val="21307동"/>
      <sheetName val="21308동"/>
      <sheetName val="21309동"/>
      <sheetName val="P-1주차장"/>
      <sheetName val="P-2주차장"/>
      <sheetName val="P-3주차장"/>
      <sheetName val="P-4주차장"/>
      <sheetName val="경비실"/>
      <sheetName val="공동구"/>
      <sheetName val="괄리"/>
      <sheetName val="상동"/>
      <sheetName val="Sheet3"/>
      <sheetName val="총괄"/>
      <sheetName val="적용률"/>
      <sheetName val="내역"/>
      <sheetName val="풍림상동아파트"/>
      <sheetName val="Sheet5"/>
      <sheetName val="일위대가표"/>
      <sheetName val="계정"/>
      <sheetName val="을지"/>
      <sheetName val="소비자가"/>
      <sheetName val="공정표"/>
      <sheetName val="#REF"/>
      <sheetName val="잡철물"/>
      <sheetName val="관련코드"/>
      <sheetName val="원가계산"/>
    </sheetNames>
    <sheetDataSet>
      <sheetData sheetId="0" refreshError="1">
        <row r="26">
          <cell r="A26" t="str">
            <v>** 집   계   표 **</v>
          </cell>
          <cell r="D26">
            <v>0</v>
          </cell>
          <cell r="E26">
            <v>0</v>
          </cell>
        </row>
        <row r="27">
          <cell r="A27" t="str">
            <v xml:space="preserve"> 1. 단위세대전기공사</v>
          </cell>
          <cell r="D27">
            <v>0</v>
          </cell>
          <cell r="E27">
            <v>0</v>
          </cell>
        </row>
        <row r="28">
          <cell r="A28" t="str">
            <v xml:space="preserve"> 2. 전력간선 설비공사 </v>
          </cell>
          <cell r="D28">
            <v>0</v>
          </cell>
          <cell r="E28">
            <v>0</v>
          </cell>
        </row>
        <row r="29">
          <cell r="A29" t="str">
            <v xml:space="preserve"> 3. 동력설비공사 </v>
          </cell>
          <cell r="D29">
            <v>0</v>
          </cell>
          <cell r="E29">
            <v>0</v>
          </cell>
        </row>
        <row r="30">
          <cell r="A30" t="str">
            <v xml:space="preserve"> 4. 공용전등전열 설비공사 </v>
          </cell>
          <cell r="D30">
            <v>0</v>
          </cell>
          <cell r="E30">
            <v>0</v>
          </cell>
        </row>
        <row r="31">
          <cell r="A31" t="str">
            <v xml:space="preserve"> 5. 전화설비공사 </v>
          </cell>
          <cell r="D31">
            <v>0</v>
          </cell>
          <cell r="E31">
            <v>0</v>
          </cell>
        </row>
        <row r="32">
          <cell r="A32" t="str">
            <v xml:space="preserve"> 6. H/A 설비공사(26평형 117세대)</v>
          </cell>
          <cell r="D32">
            <v>0</v>
          </cell>
          <cell r="E32">
            <v>0</v>
          </cell>
        </row>
        <row r="33">
          <cell r="A33" t="str">
            <v xml:space="preserve"> 7. 방송설비공사 </v>
          </cell>
          <cell r="D33">
            <v>0</v>
          </cell>
          <cell r="E33">
            <v>0</v>
          </cell>
        </row>
        <row r="34">
          <cell r="A34" t="str">
            <v xml:space="preserve"> 8. TV 설비공사 </v>
          </cell>
          <cell r="D34">
            <v>0</v>
          </cell>
          <cell r="E34">
            <v>0</v>
          </cell>
        </row>
        <row r="35">
          <cell r="A35" t="str">
            <v xml:space="preserve"> 9. 소방설비공사</v>
          </cell>
          <cell r="D35">
            <v>0</v>
          </cell>
          <cell r="E35">
            <v>0</v>
          </cell>
        </row>
        <row r="36">
          <cell r="A36" t="str">
            <v xml:space="preserve"> 10. 인터폰간선 및 방범 설비공사 </v>
          </cell>
          <cell r="D36">
            <v>0</v>
          </cell>
          <cell r="E36">
            <v>0</v>
          </cell>
        </row>
        <row r="37">
          <cell r="A37" t="str">
            <v xml:space="preserve"> 11. 피뢰침설비공사 </v>
          </cell>
          <cell r="D37">
            <v>0</v>
          </cell>
          <cell r="E37">
            <v>0</v>
          </cell>
        </row>
        <row r="38">
          <cell r="A38" t="str">
            <v xml:space="preserve"> 12. ELEVATOR 설비공사 </v>
          </cell>
          <cell r="D38">
            <v>0</v>
          </cell>
          <cell r="E38">
            <v>0</v>
          </cell>
        </row>
        <row r="39">
          <cell r="D39">
            <v>0</v>
          </cell>
          <cell r="E39">
            <v>0</v>
          </cell>
        </row>
        <row r="40">
          <cell r="D40">
            <v>0</v>
          </cell>
          <cell r="E40">
            <v>0</v>
          </cell>
        </row>
        <row r="41">
          <cell r="D41">
            <v>0</v>
          </cell>
          <cell r="E41">
            <v>0</v>
          </cell>
        </row>
        <row r="42">
          <cell r="D42">
            <v>0</v>
          </cell>
          <cell r="E42">
            <v>0</v>
          </cell>
        </row>
        <row r="43">
          <cell r="D43">
            <v>0</v>
          </cell>
          <cell r="E43">
            <v>0</v>
          </cell>
        </row>
        <row r="44">
          <cell r="D44">
            <v>0</v>
          </cell>
          <cell r="E44">
            <v>0</v>
          </cell>
        </row>
        <row r="45">
          <cell r="D45">
            <v>0</v>
          </cell>
          <cell r="E45">
            <v>0</v>
          </cell>
        </row>
        <row r="46">
          <cell r="D46">
            <v>0</v>
          </cell>
          <cell r="E46">
            <v>0</v>
          </cell>
        </row>
        <row r="47">
          <cell r="D47">
            <v>0</v>
          </cell>
          <cell r="E47">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서"/>
      <sheetName val="원가계산서(견적)"/>
      <sheetName val="집계표(견적)"/>
      <sheetName val="#REF"/>
      <sheetName val="1.11이식(견적발송)"/>
      <sheetName val="ITB COST"/>
      <sheetName val="EACT10"/>
      <sheetName val="1_11이식(견적발송)"/>
      <sheetName val="ITB_COST"/>
      <sheetName val="바.한일양산"/>
      <sheetName val=""/>
      <sheetName val="당월(1)"/>
      <sheetName val="데이타"/>
      <sheetName val="WEON"/>
      <sheetName val="맨홀수량산출"/>
      <sheetName val="가감수량"/>
      <sheetName val="__Corea_________c__d____Q1____2"/>
      <sheetName val="__Corea_________c__d____Q1____3"/>
      <sheetName val="Space"/>
      <sheetName val="Final"/>
    </sheetNames>
    <definedNames>
      <definedName name="CODESUM3"/>
      <definedName name="SUM_A"/>
    </definedNames>
    <sheetDataSet>
      <sheetData sheetId="0"/>
      <sheetData sheetId="1"/>
      <sheetData sheetId="2"/>
      <sheetData sheetId="3"/>
      <sheetData sheetId="4" refreshError="1"/>
      <sheetData sheetId="5" refreshError="1"/>
      <sheetData sheetId="6" refreshError="1"/>
      <sheetData sheetId="7" refreshError="1"/>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G6.R&amp;D (mds)"/>
      <sheetName val="BG6.R&amp;D (mds) (2)"/>
      <sheetName val="R&amp;D "/>
      <sheetName val="BG7.Capital exp."/>
      <sheetName val="BG8.Risk impact"/>
      <sheetName val="세부"/>
      <sheetName val="GRAND TOTAL"/>
      <sheetName val="Inputs"/>
      <sheetName val="NPV"/>
      <sheetName val="LTPS Calculations"/>
      <sheetName val="Mobile Window"/>
      <sheetName val="Revenue"/>
      <sheetName val="AUTO"/>
      <sheetName val="당월(1)"/>
      <sheetName val="Coating"/>
      <sheetName val="관세구분시트"/>
      <sheetName val="SALE&amp;COST"/>
      <sheetName val="Link"/>
      <sheetName val="r&amp;d-exhibits"/>
      <sheetName val="INPUT"/>
      <sheetName val="SOLUT005"/>
      <sheetName val="2001목표원단위"/>
      <sheetName val="UT원단위"/>
      <sheetName val="현장재고"/>
      <sheetName val="FAB"/>
      <sheetName val="VXXXXXXX"/>
      <sheetName val="삼성전기"/>
      <sheetName val="Sheet1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
      <sheetName val="총괄"/>
      <sheetName val="건원"/>
      <sheetName val="토원"/>
      <sheetName val="설원"/>
      <sheetName val="집계"/>
      <sheetName val="집계토"/>
      <sheetName val="요율"/>
      <sheetName val="관급"/>
      <sheetName val="dbox-항목데이타"/>
      <sheetName val="d-box"/>
      <sheetName val="Chart1"/>
      <sheetName val="갑지2"/>
      <sheetName val="갑지"/>
      <sheetName val="study"/>
      <sheetName val="총괄표"/>
      <sheetName val="건설집계"/>
      <sheetName val="토목집계"/>
      <sheetName val="조경집계"/>
      <sheetName val="원가"/>
      <sheetName val="자금집행 현황"/>
      <sheetName val="총괄장"/>
      <sheetName val="현장관리비집행(갑)"/>
      <sheetName val="현장관리비(을)"/>
      <sheetName val="가설공사"/>
      <sheetName val="안전관리비(갑)"/>
      <sheetName val="안전관리비(을)"/>
      <sheetName val="식비"/>
      <sheetName val="간식비"/>
      <sheetName val="노임대장"/>
      <sheetName val="노임대장 (2)"/>
      <sheetName val="장비"/>
      <sheetName val="노임대장 (3)"/>
      <sheetName val="총괄(관리비)"/>
      <sheetName val="전체공사"/>
      <sheetName val="인천4(총괄표)"/>
      <sheetName val="기계갑"/>
      <sheetName val="기계집계"/>
      <sheetName val="기계내역"/>
      <sheetName val="소방계갑 "/>
      <sheetName val="소방집계1"/>
      <sheetName val="소방내역"/>
      <sheetName val="원가계산서"/>
      <sheetName val="내역서 (2)"/>
      <sheetName val="일위대가  (2)"/>
      <sheetName val="원가계산서(최초) (2)"/>
      <sheetName val="집계표 (2)"/>
      <sheetName val="일위대가목록표 (2)"/>
      <sheetName val="Sheet1"/>
      <sheetName val="Sheet2"/>
      <sheetName val="Sheet3"/>
      <sheetName val="1월"/>
      <sheetName val="3월"/>
      <sheetName val="건축미장"/>
      <sheetName val="건축미장내역"/>
      <sheetName val="EMST10"/>
      <sheetName val="2000년1차"/>
      <sheetName val="직공비"/>
      <sheetName val="내역서"/>
      <sheetName val="1-1"/>
      <sheetName val="CODE"/>
      <sheetName val="1-4일위대가목차"/>
      <sheetName val="별표집계"/>
      <sheetName val="전기"/>
      <sheetName val="input"/>
      <sheetName val="단가"/>
      <sheetName val="200"/>
      <sheetName val="오억미만"/>
      <sheetName val="중기가격"/>
      <sheetName val="공통가설"/>
      <sheetName val="설계"/>
      <sheetName val="입찰안"/>
      <sheetName val="1호인버트수량"/>
      <sheetName val="횡배수관토공수량"/>
      <sheetName val="CPM챠트 "/>
      <sheetName val="원가입력"/>
      <sheetName val="토목"/>
      <sheetName val="토공사"/>
      <sheetName val="건축-물가변동"/>
      <sheetName val="품셈표"/>
      <sheetName val="SLAB&quot;1&quot;"/>
      <sheetName val="COPING"/>
      <sheetName val="Sheet5"/>
      <sheetName val="공사내역"/>
      <sheetName val="일위목록"/>
      <sheetName val="내역표지"/>
      <sheetName val="을지"/>
      <sheetName val="점수계산1-2"/>
      <sheetName val="건축내역"/>
      <sheetName val="gyun"/>
      <sheetName val="간선계산"/>
      <sheetName val="남양시작동자105노65기1.3화1.2"/>
      <sheetName val="관기성공.내"/>
      <sheetName val="삼성전기"/>
      <sheetName val="Sheet1 (2)"/>
      <sheetName val="기자재비"/>
      <sheetName val="토목내역서"/>
      <sheetName val="#REF"/>
      <sheetName val="COA-17"/>
      <sheetName val="C-18"/>
      <sheetName val="목록"/>
      <sheetName val="11.자재단가"/>
      <sheetName val="Cost_File"/>
      <sheetName val="부안일위"/>
      <sheetName val="을"/>
      <sheetName val="간접비내역-1"/>
      <sheetName val="산출내역서집계표"/>
      <sheetName val="물가자료"/>
      <sheetName val="guard(mac)"/>
      <sheetName val="부대내역"/>
      <sheetName val="Hw-CV"/>
      <sheetName val="교각1"/>
      <sheetName val="시추주상도"/>
      <sheetName val="M1"/>
      <sheetName val="노임"/>
      <sheetName val="b_balju"/>
      <sheetName val="자재co"/>
      <sheetName val="집계표"/>
      <sheetName val="1공구 건정토건 토공"/>
      <sheetName val="결재판"/>
      <sheetName val="Total"/>
      <sheetName val="개요입력"/>
      <sheetName val="수량기준"/>
      <sheetName val="단가기준"/>
      <sheetName val="일위대가(가설)"/>
      <sheetName val="CAT_5"/>
      <sheetName val="Macro(전선)"/>
      <sheetName val="기둥"/>
      <sheetName val="저판(버림100)"/>
      <sheetName val="총 원가계산"/>
      <sheetName val="부속동"/>
      <sheetName val="토목주소"/>
      <sheetName val="프랜트면허"/>
      <sheetName val="투찰가"/>
      <sheetName val="사급자재"/>
      <sheetName val="정부노임단가"/>
      <sheetName val="ETC"/>
      <sheetName val="6동"/>
      <sheetName val="공사비예산서(토목분)"/>
      <sheetName val="철콘공사"/>
      <sheetName val="재료집계"/>
      <sheetName val="COPING-1"/>
      <sheetName val="역T형교대-2수량"/>
      <sheetName val="맨홀토공산출"/>
      <sheetName val="코드표"/>
      <sheetName val="EACT10"/>
      <sheetName val="DATA"/>
      <sheetName val="UPRI"/>
      <sheetName val="가스"/>
      <sheetName val="서울산업대(토)"/>
      <sheetName val="SILICATE"/>
      <sheetName val="전신환매도율"/>
      <sheetName val="FAX"/>
      <sheetName val="일반부표"/>
      <sheetName val="외상매"/>
      <sheetName val="표지"/>
      <sheetName val="Macro(ST)"/>
      <sheetName val="Macro(AT)"/>
      <sheetName val="내역서(총괄)"/>
      <sheetName val="Project Brief"/>
      <sheetName val="S058FL01"/>
      <sheetName val="대전-교대(A1-A2)"/>
      <sheetName val="수량산출내역1115"/>
      <sheetName val="지급자재"/>
      <sheetName val="타공종이기"/>
      <sheetName val="총괄내역서"/>
      <sheetName val="와동25-3(변경)"/>
      <sheetName val="우수받이"/>
      <sheetName val="인건비"/>
      <sheetName val="BSD (2)"/>
      <sheetName val="내역서적용수량"/>
      <sheetName val="주방환기"/>
      <sheetName val="자재단가비교표"/>
      <sheetName val="가설공사내역"/>
      <sheetName val="단가표"/>
      <sheetName val="UNIT"/>
      <sheetName val="일위대가"/>
      <sheetName val="간접비"/>
      <sheetName val="문학간접"/>
      <sheetName val="간접"/>
      <sheetName val="CPM챠트"/>
      <sheetName val="준검 내역서"/>
      <sheetName val="제경비"/>
      <sheetName val="일위목록-기"/>
      <sheetName val="giathanh1"/>
      <sheetName val="단중표"/>
      <sheetName val="기본DATA"/>
      <sheetName val="PBS"/>
      <sheetName val="전장품(관리용)"/>
      <sheetName val="식재총괄"/>
      <sheetName val="공량산출서"/>
      <sheetName val="내역분기"/>
      <sheetName val="기성내역서표지"/>
      <sheetName val="B1(반포1차)"/>
      <sheetName val="수로교총재료집계"/>
      <sheetName val="단가보완"/>
      <sheetName val="단위가격"/>
      <sheetName val="산출내역"/>
      <sheetName val="슬래브(유곡)"/>
      <sheetName val="copy"/>
      <sheetName val="재료"/>
      <sheetName val="설치자재"/>
      <sheetName val="일위대가내역"/>
      <sheetName val="I一般比"/>
      <sheetName val="21301동"/>
      <sheetName val="서식"/>
      <sheetName val="뜃맟뭁돽띿맟?-BLDG"/>
      <sheetName val="적용단가"/>
      <sheetName val="eq_data"/>
      <sheetName val="부산4"/>
      <sheetName val="포장복구집계"/>
      <sheetName val="단가조사서"/>
      <sheetName val="현대물량"/>
      <sheetName val="입출재고현황 (2)"/>
      <sheetName val="중동상가"/>
      <sheetName val="배수장공사비명세서"/>
      <sheetName val="조건표"/>
      <sheetName val="Mc1"/>
      <sheetName val="일위대가-1"/>
      <sheetName val="목창호"/>
      <sheetName val="결재판(삭제하지말아주세요)"/>
      <sheetName val="안정검토"/>
      <sheetName val="단면설계"/>
      <sheetName val="송라터널총괄"/>
      <sheetName val="예산M11A"/>
      <sheetName val="TOTAL_BOQ"/>
      <sheetName val="PROJECT BRIEF(EX.NEW)"/>
      <sheetName val="WEON"/>
      <sheetName val="Summary Sheets"/>
      <sheetName val="에너지동"/>
      <sheetName val="성남여성복지내역"/>
      <sheetName val="TRE TABLE"/>
      <sheetName val="부하계산서"/>
      <sheetName val="증감대비"/>
      <sheetName val="부대공Ⅱ"/>
      <sheetName val="기본"/>
      <sheetName val="약품설비"/>
      <sheetName val="계화배수"/>
      <sheetName val="적현로"/>
      <sheetName val="제품"/>
      <sheetName val="견적내용입력"/>
      <sheetName val="SUMMARY"/>
      <sheetName val="PAINT"/>
      <sheetName val="금액"/>
      <sheetName val="기계 도급내역서"/>
      <sheetName val="실행철강하도"/>
      <sheetName val="TUAS"/>
      <sheetName val="관음목장(제출용)자105인97.5"/>
      <sheetName val="세부내역"/>
      <sheetName val="CIVIL4"/>
      <sheetName val="1.설계조건"/>
      <sheetName val="단가조사"/>
      <sheetName val="노임단가"/>
      <sheetName val="연부97-1"/>
      <sheetName val="갑지1"/>
      <sheetName val="별표 "/>
      <sheetName val="내역(중앙)"/>
      <sheetName val="내역(창신)"/>
      <sheetName val="계양가시설"/>
      <sheetName val="일위대가(계측기설치)"/>
      <sheetName val="A-4"/>
      <sheetName val="기성2"/>
      <sheetName val="품셈TABLE"/>
      <sheetName val="골조시행"/>
      <sheetName val="양산물금"/>
      <sheetName val="자판실행"/>
      <sheetName val="대전월평내역"/>
      <sheetName val="법면"/>
      <sheetName val="부대공"/>
      <sheetName val="구조물공"/>
      <sheetName val="중기일위대가"/>
      <sheetName val="포장공"/>
      <sheetName val="토공"/>
      <sheetName val="배수공1"/>
      <sheetName val="비용"/>
      <sheetName val="단면 (2)"/>
      <sheetName val="말뚝물량"/>
      <sheetName val="건축"/>
      <sheetName val="상수도토공집계표"/>
      <sheetName val="하조서"/>
      <sheetName val="일위대가-2"/>
      <sheetName val="CODE(2)"/>
      <sheetName val="견적대비표"/>
      <sheetName val="중기조종사 단위단가"/>
      <sheetName val="ABUT수량-A1"/>
      <sheetName val="세부내역서"/>
      <sheetName val="현황"/>
      <sheetName val="단위수량"/>
      <sheetName val="방송일위대가"/>
      <sheetName val="품목"/>
      <sheetName val="노무비"/>
      <sheetName val="LABTOTAL"/>
      <sheetName val="c_balju"/>
      <sheetName val="Sheet4"/>
      <sheetName val="갑지(추정)"/>
      <sheetName val="conv전장품"/>
      <sheetName val="2000전체분"/>
      <sheetName val="공사비집계"/>
      <sheetName val="EQUIP-H"/>
      <sheetName val="BID"/>
      <sheetName val="견적조건"/>
      <sheetName val="공사비총괄표"/>
      <sheetName val="MANUFACTORY"/>
      <sheetName val="기기점검"/>
      <sheetName val="장비명"/>
      <sheetName val="일위대가(건축)"/>
      <sheetName val="공사수행방안"/>
      <sheetName val="품셈총괄표"/>
      <sheetName val="원가계산"/>
      <sheetName val="내역서1999.8최종"/>
      <sheetName val="교량전기"/>
      <sheetName val="3.공통공사대비"/>
      <sheetName val="96보완계획7.12"/>
      <sheetName val="1단계"/>
      <sheetName val="단가및재료비"/>
      <sheetName val="중기사용료"/>
      <sheetName val="교각계산"/>
      <sheetName val="산정표"/>
      <sheetName val="노무비 경비"/>
      <sheetName val="산재 안전"/>
      <sheetName val="수입"/>
      <sheetName val="정공공사"/>
      <sheetName val="내  역  서"/>
      <sheetName val="통합"/>
      <sheetName val="돌담교 상부수량"/>
      <sheetName val="LIST"/>
      <sheetName val="DANGA"/>
      <sheetName val="dg"/>
      <sheetName val="금액내역서"/>
      <sheetName val="SG"/>
      <sheetName val="tggwan(mac)"/>
      <sheetName val="매입세"/>
      <sheetName val="바.한일양산"/>
      <sheetName val="적용률"/>
      <sheetName val="BASIC (2)"/>
      <sheetName val="2.가정단면"/>
      <sheetName val="INS-SHEET"/>
      <sheetName val="설계내역"/>
      <sheetName val="단"/>
      <sheetName val="가공비"/>
      <sheetName val="역T형"/>
      <sheetName val="1995년 섹터별 매출"/>
      <sheetName val="CAP"/>
      <sheetName val="MCC제원"/>
      <sheetName val="TEST1"/>
      <sheetName val="IMPEADENCE MAP 취수장"/>
      <sheetName val="TG9504"/>
      <sheetName val="버스운행안내"/>
      <sheetName val="예방접종계획"/>
      <sheetName val="근태계획서"/>
      <sheetName val="가스내역"/>
      <sheetName val="총내역서"/>
      <sheetName val="차액보증"/>
      <sheetName val="Sheet1 (3)"/>
      <sheetName val="sw1"/>
      <sheetName val="NOMUBI"/>
      <sheetName val="부하(성남)"/>
      <sheetName val="계약서"/>
      <sheetName val="손익분석"/>
      <sheetName val="대목"/>
      <sheetName val="메서,변+증"/>
      <sheetName val="예상"/>
      <sheetName val="퇴직금(울산천상)"/>
      <sheetName val="MAT"/>
      <sheetName val="시산표"/>
      <sheetName val="미드수량"/>
      <sheetName val="Macro1"/>
      <sheetName val="교통대책내역"/>
      <sheetName val="소요자재"/>
      <sheetName val="노무산출서"/>
      <sheetName val="Bid_Detail"/>
      <sheetName val="001"/>
      <sheetName val="샘플표지"/>
      <sheetName val="VXXXXXXX"/>
      <sheetName val="진주방향"/>
      <sheetName val="ELECTRIC"/>
      <sheetName val="9GNG운반"/>
      <sheetName val="철근콘크리트"/>
      <sheetName val="파일항타"/>
      <sheetName val="파일항타 (2)"/>
      <sheetName val="2.유지보수비"/>
      <sheetName val="O＆P"/>
      <sheetName val="신우"/>
      <sheetName val="일위_파일"/>
      <sheetName val="하수실행"/>
      <sheetName val="일위대가목록"/>
      <sheetName val="수량산출근거"/>
      <sheetName val="단위집계표"/>
      <sheetName val="노임이"/>
      <sheetName val="설 계"/>
      <sheetName val="COST"/>
      <sheetName val="단면가정"/>
      <sheetName val="기둥(원형)"/>
      <sheetName val="건축집계표"/>
      <sheetName val="산업"/>
      <sheetName val="982월원안"/>
      <sheetName val="정렬"/>
      <sheetName val="전산소모"/>
      <sheetName val="VV보온LINK"/>
      <sheetName val="FIT보온LINK"/>
      <sheetName val="D-3109"/>
      <sheetName val="99 조정금액"/>
      <sheetName val="CPI"/>
      <sheetName val="CV"/>
      <sheetName val="아파트"/>
      <sheetName val="DESIGN CRITERIA"/>
      <sheetName val="실행품의서"/>
      <sheetName val="영흥TL(UP,DOWN) "/>
      <sheetName val="제-노임"/>
      <sheetName val="제직재"/>
      <sheetName val="예정(3)"/>
      <sheetName val="AILC004"/>
      <sheetName val="Curves"/>
      <sheetName val="Tables"/>
      <sheetName val="각종양식"/>
      <sheetName val="산출근거"/>
      <sheetName val="화전입력"/>
      <sheetName val="부표총괄"/>
      <sheetName val="공작물조직표(용배수)"/>
      <sheetName val="GAEYO"/>
      <sheetName val="3.바닥판설계"/>
      <sheetName val="열린교실"/>
      <sheetName val="전체도급"/>
      <sheetName val="말뚝지지력산정"/>
      <sheetName val="부관맨홀조서"/>
      <sheetName val="2003하반기노임기준"/>
      <sheetName val="약품공급2"/>
      <sheetName val="추정BS"/>
      <sheetName val="추정PL"/>
      <sheetName val="단가대비표"/>
      <sheetName val="자  재"/>
      <sheetName val="건축외주"/>
      <sheetName val="배수장공사비"/>
      <sheetName val="본체"/>
      <sheetName val="F5"/>
      <sheetName val="내역입력"/>
      <sheetName val="기계설비-물가변동"/>
      <sheetName val="입력시트"/>
      <sheetName val="화전내"/>
      <sheetName val="04.계약내역서.xlsx"/>
      <sheetName val="공조기"/>
      <sheetName val="공사개요"/>
      <sheetName val="96노임기준"/>
      <sheetName val="coll#"/>
      <sheetName val="우배수"/>
      <sheetName val="직노"/>
      <sheetName val="설정"/>
      <sheetName val="시노"/>
      <sheetName val="사회복지관"/>
      <sheetName val="원가계산하도"/>
      <sheetName val="경율산정.XLS"/>
      <sheetName val="FORM-0"/>
      <sheetName val="XZLC2"/>
      <sheetName val="전기일위대가"/>
      <sheetName val="하중계산"/>
      <sheetName val="TOWER 12TON"/>
      <sheetName val="TOWER 10TON"/>
      <sheetName val="전선"/>
      <sheetName val="CABLE"/>
      <sheetName val="설계명세서"/>
      <sheetName val="예산명세서"/>
      <sheetName val="자료입력"/>
      <sheetName val="소방"/>
      <sheetName val="청천내"/>
      <sheetName val="주식"/>
      <sheetName val="토적계산"/>
      <sheetName val="목차"/>
      <sheetName val="예산대비"/>
      <sheetName val="MOTOR"/>
      <sheetName val="부대대비"/>
      <sheetName val="냉연집계"/>
      <sheetName val="s.v"/>
      <sheetName val="J直材4"/>
      <sheetName val="조건입력"/>
      <sheetName val="조건입력(2)"/>
      <sheetName val="장비선정"/>
      <sheetName val="TH VL, NC, DDHT Thanhphuoc"/>
      <sheetName val="백암비스타내역"/>
      <sheetName val="대비"/>
      <sheetName val="가로등"/>
      <sheetName val="매립"/>
      <sheetName val="예산서"/>
      <sheetName val="esc"/>
      <sheetName val="CON"/>
      <sheetName val="본사일보"/>
      <sheetName val="경비"/>
      <sheetName val="단가산출"/>
      <sheetName val="8.PILE  (돌출)"/>
      <sheetName val="관급자재"/>
      <sheetName val="제수"/>
      <sheetName val="공기"/>
      <sheetName val="사통공사비"/>
      <sheetName val="인건-측정"/>
      <sheetName val="평가데이터"/>
      <sheetName val="계산내역"/>
      <sheetName val="잡비"/>
      <sheetName val="경비_원본"/>
      <sheetName val="월별수입"/>
      <sheetName val="식재"/>
      <sheetName val="시설물"/>
      <sheetName val="식재출력용"/>
      <sheetName val="유지관리"/>
      <sheetName val="견적서"/>
      <sheetName val="구의33고"/>
      <sheetName val="차선도색현황"/>
      <sheetName val="공예6"/>
      <sheetName val="카메라"/>
      <sheetName val="데이타"/>
      <sheetName val="중갑지"/>
      <sheetName val="제출내역 (2)"/>
      <sheetName val="소방일위 "/>
      <sheetName val="실행"/>
      <sheetName val="H-pile(298x299)"/>
      <sheetName val="H-pile(250x250)"/>
      <sheetName val="기계경비(시간당)"/>
      <sheetName val="램머"/>
      <sheetName val="일위"/>
      <sheetName val="대비(전체)"/>
      <sheetName val="계산"/>
      <sheetName val="Sens&amp;Anal"/>
      <sheetName val="경상비"/>
      <sheetName val="기기리스트"/>
      <sheetName val="대비표(토공1안)"/>
      <sheetName val="암거공"/>
      <sheetName val="단가적용"/>
      <sheetName val="CC16-내역서"/>
      <sheetName val="기성청구서"/>
      <sheetName val="내역서을지"/>
      <sheetName val="공사비산출내역"/>
      <sheetName val="견적"/>
      <sheetName val="1.우편집중내역서"/>
      <sheetName val="단열-자재"/>
      <sheetName val="내역전기"/>
      <sheetName val="표지1"/>
      <sheetName val="CLAUSE"/>
      <sheetName val="터널조도"/>
      <sheetName val="시점부일반수량"/>
      <sheetName val="기초단가"/>
      <sheetName val="수원공"/>
      <sheetName val="시중노임단가"/>
      <sheetName val="조작대(1연)"/>
      <sheetName val="설계변경원가계산총괄표"/>
      <sheetName val="BSD _2_"/>
      <sheetName val="점검등산출(전체)"/>
      <sheetName val="01상노임"/>
      <sheetName val="전기일위목록"/>
      <sheetName val="S14"/>
      <sheetName val="960318-1"/>
      <sheetName val="CTEMCOST"/>
      <sheetName val="제1영업소"/>
      <sheetName val="제2영업소"/>
      <sheetName val="제3영업소"/>
      <sheetName val="기초자료입력"/>
      <sheetName val="가락화장을지"/>
      <sheetName val="견적서1"/>
      <sheetName val="밸브설치"/>
      <sheetName val="자금집행_현황"/>
      <sheetName val="노임대장_(2)"/>
      <sheetName val="노임대장_(3)"/>
      <sheetName val="소방계갑_"/>
      <sheetName val="내역서_(2)"/>
      <sheetName val="일위대가__(2)"/>
      <sheetName val="원가계산서(최초)_(2)"/>
      <sheetName val="집계표_(2)"/>
      <sheetName val="일위대가목록표_(2)"/>
      <sheetName val="Sheet1_(2)"/>
      <sheetName val="남양시작동자105노65기1_3화1_2"/>
      <sheetName val="관기성공_내"/>
      <sheetName val="CPM챠트_"/>
      <sheetName val="총_원가계산"/>
      <sheetName val="1공구_건정토건_토공"/>
      <sheetName val="Project_Brief"/>
      <sheetName val="BSD_(2)"/>
      <sheetName val="준검_내역서"/>
      <sheetName val="기계_도급내역서"/>
      <sheetName val="11_자재단가"/>
      <sheetName val="관음목장(제출용)자105인97_5"/>
      <sheetName val="PROJECT_BRIEF(EX_NEW)"/>
      <sheetName val="1_설계조건"/>
      <sheetName val="입출재고현황_(2)"/>
      <sheetName val="Summary_Sheets"/>
      <sheetName val="단면_(2)"/>
      <sheetName val="96보완계획7_12"/>
      <sheetName val="3_공통공사대비"/>
      <sheetName val="노무비_경비"/>
      <sheetName val="산재_안전"/>
      <sheetName val="IMPEADENCE_MAP_취수장"/>
      <sheetName val="LEGEND"/>
      <sheetName val="토 적 표"/>
      <sheetName val="설계예시"/>
      <sheetName val="실행내역"/>
      <sheetName val="특이사항"/>
      <sheetName val="매원개착터널총괄"/>
      <sheetName val="조직"/>
      <sheetName val="견"/>
      <sheetName val="개산공사비"/>
      <sheetName val="B1"/>
      <sheetName val="P.M 별"/>
      <sheetName val="내역(구조물)"/>
      <sheetName val="SULKEA"/>
      <sheetName val="뜃맟뭁돽띿맟_-BLDG"/>
      <sheetName val="품셈1-17"/>
      <sheetName val="수량"/>
      <sheetName val="단가목록"/>
      <sheetName val="석축단"/>
      <sheetName val="법면수집"/>
      <sheetName val="석축설면"/>
      <sheetName val="법면단"/>
      <sheetName val="토공총괄집계"/>
      <sheetName val="CB"/>
      <sheetName val="날개벽수량표"/>
      <sheetName val="수목표준대가"/>
      <sheetName val="방호벽"/>
      <sheetName val="저리조양"/>
      <sheetName val="2-1공사개요1"/>
      <sheetName val="내역서(교량)전체"/>
      <sheetName val="토목내역"/>
      <sheetName val="맨홀수량산출"/>
      <sheetName val="전차선로 물량표"/>
      <sheetName val="일위대가목차"/>
      <sheetName val="★도급내역"/>
      <sheetName val="본공사"/>
      <sheetName val="도급"/>
      <sheetName val="당초내역서"/>
      <sheetName val="내력서"/>
      <sheetName val="거래처등록"/>
      <sheetName val="변경품셈"/>
      <sheetName val="국내총괄"/>
      <sheetName val="입찰내역"/>
      <sheetName val="조도계산서 (도서)"/>
      <sheetName val="날개벽"/>
      <sheetName val="2004 연결"/>
      <sheetName val="대림경상68억"/>
      <sheetName val="노무단가"/>
      <sheetName val="WORK"/>
      <sheetName val="수원BOM-원본"/>
      <sheetName val="국공유지및사유지"/>
      <sheetName val="6PILE  (돌출)"/>
      <sheetName val="경상직원"/>
      <sheetName val="근입장"/>
      <sheetName val="장비투입계획"/>
      <sheetName val="입력"/>
      <sheetName val="1호맨홀토공"/>
      <sheetName val="토적표"/>
      <sheetName val="구성비"/>
      <sheetName val="측구공"/>
      <sheetName val="배수관공"/>
      <sheetName val="Y-WORK"/>
      <sheetName val="ASALTOTA"/>
      <sheetName val="단가 및 재료비"/>
      <sheetName val="대전노은1차_조적_집계표"/>
      <sheetName val="1.취수장"/>
      <sheetName val="공사비"/>
      <sheetName val="2.3지지력"/>
      <sheetName val="4.하중산정"/>
      <sheetName val="Data&amp;Result"/>
      <sheetName val="2.대외공문"/>
      <sheetName val="앨범표지"/>
      <sheetName val="1,2공구원가계산서"/>
      <sheetName val="1공구산출내역서"/>
      <sheetName val="천마갑지"/>
      <sheetName val="Imp-Data"/>
      <sheetName val="장비 (2)"/>
      <sheetName val="Tbom-tot"/>
      <sheetName val="전기공사"/>
      <sheetName val="SAKUB"/>
      <sheetName val="인테리어내역"/>
      <sheetName val="NAI"/>
      <sheetName val="SOURCE"/>
      <sheetName val="2"/>
      <sheetName val="내역서01"/>
      <sheetName val="내촌육교방음벽수량집계표"/>
      <sheetName val="1련,2련"/>
      <sheetName val="변품8-37"/>
      <sheetName val="기계경비일람"/>
      <sheetName val="평야부원가총괄"/>
      <sheetName val="XL4Poppy"/>
      <sheetName val="EP0618"/>
      <sheetName val="비교표"/>
      <sheetName val="우각부보강"/>
      <sheetName val="주현(해보)"/>
      <sheetName val="주현(영광)"/>
      <sheetName val="공사설명서"/>
      <sheetName val="공사계획서"/>
      <sheetName val="갈현동"/>
      <sheetName val="공문"/>
      <sheetName val="GEN"/>
      <sheetName val="부서현황"/>
      <sheetName val="인사자료총집계"/>
      <sheetName val="Sheet6"/>
      <sheetName val="초기화면"/>
      <sheetName val="기성(1차) "/>
      <sheetName val="세부내역(직접인건비)"/>
      <sheetName val="ASP"/>
      <sheetName val="GI-LIST"/>
      <sheetName val="광통신 견적내역서1"/>
      <sheetName val="N賃率-職"/>
      <sheetName val="일반수량집계표"/>
      <sheetName val="일위대가(1)"/>
      <sheetName val="2공구산출내역"/>
      <sheetName val="돌담교_상부수량"/>
      <sheetName val="바_한일양산"/>
      <sheetName val="매크로"/>
      <sheetName val="중기조종사_단위단가"/>
      <sheetName val="2_가정단면"/>
      <sheetName val="P_M_별"/>
      <sheetName val="별표_"/>
      <sheetName val="파일항타_(2)"/>
      <sheetName val="3_바닥판설계"/>
      <sheetName val="자__재"/>
      <sheetName val="1995년_섹터별_매출"/>
      <sheetName val="설_계"/>
      <sheetName val="내__역__서"/>
      <sheetName val="BASIC_(2)"/>
      <sheetName val="코드"/>
      <sheetName val="맨홀토공수량"/>
      <sheetName val="TOTAL3"/>
      <sheetName val="Breakdown"/>
      <sheetName val="UnitRate"/>
      <sheetName val="실행(ALT1)"/>
      <sheetName val="Sheet1_(3)"/>
      <sheetName val="2_유지보수비"/>
      <sheetName val="Assumptions"/>
      <sheetName val="2008년_CF"/>
      <sheetName val="MEXICO-C"/>
      <sheetName val="횡배수관"/>
      <sheetName val="일위대가표"/>
      <sheetName val="9811"/>
      <sheetName val="공예을"/>
      <sheetName val="설-원가"/>
      <sheetName val="현장"/>
      <sheetName val="기술부대조건"/>
      <sheetName val="플랜트 설치"/>
      <sheetName val="입찰"/>
      <sheetName val="현경"/>
      <sheetName val="옥외"/>
      <sheetName val="전체철근집계"/>
      <sheetName val="공정코드"/>
      <sheetName val="간접1"/>
      <sheetName val=" 소방공사 산출근거"/>
      <sheetName val="전체"/>
      <sheetName val="wall"/>
      <sheetName val="합의경상"/>
      <sheetName val="백호우계수"/>
      <sheetName val="사유서제출현황-2"/>
      <sheetName val="하중"/>
      <sheetName val="DATE"/>
      <sheetName val="01"/>
      <sheetName val="우석문틀"/>
      <sheetName val="1. 설계조건 2.단면가정 3. 하중계산"/>
      <sheetName val="DATA 입력란"/>
      <sheetName val="자재대"/>
      <sheetName val="1을"/>
      <sheetName val="SIHEUNG"/>
      <sheetName val="내부마감"/>
      <sheetName val="케이블"/>
      <sheetName val="관로토공집계표"/>
      <sheetName val="내역서(2)"/>
      <sheetName val="2000.05"/>
      <sheetName val="품셈"/>
      <sheetName val="9.자재단가"/>
      <sheetName val="7.산출집계"/>
      <sheetName val="Front"/>
      <sheetName val="도급자재"/>
      <sheetName val="FB25JN"/>
      <sheetName val="단위량"/>
      <sheetName val="재료집계표2"/>
      <sheetName val="토적집계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sheetData sheetId="763" refreshError="1"/>
      <sheetData sheetId="764" refreshError="1"/>
      <sheetData sheetId="765" refreshError="1"/>
      <sheetData sheetId="766" refreshError="1"/>
      <sheetData sheetId="76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제목"/>
      <sheetName val="내역"/>
      <sheetName val="일위대가"/>
      <sheetName val="단가"/>
      <sheetName val="200"/>
      <sheetName val="김천일위"/>
      <sheetName val="가로등내역서"/>
      <sheetName val="FILE1"/>
      <sheetName val="DANGA"/>
      <sheetName val="단중표"/>
      <sheetName val="DATA"/>
      <sheetName val="AIR SHOWER(3인용)"/>
      <sheetName val="조명율표"/>
      <sheetName val="RE9604"/>
      <sheetName val="일위대가(계측기설치)"/>
      <sheetName val="금액내역서"/>
      <sheetName val="입찰보고"/>
      <sheetName val="일위대가목차"/>
      <sheetName val="자료입력"/>
      <sheetName val="재료"/>
      <sheetName val="부대공Ⅱ"/>
      <sheetName val="개요"/>
      <sheetName val="2000년 공정표"/>
      <sheetName val="손익분석"/>
      <sheetName val="백암비스타내역"/>
      <sheetName val="전기내역서(총계)"/>
      <sheetName val="원가입력"/>
      <sheetName val="관개"/>
      <sheetName val="A-4"/>
      <sheetName val="설계내역서"/>
      <sheetName val="000000"/>
      <sheetName val="1차설계변경내역"/>
      <sheetName val="#REF"/>
      <sheetName val="노임"/>
      <sheetName val="지급자재"/>
      <sheetName val="설계조건"/>
      <sheetName val="합천내역"/>
      <sheetName val="과세내역(세부)"/>
      <sheetName val="1.수인터널"/>
      <sheetName val="20관리비율"/>
      <sheetName val="산출근거"/>
      <sheetName val="장비당단가 (1)"/>
      <sheetName val="제경비율"/>
      <sheetName val="보호"/>
      <sheetName val="도담구내 개소별 명세"/>
      <sheetName val="자재단가"/>
      <sheetName val="01"/>
      <sheetName val="SLAB&quot;1&quot;"/>
      <sheetName val="실행내역"/>
      <sheetName val="직노"/>
      <sheetName val="전기일위대가"/>
      <sheetName val="Sheet5"/>
      <sheetName val="평3"/>
      <sheetName val="처리단락"/>
      <sheetName val="골재산출"/>
      <sheetName val="노임,재료비"/>
      <sheetName val="관리,공감"/>
      <sheetName val="부대단위수량"/>
      <sheetName val="집"/>
      <sheetName val="MASTER"/>
      <sheetName val="Sheet1"/>
      <sheetName val="WORK"/>
      <sheetName val="단가비교표_공통1"/>
      <sheetName val="공사설계서"/>
      <sheetName val="내역서"/>
      <sheetName val="5(철거수량)"/>
      <sheetName val="CAT_5"/>
      <sheetName val="48일위"/>
      <sheetName val="자재"/>
      <sheetName val="96정변2"/>
      <sheetName val="토사(PE)"/>
      <sheetName val="수량집계 (2)"/>
      <sheetName val="#3_일위대가목록"/>
      <sheetName val="11.자재단가"/>
      <sheetName val="LD"/>
      <sheetName val="토공 total"/>
      <sheetName val="총괄표"/>
      <sheetName val="조경일람"/>
      <sheetName val="공사비명세서"/>
      <sheetName val="공사직종별노임"/>
      <sheetName val="집계표"/>
      <sheetName val="노임단가"/>
      <sheetName val="예산변경사항"/>
      <sheetName val="N賃率-職"/>
      <sheetName val="양산물금"/>
      <sheetName val="설계예산서"/>
      <sheetName val="전기BOX내역서"/>
      <sheetName val="도급내역서(재노경)"/>
      <sheetName val="초기화면"/>
      <sheetName val="제수"/>
      <sheetName val="공기"/>
      <sheetName val="직공비"/>
      <sheetName val="Cost_File"/>
      <sheetName val="CIVIL"/>
      <sheetName val="TOTAL"/>
      <sheetName val="전차선로 물량표"/>
      <sheetName val="적용토목"/>
      <sheetName val="법면"/>
      <sheetName val="부대공"/>
      <sheetName val="배수공1"/>
      <sheetName val="구조물공"/>
      <sheetName val="중기일위대가"/>
      <sheetName val="포장공"/>
      <sheetName val="토공"/>
      <sheetName val="요율"/>
      <sheetName val="지하1층"/>
      <sheetName val="7. Cable(설명)-IEC"/>
      <sheetName val="관람석제출"/>
      <sheetName val="내역서01"/>
      <sheetName val="통로box전기"/>
      <sheetName val="I一般比"/>
      <sheetName val="IW-LIST"/>
      <sheetName val="일위집계"/>
      <sheetName val="3BL공동구 수량"/>
      <sheetName val="하수처리장"/>
      <sheetName val="벽산건설"/>
      <sheetName val="층"/>
      <sheetName val="단가 및 재료비"/>
      <sheetName val="방송일위대가"/>
      <sheetName val="220 (2)"/>
      <sheetName val="코드표"/>
      <sheetName val="발주설계서(당초)"/>
      <sheetName val="전기"/>
      <sheetName val="총공사내역서"/>
      <sheetName val="101동"/>
      <sheetName val="식생블럭단위수량"/>
      <sheetName val="입찰안"/>
      <sheetName val="종배수관설치현황"/>
      <sheetName val="건축공사"/>
      <sheetName val="청천내"/>
      <sheetName val="단가조사"/>
      <sheetName val="기계경비(시간당)"/>
      <sheetName val="VXXXXX"/>
      <sheetName val="비용"/>
      <sheetName val="교각1"/>
      <sheetName val="일위대가표"/>
      <sheetName val="Macro(전선)"/>
      <sheetName val="Macro(차단기)"/>
      <sheetName val="토공총괄집계"/>
      <sheetName val="1공구 건정토건 토공"/>
      <sheetName val="터널조도"/>
      <sheetName val="참조"/>
      <sheetName val="2.단면가정"/>
      <sheetName val="건축내역"/>
      <sheetName val="램머"/>
      <sheetName val="변경총괄지(1)"/>
      <sheetName val="견적서"/>
      <sheetName val="Tbom-tot"/>
      <sheetName val="Baby일위대가"/>
      <sheetName val="단가산출"/>
      <sheetName val="역공종"/>
      <sheetName val="3본사"/>
      <sheetName val="TB-내역서"/>
      <sheetName val="계수시트"/>
      <sheetName val="물량표"/>
      <sheetName val="공통가설"/>
      <sheetName val="gvl"/>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BOX전기내역"/>
      <sheetName val="MOTOR"/>
      <sheetName val="수량산출서"/>
      <sheetName val="약품공급2"/>
      <sheetName val="인건비"/>
      <sheetName val="공사서류양식"/>
      <sheetName val="b_balju_cho"/>
      <sheetName val="집계"/>
      <sheetName val="산업"/>
      <sheetName val="공사비총괄표"/>
      <sheetName val="준검 내역서"/>
      <sheetName val="COST"/>
      <sheetName val="평균물량산출서"/>
      <sheetName val="MCC제원"/>
      <sheetName val="8.PILE  (돌출)"/>
      <sheetName val="자재단가표"/>
      <sheetName val="5.정산서"/>
      <sheetName val="Y-WORK"/>
      <sheetName val="단가조사-2"/>
      <sheetName val="부하자료"/>
      <sheetName val="당초"/>
      <sheetName val="guard(mac)"/>
      <sheetName val="총수량집계표"/>
      <sheetName val="BID"/>
      <sheetName val="데리네이타현황"/>
      <sheetName val="시공(팔라우)"/>
      <sheetName val="표지"/>
      <sheetName val="CODE"/>
      <sheetName val="신우"/>
      <sheetName val="현장"/>
      <sheetName val="말뚝지지력산정"/>
      <sheetName val="3CHBDC"/>
      <sheetName val="예산M11A"/>
      <sheetName val="산출서집계HS"/>
      <sheetName val="대치판정"/>
      <sheetName val="1-1"/>
      <sheetName val="도"/>
      <sheetName val="가정"/>
      <sheetName val="실행내역(현대)"/>
      <sheetName val="원가계산서"/>
      <sheetName val="EACT10"/>
      <sheetName val="설계명세서"/>
      <sheetName val="간선계산"/>
      <sheetName val="Macro(전기)"/>
      <sheetName val="공종단가"/>
      <sheetName val="인건비 "/>
      <sheetName val="산근"/>
      <sheetName val="7도장"/>
      <sheetName val="자료"/>
      <sheetName val="INPUT(덕도방향-시점)"/>
      <sheetName val="3.내역서"/>
      <sheetName val="b_balju"/>
      <sheetName val="노임이"/>
      <sheetName val="9GNG운반"/>
      <sheetName val="도급FORM"/>
      <sheetName val="원가"/>
      <sheetName val="깨기"/>
      <sheetName val="횡배수관토공수량"/>
      <sheetName val="내역갑지"/>
      <sheetName val="내역총괄"/>
      <sheetName val="내역총괄2"/>
      <sheetName val="내역총괄3"/>
      <sheetName val="KMT물량"/>
      <sheetName val="기초분물량표"/>
      <sheetName val="본사업"/>
      <sheetName val="세부내역"/>
      <sheetName val="소방 "/>
      <sheetName val="문학간접"/>
      <sheetName val="점수계산1-2"/>
      <sheetName val="조명시설"/>
      <sheetName val="기둥(원형)"/>
      <sheetName val="원가총괄"/>
      <sheetName val="Inputs"/>
      <sheetName val="Cost Inputs"/>
      <sheetName val="정산내역서"/>
      <sheetName val="input"/>
      <sheetName val="조도계산서 (도서)"/>
      <sheetName val="LOPCALC"/>
      <sheetName val="재료비내역서"/>
      <sheetName val="가설공사"/>
      <sheetName val="총(철거)"/>
      <sheetName val="케이블"/>
      <sheetName val="광산내역"/>
      <sheetName val="DATE"/>
      <sheetName val="수전기기DATA"/>
      <sheetName val="품셈TABLE"/>
      <sheetName val="견적의뢰"/>
      <sheetName val="기초단가"/>
      <sheetName val="전기일위목록"/>
      <sheetName val="工완성공사율"/>
      <sheetName val="수량산출"/>
      <sheetName val="토적"/>
      <sheetName val="단면 (2)"/>
      <sheetName val="내역서(전기)"/>
      <sheetName val="소야공정계획표"/>
      <sheetName val="공사비대비표B(토공)"/>
      <sheetName val="수량산출서 갑지"/>
      <sheetName val="내역(설계)"/>
      <sheetName val="차수공개요"/>
      <sheetName val="부안일위"/>
      <sheetName val="4차원가계산서"/>
      <sheetName val="FORM-0"/>
      <sheetName val="일위대가(목록)"/>
      <sheetName val="재료비"/>
      <sheetName val="102역사"/>
      <sheetName val="항공측량노임단가"/>
      <sheetName val="예산서"/>
      <sheetName val="기타 정보통신공사"/>
      <sheetName val="가설공사내역"/>
      <sheetName val="년도별시공"/>
      <sheetName val="내역_ver1.0"/>
      <sheetName val="건축개요"/>
      <sheetName val="원형1호맨홀토공수량"/>
      <sheetName val="내역을"/>
      <sheetName val="부대내역"/>
      <sheetName val="하조서"/>
      <sheetName val="교통대책내역"/>
      <sheetName val="범용개발순소요비용"/>
      <sheetName val="부표총괄"/>
      <sheetName val="품셈1-26"/>
      <sheetName val="costing_CV"/>
      <sheetName val="costing_ESDV"/>
      <sheetName val="costing_MOV"/>
      <sheetName val="costing_Press"/>
      <sheetName val="노무비"/>
      <sheetName val="공기압축기실"/>
      <sheetName val="COST "/>
      <sheetName val="검수고1-1층"/>
      <sheetName val="순성토"/>
      <sheetName val="0"/>
      <sheetName val="1공구원가계산서"/>
      <sheetName val="1공구산출내역서"/>
      <sheetName val="물가시세"/>
      <sheetName val="GEN"/>
      <sheetName val="품목"/>
      <sheetName val="LABTOTAL"/>
      <sheetName val="전선 및 전선관"/>
      <sheetName val="Sheet4"/>
      <sheetName val="공사착공계"/>
      <sheetName val="오수공수량집계표"/>
      <sheetName val="청주(철골발주의뢰서)"/>
      <sheetName val="아산경희980422"/>
      <sheetName val="Sheet22"/>
      <sheetName val="사다리"/>
      <sheetName val="내역서(중수)"/>
      <sheetName val="버스운행안내"/>
      <sheetName val="예방접종계획"/>
      <sheetName val="근태계획서"/>
      <sheetName val="귀래 설계 공내역서"/>
      <sheetName val="도로단위당"/>
      <sheetName val="예산서 "/>
      <sheetName val="적용기준"/>
      <sheetName val="2.호선별예상실적"/>
      <sheetName val="4.고용보험"/>
      <sheetName val="반응조"/>
      <sheetName val="6.콘덴서"/>
      <sheetName val="상시"/>
      <sheetName val="2000.05"/>
      <sheetName val="Condensing효율"/>
      <sheetName val="토공총괄표"/>
      <sheetName val="실행"/>
      <sheetName val="투찰추정"/>
      <sheetName val="6차2회변경내역서"/>
      <sheetName val="단면가정"/>
      <sheetName val="Factor"/>
      <sheetName val="토 적 표"/>
      <sheetName val="일위대가(가설)"/>
      <sheetName val="Sheet1 (2)"/>
      <sheetName val="슬래브(유곡)"/>
      <sheetName val="교각별철근수량집계표"/>
      <sheetName val="2공구산출내역"/>
      <sheetName val="VV보온LINK"/>
      <sheetName val="FIT보온LINK"/>
      <sheetName val="동해묵호1내역"/>
      <sheetName val="Data&amp;Result"/>
      <sheetName val="입적표"/>
      <sheetName val="밸브설치"/>
      <sheetName val="공사원가"/>
      <sheetName val="말고개터널조명전압강하"/>
      <sheetName val="2000년1차"/>
      <sheetName val="2000전체분"/>
      <sheetName val="(원)기흥상갈"/>
      <sheetName val="맨홀수량산출"/>
      <sheetName val="한일양산"/>
      <sheetName val="일위대가목록"/>
      <sheetName val="총괄-1"/>
      <sheetName val="1.설계조건"/>
      <sheetName val="기초자료"/>
      <sheetName val="기계경비"/>
      <sheetName val="표  지"/>
      <sheetName val="정부노임단가"/>
      <sheetName val="단가표"/>
      <sheetName val="성원계약"/>
      <sheetName val="내역서중"/>
      <sheetName val="현장경비"/>
      <sheetName val="소비자가"/>
      <sheetName val="BOM"/>
      <sheetName val="일대-1"/>
      <sheetName val="여과지동"/>
      <sheetName val="사급자재"/>
      <sheetName val="타공종이기"/>
      <sheetName val="대전-교대(A1-A2)"/>
      <sheetName val="수량산출내역1115"/>
      <sheetName val="국도접속 차도부수량"/>
      <sheetName val="PIPING"/>
      <sheetName val="공사개요"/>
      <sheetName val="일위대가 "/>
      <sheetName val="효동"/>
      <sheetName val="Sheet2"/>
      <sheetName val="공량산출서"/>
      <sheetName val="통계연보"/>
      <sheetName val="일위"/>
      <sheetName val="접지수량"/>
      <sheetName val="기초자료입력"/>
      <sheetName val="1_수인터널"/>
      <sheetName val="2000년_공정표"/>
      <sheetName val="토공_total"/>
      <sheetName val="1공구_건정토건_토공"/>
      <sheetName val="2_단면가정"/>
      <sheetName val="5_정산서"/>
      <sheetName val="소방_"/>
      <sheetName val="화재 탐지 설비"/>
      <sheetName val="입사일"/>
      <sheetName val="1월"/>
      <sheetName val="판"/>
      <sheetName val="삼성전기"/>
      <sheetName val="주식"/>
      <sheetName val="데이타"/>
      <sheetName val="식재인부"/>
      <sheetName val="교량전기"/>
      <sheetName val="Summary Sheets"/>
      <sheetName val="허용전류-IEC"/>
      <sheetName val="1단계"/>
      <sheetName val="영창26"/>
      <sheetName val="Project Brief"/>
      <sheetName val="설비공사"/>
      <sheetName val="기둥(하중)"/>
      <sheetName val="총투입계"/>
      <sheetName val="기계내역"/>
      <sheetName val="s"/>
      <sheetName val="견적"/>
      <sheetName val="대공종"/>
      <sheetName val="진주방향"/>
      <sheetName val="마산방향"/>
      <sheetName val="마산방향철근집계"/>
      <sheetName val="가감수량"/>
      <sheetName val="COPING"/>
      <sheetName val="예산내역서"/>
      <sheetName val="퍼스트"/>
      <sheetName val="남양시작동자105노65기1.3화1.2"/>
      <sheetName val="내역서 "/>
      <sheetName val="전력"/>
      <sheetName val="내역표지"/>
      <sheetName val="실행철강하도"/>
      <sheetName val="기성내역서표지"/>
      <sheetName val="Db"/>
      <sheetName val="자압"/>
      <sheetName val="교대(토공)"/>
      <sheetName val="MIJIBI"/>
      <sheetName val="파일의이용"/>
      <sheetName val="Customer Databas"/>
      <sheetName val="원가계산"/>
      <sheetName val="노임단가 "/>
      <sheetName val="기타공"/>
      <sheetName val="공정코드"/>
      <sheetName val="DATA 입력란"/>
      <sheetName val="단위중량"/>
      <sheetName val="설비"/>
      <sheetName val="공사비예산서(토목분)"/>
      <sheetName val="적격심사표"/>
      <sheetName val="안정계산"/>
      <sheetName val="단면검토"/>
      <sheetName val="가도공"/>
      <sheetName val="1호인버트수량"/>
      <sheetName val="석축설면"/>
      <sheetName val="법면단"/>
      <sheetName val="주요제품생산"/>
      <sheetName val="견적집계표"/>
      <sheetName val="시화점실행"/>
      <sheetName val="시행후면적"/>
      <sheetName val="건축공사 집계표"/>
      <sheetName val="골조"/>
      <sheetName val=" HIT-&gt;HMC 견적(3900)"/>
      <sheetName val="시설물기초"/>
      <sheetName val="신길1동"/>
      <sheetName val="BQ(실행)"/>
      <sheetName val="경영혁신본부"/>
      <sheetName val="ABUT수량-A1"/>
      <sheetName val="95MAKER"/>
      <sheetName val="기본DATA"/>
      <sheetName val="영신토건물가변동"/>
      <sheetName val="MAIN_TABLE"/>
      <sheetName val="포장공자재집계표"/>
      <sheetName val="99총공사내역서"/>
      <sheetName val="찍기"/>
      <sheetName val="부속동"/>
      <sheetName val="#2_일위대가목록"/>
      <sheetName val="9-1차이내역"/>
      <sheetName val="조명일위"/>
      <sheetName val="토공사"/>
      <sheetName val="NYS"/>
      <sheetName val="일위대가-1"/>
      <sheetName val="ms수량집계"/>
      <sheetName val="자재집계"/>
      <sheetName val="주요자재집계표"/>
      <sheetName val="기자재비"/>
      <sheetName val="토공(우물통,기타) "/>
      <sheetName val="기본 상수"/>
      <sheetName val="재료집계"/>
      <sheetName val=" 총괄표"/>
      <sheetName val="5공철탑검토표"/>
      <sheetName val="4공철탑검토"/>
      <sheetName val="기술부대조건"/>
      <sheetName val="전력구구조물산근"/>
      <sheetName val="현장관리비"/>
      <sheetName val="단면별연장"/>
      <sheetName val="일명"/>
      <sheetName val="일명95"/>
      <sheetName val="일비"/>
      <sheetName val="일비95"/>
      <sheetName val="경명"/>
      <sheetName val="경명95"/>
      <sheetName val="경배"/>
      <sheetName val="경배95"/>
      <sheetName val="임율"/>
      <sheetName val="임율95"/>
      <sheetName val="간노비"/>
      <sheetName val="간노비95"/>
      <sheetName val="경산"/>
      <sheetName val="견적내역"/>
      <sheetName val="계측기"/>
      <sheetName val="노임단가표"/>
      <sheetName val="측량노임.재료.기재"/>
      <sheetName val="자재대"/>
      <sheetName val="기본"/>
      <sheetName val="시멘트"/>
      <sheetName val="물가자료"/>
      <sheetName val="형강류 단가 CODE"/>
      <sheetName val="기본가정"/>
      <sheetName val="LF자재단가"/>
      <sheetName val="WORK-VOL"/>
      <sheetName val="95년12월말"/>
      <sheetName val="CTEMCOST"/>
      <sheetName val="일위대가(건축)"/>
      <sheetName val="예산조서"/>
      <sheetName val="건축"/>
      <sheetName val="조건표"/>
      <sheetName val="장비가동"/>
      <sheetName val="자판실행"/>
      <sheetName val="봉방동근생"/>
      <sheetName val="수량"/>
      <sheetName val="관리노인정"/>
      <sheetName val="터파기및재료"/>
      <sheetName val="조건표 (2)"/>
      <sheetName val="상-교대(A1-A2)"/>
      <sheetName val="투찰내역"/>
      <sheetName val="a1.시중노임및물가시세"/>
      <sheetName val="측압공식"/>
      <sheetName val="수지예산"/>
      <sheetName val="예가표"/>
      <sheetName val="특별교실"/>
      <sheetName val="2.가정단면"/>
      <sheetName val="LIST"/>
      <sheetName val="일위목록"/>
      <sheetName val="수량분배표"/>
      <sheetName val="97년 추정"/>
      <sheetName val="암거단위"/>
      <sheetName val="철근량"/>
      <sheetName val="노임단가 (2)"/>
      <sheetName val="봉양~조차장간고하개명(신설)"/>
      <sheetName val="T1"/>
      <sheetName val="연습"/>
      <sheetName val="costing_Misc"/>
      <sheetName val="copy"/>
      <sheetName val="서식"/>
      <sheetName val="통합"/>
      <sheetName val="방송관급내역"/>
      <sheetName val="원가계산서 (2)"/>
      <sheetName val="제경비"/>
      <sheetName val="품셈"/>
      <sheetName val="산출내역서집계표"/>
      <sheetName val="당진1,2호기전선관설치및접지4차공사내역서-을지"/>
      <sheetName val="자재단가비교표"/>
      <sheetName val="3.자재비(총괄)"/>
      <sheetName val="배선DATA"/>
      <sheetName val="제1호단위수량"/>
      <sheetName val="단가일람"/>
      <sheetName val="6호기"/>
      <sheetName val="산출"/>
      <sheetName val="wall"/>
      <sheetName val="현장관리비참조"/>
      <sheetName val="경비"/>
      <sheetName val="제직재"/>
      <sheetName val="환율"/>
      <sheetName val="연결임시"/>
      <sheetName val="FAX"/>
      <sheetName val="대목"/>
      <sheetName val="단가비교표"/>
      <sheetName val="바닥판"/>
      <sheetName val="입력DATA"/>
      <sheetName val="단가비교"/>
      <sheetName val="하부철근수량"/>
      <sheetName val="처리목록"/>
      <sheetName val="SLAB"/>
      <sheetName val="용산1(해보)"/>
      <sheetName val="단위수량"/>
      <sheetName val="원가 계산서"/>
      <sheetName val="XL4Poppy"/>
      <sheetName val="토목"/>
      <sheetName val="실행내역서"/>
      <sheetName val="기흥하도용"/>
      <sheetName val="적점"/>
      <sheetName val="배수장공사비명세서"/>
      <sheetName val="설직재-1"/>
      <sheetName val="기계경비목록"/>
      <sheetName val="21301동"/>
      <sheetName val="1.취수장"/>
      <sheetName val="제잡비"/>
      <sheetName val="비교1"/>
      <sheetName val="효성CB 1P기초"/>
      <sheetName val="STORAGE"/>
      <sheetName val="명세서"/>
      <sheetName val="별첨1-2"/>
      <sheetName val="준공내역(을)"/>
      <sheetName val="날개벽수량표"/>
      <sheetName val="부하계산서"/>
      <sheetName val="원효펌프교체020812"/>
      <sheetName val="플랜트 설치"/>
      <sheetName val="유기공정"/>
      <sheetName val="asd"/>
      <sheetName val="을"/>
      <sheetName val="시중노임단가"/>
      <sheetName val="D-3109"/>
      <sheetName val="7.경제성결과"/>
      <sheetName val="증감대비"/>
      <sheetName val="Hours.CodeST"/>
      <sheetName val="별제권_정리담보권1"/>
      <sheetName val="인테리어내역"/>
      <sheetName val="COA-17"/>
      <sheetName val="C-18"/>
      <sheetName val="ELEC"/>
      <sheetName val="xxxxxx"/>
      <sheetName val="토목주소"/>
      <sheetName val="단가조사-1"/>
      <sheetName val="토공사(흙막이)"/>
      <sheetName val="EJ"/>
      <sheetName val="UNIT"/>
      <sheetName val="자금입금"/>
      <sheetName val="costing_FE"/>
      <sheetName val="간접1"/>
      <sheetName val="규격 단가표"/>
      <sheetName val="미납품 현황"/>
      <sheetName val="기준자료"/>
      <sheetName val="GI-LIST"/>
      <sheetName val="광혁기성"/>
      <sheetName val="전장품(관리용)"/>
      <sheetName val="실행갑지"/>
      <sheetName val="공종구간"/>
      <sheetName val="MATRLDATA"/>
      <sheetName val="대안"/>
      <sheetName val="원안"/>
      <sheetName val="내역변"/>
      <sheetName val="예산명세서"/>
      <sheetName val="Macro1"/>
      <sheetName val="6.관급자재조서"/>
      <sheetName val="계화배수"/>
      <sheetName val="04년매입현황(수정3) (2)"/>
      <sheetName val="구성1"/>
      <sheetName val="구성2"/>
      <sheetName val="구성3"/>
      <sheetName val="구성4"/>
      <sheetName val="감리을"/>
      <sheetName val="콤보박스와 리스트박스의 연결"/>
      <sheetName val="총물량표"/>
      <sheetName val="공원2"/>
      <sheetName val="관로토공"/>
      <sheetName val="변경비교-을"/>
      <sheetName val="실행비교"/>
      <sheetName val="바.한일양산"/>
      <sheetName val="교육종류"/>
      <sheetName val="맨홀수량"/>
      <sheetName val="APT"/>
      <sheetName val="년판01"/>
      <sheetName val="관기성공.내"/>
      <sheetName val="장지리내역"/>
      <sheetName val="철근량 검토"/>
      <sheetName val="고시단가"/>
      <sheetName val="계약서"/>
      <sheetName val="내역서(토목)"/>
      <sheetName val="20-25"/>
      <sheetName val="BOX수량"/>
      <sheetName val="hvac(제어동)"/>
      <sheetName val="산출근거1"/>
      <sheetName val="갑지(추정)"/>
      <sheetName val="값"/>
      <sheetName val="sub"/>
      <sheetName val="각종양식"/>
      <sheetName val="접수부"/>
      <sheetName val="A 견적"/>
      <sheetName val="선로정수계산"/>
      <sheetName val="단가대비표"/>
      <sheetName val=" 설계서 갑지"/>
      <sheetName val="부산4"/>
      <sheetName val="전차선로_물량표"/>
      <sheetName val="수량집계_(2)"/>
      <sheetName val="11_자재단가"/>
      <sheetName val="3_내역서"/>
      <sheetName val="세부내역서"/>
      <sheetName val="CPM챠트"/>
      <sheetName val="직접경비호표"/>
      <sheetName val="단가조사서"/>
      <sheetName val="산출근거(9)"/>
      <sheetName val="공종코드"/>
      <sheetName val="2.단가산출서(2)"/>
      <sheetName val="전신환매도율"/>
      <sheetName val="교사기준면적(초등)"/>
      <sheetName val="목차"/>
      <sheetName val="횡배수관집현황(2공구)"/>
      <sheetName val="일위_파일"/>
      <sheetName val="제품"/>
      <sheetName val="설계(안)"/>
      <sheetName val="부대대비"/>
      <sheetName val="냉연집계"/>
      <sheetName val="인공산출"/>
      <sheetName val="오동"/>
      <sheetName val="대조"/>
      <sheetName val="나한"/>
      <sheetName val="중기"/>
      <sheetName val="구조물총"/>
      <sheetName val="주차구획선수량"/>
      <sheetName val="내역서적용수량"/>
      <sheetName val="계약용량(서포)"/>
      <sheetName val="설 계"/>
      <sheetName val=""/>
      <sheetName val="골재및자재집계표"/>
      <sheetName val="11.우각부 보강"/>
      <sheetName val="배수장공사비"/>
      <sheetName val="960318-1"/>
      <sheetName val="대창(함평)"/>
      <sheetName val="계림(함평)"/>
      <sheetName val="계림(장성)"/>
      <sheetName val="대창(장성)"/>
      <sheetName val="시점교대"/>
      <sheetName val="대창(함평)-창열"/>
      <sheetName val="특별땅고르기"/>
      <sheetName val="가설건물"/>
      <sheetName val="각형맨홀"/>
      <sheetName val="일위산출"/>
      <sheetName val="BSD (2)"/>
      <sheetName val="빗물받이(910-510-410)"/>
      <sheetName val="4)유동표"/>
      <sheetName val="기둥"/>
      <sheetName val="저판(버림100)"/>
      <sheetName val="설계"/>
      <sheetName val="관급단가"/>
      <sheetName val="철탑공사"/>
      <sheetName val="BOX"/>
      <sheetName val="정렬"/>
      <sheetName val="참고"/>
      <sheetName val="총괄내역서"/>
      <sheetName val="70%"/>
      <sheetName val="내역전기"/>
      <sheetName val="가정조건"/>
      <sheetName val="간접"/>
      <sheetName val="총공사비"/>
      <sheetName val="빌딩 안내"/>
      <sheetName val="오억미만"/>
      <sheetName val="General Data"/>
      <sheetName val="골조시행"/>
      <sheetName val="삭제금지단가"/>
      <sheetName val="DAN"/>
      <sheetName val="백호우계수"/>
      <sheetName val="98수문일위"/>
      <sheetName val="대림정보통신"/>
      <sheetName val="2.1중기사용목차"/>
      <sheetName val="AS접수관리"/>
      <sheetName val="총괄"/>
      <sheetName val="간접비"/>
      <sheetName val="단락전류-A"/>
      <sheetName val="1212"/>
      <sheetName val="산출근거자료"/>
      <sheetName val="단가표1"/>
      <sheetName val="상세도(80)"/>
      <sheetName val="OPENASP포장04"/>
      <sheetName val="CABLE"/>
      <sheetName val="자재테이블"/>
      <sheetName val="교각계산"/>
      <sheetName val="AS복구"/>
      <sheetName val="중기터파기"/>
      <sheetName val="변수값"/>
      <sheetName val="중기상차"/>
      <sheetName val="AILC004"/>
      <sheetName val="자산LIST"/>
      <sheetName val="FAB별"/>
      <sheetName val="간접비내역-1"/>
      <sheetName val="합계금액"/>
      <sheetName val="배수공"/>
      <sheetName val="Manual Valve List"/>
      <sheetName val="산출금액내역"/>
      <sheetName val="청학계"/>
      <sheetName val="전체내역 (2)"/>
      <sheetName val="(C)원내역"/>
      <sheetName val="1.지형현황측량"/>
      <sheetName val="성남여성복지내역"/>
      <sheetName val="별첨#2_임금"/>
      <sheetName val="전기설계변경"/>
      <sheetName val="동력"/>
      <sheetName val="2.대외공문"/>
      <sheetName val="기타단가"/>
      <sheetName val="입력변수"/>
      <sheetName val="estm_mech"/>
      <sheetName val="유림콘도"/>
      <sheetName val="시운전연료"/>
      <sheetName val="을부담운반비"/>
      <sheetName val="전철"/>
      <sheetName val="주관사업"/>
      <sheetName val="SIL98"/>
      <sheetName val="일위대가(1)"/>
      <sheetName val="ELECTRIC"/>
      <sheetName val="배관-COLD"/>
      <sheetName val="JUCK"/>
      <sheetName val="단가산출2"/>
      <sheetName val="기안"/>
      <sheetName val="표준건축비"/>
      <sheetName val="Tie-in"/>
      <sheetName val="건설노임"/>
      <sheetName val="CAL."/>
      <sheetName val="ilch"/>
      <sheetName val="CLAUSE"/>
      <sheetName val="Base Info"/>
      <sheetName val="고창터널(고창방향)"/>
      <sheetName val="SJB-101"/>
      <sheetName val="교수설계"/>
      <sheetName val="Sheet6"/>
      <sheetName val="Macro(ST)"/>
      <sheetName val="Macro(AT)"/>
      <sheetName val="추정BS"/>
      <sheetName val="일반공사"/>
      <sheetName val="횡배수관설치현황"/>
      <sheetName val="COVER"/>
      <sheetName val="기본단가표"/>
      <sheetName val="JUCKEYK"/>
      <sheetName val="분전반계산서(석관)"/>
      <sheetName val="6PILE  (돌출)"/>
      <sheetName val="뚝토공"/>
      <sheetName val="날개벽(좌,우=60도-4개)"/>
      <sheetName val="종단계산"/>
      <sheetName val="TEST1"/>
      <sheetName val="__"/>
      <sheetName val="구조물공집계"/>
      <sheetName val="기본단가"/>
      <sheetName val="인건비단가"/>
      <sheetName val="Macro(MCC)"/>
      <sheetName val="F5"/>
      <sheetName val="BUTT"/>
      <sheetName val="DIAPH"/>
      <sheetName val="ellansi"/>
      <sheetName val="ellks"/>
      <sheetName val="fitting"/>
      <sheetName val="flgansi"/>
      <sheetName val="안양동교 1안"/>
      <sheetName val="주beam"/>
      <sheetName val="항목등록"/>
      <sheetName val="사통공사비"/>
      <sheetName val="1.설계기준"/>
      <sheetName val="정산"/>
      <sheetName val="BEND LOSS"/>
      <sheetName val="flgks"/>
      <sheetName val="gasket"/>
      <sheetName val="pipeansi"/>
      <sheetName val="pipeks"/>
      <sheetName val="redansi"/>
      <sheetName val="redks"/>
      <sheetName val="RUBBER"/>
      <sheetName val="teeansi"/>
      <sheetName val="teeks "/>
      <sheetName val="가동비율"/>
      <sheetName val="간접비 총괄표"/>
      <sheetName val="Paint,Fire-Proof,Insul(48)"/>
      <sheetName val="관급_File"/>
      <sheetName val="목록"/>
      <sheetName val="산출내역서"/>
      <sheetName val="내역서 제출"/>
      <sheetName val="CODE2"/>
      <sheetName val="2차분"/>
      <sheetName val="포장복구집계"/>
      <sheetName val="기초공"/>
      <sheetName val="위치조서"/>
      <sheetName val="중기비"/>
      <sheetName val="세골재  T2 변경 현황"/>
      <sheetName val="설명"/>
      <sheetName val="청곡지선입력"/>
      <sheetName val="청곡지거입력"/>
      <sheetName val="품셈기준"/>
      <sheetName val="준공정산"/>
      <sheetName val="BQ"/>
      <sheetName val="시설물일위"/>
      <sheetName val="LEGEND"/>
      <sheetName val="Dae_Jiju"/>
      <sheetName val="Sikje_ingun"/>
      <sheetName val="TREE_D"/>
      <sheetName val="MTR재(한기)"/>
      <sheetName val="9811"/>
      <sheetName val="가로등"/>
      <sheetName val="일위대가1"/>
      <sheetName val="지질조사"/>
      <sheetName val="Resource2"/>
      <sheetName val="인사자료총집계"/>
      <sheetName val="MGMT_SYS_&amp;_DCN"/>
      <sheetName val="차압계산"/>
      <sheetName val="설정"/>
      <sheetName val="부하LOAD"/>
      <sheetName val="SILICATE"/>
      <sheetName val="노임단가 및 기계경비"/>
      <sheetName val="중량산출"/>
      <sheetName val="EQUIP-H"/>
      <sheetName val="48전력선로일위"/>
      <sheetName val="CalcuSheet"/>
      <sheetName val="돌담교 상부수량"/>
      <sheetName val="CAB_OD"/>
      <sheetName val="보온자재단가표"/>
      <sheetName val="신표지1"/>
      <sheetName val="종배수관"/>
      <sheetName val="단위단가"/>
      <sheetName val="철거산출근거"/>
      <sheetName val="간선DATA"/>
      <sheetName val="내역서1"/>
      <sheetName val="Rate"/>
      <sheetName val="계산표지"/>
      <sheetName val="산근(목록)"/>
      <sheetName val="이형관중량"/>
      <sheetName val="Imp-Data"/>
      <sheetName val="각종장비전압강하계산"/>
      <sheetName val="Breakdown"/>
      <sheetName val="UnitRate"/>
      <sheetName val="MAT"/>
      <sheetName val="투찰금액"/>
      <sheetName val="일위대가(4층원격)"/>
      <sheetName val="의왕실행"/>
      <sheetName val="내  역  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DATA"/>
      <sheetName val="단가"/>
      <sheetName val="MASTER"/>
      <sheetName val="내역"/>
      <sheetName val="work-form"/>
      <sheetName val="Cost_Fi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DATA"/>
      <sheetName val="단가"/>
      <sheetName val="MASTER"/>
      <sheetName val="내역"/>
      <sheetName val="work-fo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단가"/>
      <sheetName val="DATA"/>
      <sheetName val="MASTER"/>
      <sheetName val="내역"/>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원가계산"/>
      <sheetName val="갑"/>
      <sheetName val="재료비산출 (2)"/>
      <sheetName val="재료비산출"/>
      <sheetName val="공임산출"/>
      <sheetName val="표지"/>
      <sheetName val="일위대가"/>
      <sheetName val="수련원펌프"/>
      <sheetName val="Sheet2"/>
      <sheetName val="ITB COST"/>
      <sheetName val="VV보온LINK"/>
      <sheetName val="FIT보온LINK"/>
      <sheetName val="COA-17"/>
      <sheetName val="C-18"/>
      <sheetName val=""/>
      <sheetName val="산출내역서집계표"/>
      <sheetName val="물가자료"/>
      <sheetName val="내역"/>
      <sheetName val="방음벽기초(H=4m)"/>
      <sheetName val="2007년 발주처별 수주현황 (3)"/>
      <sheetName val="CODE"/>
      <sheetName val="적격점수&lt;300억미만&gt;"/>
      <sheetName val="Baby일위대가"/>
      <sheetName val="손익분석"/>
      <sheetName val="TOWER 12TON"/>
      <sheetName val="TOWER 10TON"/>
      <sheetName val="JIB CRANE,HOIST"/>
      <sheetName val="공통가설"/>
      <sheetName val="내역서 제출"/>
      <sheetName val="EUPDAT2"/>
      <sheetName val="결재갑지"/>
      <sheetName val="교각1"/>
      <sheetName val="정보매체A동"/>
      <sheetName val="esc"/>
      <sheetName val="직공비"/>
      <sheetName val="단면가정"/>
      <sheetName val="토공총괄집계"/>
      <sheetName val="원형1호맨홀토공수량"/>
      <sheetName val="기둥(원형)"/>
      <sheetName val="단가"/>
      <sheetName val="초등학교내역서"/>
      <sheetName val="2000년1차"/>
      <sheetName val="정렬"/>
      <sheetName val="별표 "/>
      <sheetName val="DATA"/>
      <sheetName val="품셈TABLE"/>
      <sheetName val="간선계산"/>
      <sheetName val="품셈표"/>
      <sheetName val="오억미만"/>
      <sheetName val="일위대가표"/>
      <sheetName val="정부노임단가"/>
      <sheetName val="설계"/>
      <sheetName val="입찰"/>
      <sheetName val="현경"/>
      <sheetName val="#REF"/>
      <sheetName val="산출조서"/>
      <sheetName val="연결임시"/>
      <sheetName val="공사비집계"/>
      <sheetName val="산출금액내역"/>
      <sheetName val="일반공사"/>
      <sheetName val="견적대비표"/>
      <sheetName val="전기일위대가"/>
      <sheetName val="주경기-오배수"/>
      <sheetName val="말뚝지지력산정"/>
      <sheetName val="포장복구집계"/>
      <sheetName val="4-3 보온 기본물량집계"/>
      <sheetName val="DATE"/>
      <sheetName val="工완성공사율"/>
      <sheetName val="갑지"/>
      <sheetName val="단위가격"/>
      <sheetName val="단가보완"/>
      <sheetName val="매입세"/>
      <sheetName val="tggwan(mac)"/>
      <sheetName val="가도공"/>
      <sheetName val="부하(성남)"/>
      <sheetName val="CPM챠트"/>
      <sheetName val="PBS"/>
      <sheetName val="간접"/>
      <sheetName val="공사비"/>
      <sheetName val="을지"/>
      <sheetName val="2002상반기노임기준"/>
      <sheetName val="cost9702"/>
      <sheetName val="ABUT수량-A1"/>
      <sheetName val="입찰안"/>
      <sheetName val="SLAB&quot;1&quot;"/>
      <sheetName val="바.한일양산"/>
      <sheetName val="1-1"/>
      <sheetName val="토공"/>
      <sheetName val="마산방향철근집계"/>
      <sheetName val="진주방향"/>
      <sheetName val="마산방향"/>
      <sheetName val="수목데이타 "/>
      <sheetName val="철거산출근거"/>
      <sheetName val="결재판"/>
      <sheetName val="Total"/>
      <sheetName val="북제주원가"/>
      <sheetName val="1.우편집중내역서"/>
      <sheetName val="투찰"/>
      <sheetName val="7.경제성결과"/>
      <sheetName val="3CHBDC"/>
      <sheetName val="집계표"/>
      <sheetName val="설비내역서"/>
      <sheetName val="건축내역서"/>
      <sheetName val="전기내역서"/>
      <sheetName val="6호기"/>
      <sheetName val="기초일위"/>
      <sheetName val="부속동"/>
      <sheetName val="목록"/>
      <sheetName val="Proposal"/>
      <sheetName val="역T형"/>
      <sheetName val="목창호"/>
      <sheetName val="소방"/>
      <sheetName val="FORM-0"/>
      <sheetName val="NAI"/>
      <sheetName val="BSD (2)"/>
      <sheetName val="노임단가"/>
      <sheetName val="수목단가"/>
      <sheetName val="시설수량표"/>
      <sheetName val="식재수량표"/>
      <sheetName val="자재단가"/>
      <sheetName val="준검 내역서"/>
      <sheetName val="퇴비산출근거"/>
      <sheetName val="WORK"/>
      <sheetName val="전기품산출"/>
      <sheetName val="부하계산서"/>
      <sheetName val="관기성공.내"/>
      <sheetName val="guard(mac)"/>
      <sheetName val="조작대(1연)"/>
      <sheetName val="일위대가목차"/>
      <sheetName val="적현로"/>
      <sheetName val="청천내"/>
      <sheetName val="BID"/>
      <sheetName val="조명시설"/>
      <sheetName val="T형보"/>
      <sheetName val="일위대가(가설)"/>
      <sheetName val="손익차9월2"/>
      <sheetName val="o현장경비"/>
      <sheetName val="실행대비"/>
      <sheetName val="간접비"/>
      <sheetName val="총괄표"/>
      <sheetName val="샘플표지"/>
      <sheetName val="원가계산서"/>
      <sheetName val="내역서"/>
      <sheetName val="조경"/>
      <sheetName val="간접비내역-1"/>
      <sheetName val="STAADINPUTA"/>
      <sheetName val="9.DYNAMIC1"/>
      <sheetName val="부대비율"/>
      <sheetName val="예산경비"/>
      <sheetName val="COPING"/>
      <sheetName val="전기"/>
      <sheetName val="잡비"/>
      <sheetName val="횡배수관토공수량"/>
      <sheetName val="Sheet1"/>
      <sheetName val="공문"/>
      <sheetName val="단"/>
      <sheetName val="요율"/>
      <sheetName val="경비2내역"/>
      <sheetName val="확약서"/>
      <sheetName val="Breakdown"/>
      <sheetName val="금액집계"/>
      <sheetName val="UnitRate"/>
      <sheetName val="LABTOTAL"/>
      <sheetName val="준공내역서(을)"/>
      <sheetName val="원가계산서(남측)"/>
      <sheetName val="JUCKEYK"/>
      <sheetName val="DESIGN CRITERIA"/>
      <sheetName val="통합"/>
      <sheetName val="H-pile(298x299)"/>
      <sheetName val="H-pile(250x250)"/>
      <sheetName val=" 견적서"/>
      <sheetName val="비계공사"/>
      <sheetName val="설계산출기초"/>
      <sheetName val="도급예산내역서봉투"/>
      <sheetName val="공사원가계산서"/>
      <sheetName val="설계산출표지"/>
      <sheetName val="도급예산내역서총괄표"/>
      <sheetName val="을부담운반비"/>
      <sheetName val="운반비산출"/>
      <sheetName val="결재판(삭제하지말아주세요)"/>
      <sheetName val="SG"/>
      <sheetName val="O＆P"/>
      <sheetName val="200"/>
      <sheetName val="견적99032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원가(건축)"/>
      <sheetName val="할증(단가)"/>
      <sheetName val="(1)촐괄집계표"/>
      <sheetName val="(2)우편공종집계표"/>
      <sheetName val="(2)운송교환공종집계표"/>
      <sheetName val="(3)연결통로공종집계표"/>
      <sheetName val="(4)부대공사공종집계표"/>
      <sheetName val="(5)토목공사공종집계표"/>
      <sheetName val="1.우편집중내역서"/>
      <sheetName val="2.운송교환내역서"/>
      <sheetName val="3.연결통로내역서"/>
      <sheetName val="4.부대공사내역서"/>
      <sheetName val="5.토목공사내역서"/>
      <sheetName val="(              )"/>
      <sheetName val="입찰표지(A4)"/>
      <sheetName val="부대입찰간지(A4세로)"/>
      <sheetName val="하도급사항(A4) (2)"/>
      <sheetName val="부대입찰확약서(A4)"/>
      <sheetName val="간지표지(A4가로)"/>
      <sheetName val="간지표지(A4세로)"/>
      <sheetName val="관급자재금액(VAT포함)"/>
      <sheetName val="(       철     콘       )"/>
      <sheetName val="철콘부대원가대비표"/>
      <sheetName val="철콘부대(도급)원가"/>
      <sheetName val="철콘(도급)내역서"/>
      <sheetName val="철콘부대(하도급)원가"/>
      <sheetName val="철콘(하도급)내역서"/>
      <sheetName val="(         철골          )"/>
      <sheetName val="철골부대원가대비표"/>
      <sheetName val="철골부대(도급)원가"/>
      <sheetName val="철골(도급)내역서"/>
      <sheetName val="철골부대(하도급)원가 "/>
      <sheetName val="철골(하도급)내역서"/>
      <sheetName val="EMST10"/>
      <sheetName val="표지-공사실행"/>
      <sheetName val="2.기구조직도"/>
      <sheetName val="개략견적HISTORY"/>
      <sheetName val="1_공사개요"/>
      <sheetName val="실행조건(건축)"/>
      <sheetName val="실행기준(기계)"/>
      <sheetName val="실행기준(전기)"/>
      <sheetName val="실행예산변경총괄표(적용안함)"/>
      <sheetName val="03차 견적실행총괄표"/>
      <sheetName val="대비표"/>
      <sheetName val="집계표"/>
      <sheetName val="---"/>
      <sheetName val="아파트 "/>
      <sheetName val="감액대비표"/>
      <sheetName val="공종별감액대비표"/>
      <sheetName val="개략공사비집계표"/>
      <sheetName val="실행검토의견서"/>
      <sheetName val="직원"/>
      <sheetName val="개략견적대비실행분석"/>
      <sheetName val="발주율분석"/>
      <sheetName val="조정항목"/>
      <sheetName val="전체"/>
      <sheetName val="조경"/>
      <sheetName val="9811"/>
      <sheetName val="내역"/>
      <sheetName val="공통가설"/>
      <sheetName val="표준건축비"/>
      <sheetName val="금액"/>
      <sheetName val="을"/>
      <sheetName val="손익분석"/>
      <sheetName val="Y-WORK"/>
      <sheetName val="danga"/>
      <sheetName val="ilch"/>
      <sheetName val="총괄"/>
      <sheetName val="정부노임단가"/>
      <sheetName val="문학간접"/>
      <sheetName val="토공(우물통,기타) "/>
      <sheetName val="현장관리비"/>
      <sheetName val="AP1"/>
      <sheetName val="WORK"/>
      <sheetName val="실행내역"/>
      <sheetName val="목록"/>
      <sheetName val="1-1"/>
      <sheetName val="내역서"/>
      <sheetName val="대전우편"/>
      <sheetName val="#REF"/>
      <sheetName val="내역서 "/>
      <sheetName val="단면가정"/>
      <sheetName val="CODE"/>
      <sheetName val="직공비"/>
      <sheetName val="남양시작동자105노65기1.3화1.2"/>
      <sheetName val="DATA"/>
      <sheetName val="기둥(원형)"/>
      <sheetName val="단가표"/>
      <sheetName val="c_balju"/>
      <sheetName val="직노"/>
      <sheetName val="코드"/>
      <sheetName val="ITEM"/>
      <sheetName val="단가산출1"/>
      <sheetName val="단가산출2"/>
      <sheetName val="인테리어내역"/>
      <sheetName val="COPING-1"/>
      <sheetName val="역T형교대-2수량"/>
      <sheetName val="COA-17"/>
      <sheetName val="C-18"/>
      <sheetName val="Summary Sheets"/>
      <sheetName val="설비내역서"/>
      <sheetName val="건축내역서"/>
      <sheetName val="전기내역서"/>
      <sheetName val="기초일위"/>
      <sheetName val="시설일위"/>
      <sheetName val="조명일위"/>
      <sheetName val="자료"/>
      <sheetName val="날개벽(시점좌측)"/>
      <sheetName val="설계조건"/>
      <sheetName val="적용률"/>
      <sheetName val="경산"/>
      <sheetName val="노무비"/>
      <sheetName val="Breakdown"/>
      <sheetName val="UnitRate"/>
      <sheetName val="대비"/>
      <sheetName val="Sheet3"/>
      <sheetName val="옥외"/>
      <sheetName val="관급"/>
      <sheetName val="전기"/>
      <sheetName val="개요"/>
      <sheetName val="단가대비"/>
      <sheetName val="방송일위대가"/>
      <sheetName val="미드수량"/>
      <sheetName val="주경기-오배수"/>
      <sheetName val="청주(철골발주의뢰서)"/>
      <sheetName val="부하계산서"/>
      <sheetName val="산출내역서집계표"/>
      <sheetName val="LOAD-46"/>
      <sheetName val="부표총괄"/>
      <sheetName val="9509"/>
      <sheetName val="공내역서"/>
      <sheetName val="일위대가시트"/>
      <sheetName val="2000년1차"/>
      <sheetName val="식생블럭단위수량"/>
      <sheetName val="건축집계"/>
      <sheetName val="역T형"/>
      <sheetName val="E총15"/>
      <sheetName val="재료집계"/>
      <sheetName val="견적대비 견적서"/>
      <sheetName val="esc"/>
      <sheetName val="표지"/>
      <sheetName val="o현장경비"/>
      <sheetName val="ITB COST"/>
      <sheetName val="CAT_5"/>
      <sheetName val="천마갑지"/>
      <sheetName val="토목"/>
      <sheetName val="gyun-가스"/>
      <sheetName val="암거단위-1련"/>
      <sheetName val="관기성공.내"/>
      <sheetName val="우,오수"/>
      <sheetName val="교각1"/>
      <sheetName val="단가"/>
      <sheetName val="TEST1"/>
      <sheetName val="기계"/>
      <sheetName val="위생기구 금액"/>
      <sheetName val="건식PD설치현황표"/>
      <sheetName val="BASIC (2)"/>
      <sheetName val="전체내역서"/>
      <sheetName val="I一般比"/>
      <sheetName val="건설기계"/>
      <sheetName val="단가산출"/>
      <sheetName val="사급자재"/>
      <sheetName val="일위대가"/>
      <sheetName val="일반전기"/>
      <sheetName val="토공"/>
      <sheetName val="전압강하계산"/>
      <sheetName val="토목내역"/>
      <sheetName val="2000년하반기"/>
      <sheetName val="부대tu"/>
      <sheetName val="guard(mac)"/>
      <sheetName val="DATE"/>
      <sheetName val="일반물자(한국통신)"/>
      <sheetName val="SUB일위대가"/>
      <sheetName val="데리네이타현황"/>
      <sheetName val="wall"/>
      <sheetName val="VXXXXXXX"/>
      <sheetName val="Y_WORK"/>
      <sheetName val="Macro(전선)"/>
      <sheetName val="납부서"/>
      <sheetName val="COPING"/>
      <sheetName val="APT"/>
      <sheetName val="전차선로 물량표"/>
      <sheetName val="Sheet10"/>
      <sheetName val="인건비"/>
      <sheetName val="기존단가 (2)"/>
      <sheetName val="설계명세서"/>
      <sheetName val="Sheet5"/>
      <sheetName val="CIVIL"/>
      <sheetName val="중기조종사 단위단가"/>
      <sheetName val="노임단가"/>
      <sheetName val="단가조사서"/>
      <sheetName val="실행"/>
      <sheetName val="1_우편집중내역서"/>
      <sheetName val="PBS"/>
      <sheetName val="TOT"/>
      <sheetName val="형강류 단가 CODE"/>
      <sheetName val="1월"/>
      <sheetName val="제품"/>
      <sheetName val="터파기및재료"/>
      <sheetName val="DATA1"/>
      <sheetName val="(A)내역서"/>
      <sheetName val="단가입력1"/>
      <sheetName val="토목주소"/>
      <sheetName val="프랜트면허"/>
      <sheetName val="내역서01"/>
      <sheetName val="206 무장,정비 장비용량 산출"/>
      <sheetName val="지수"/>
      <sheetName val="도급잔고내역"/>
      <sheetName val="공틀공사"/>
      <sheetName val="3) 클레임 반영시"/>
      <sheetName val="Front"/>
      <sheetName val="목차"/>
      <sheetName val="SLAB&quot;1&quot;"/>
      <sheetName val="9.자재단가"/>
      <sheetName val="7.산출집계"/>
      <sheetName val="3.단가산출서"/>
      <sheetName val="4.일위산출"/>
      <sheetName val="물가자료"/>
      <sheetName val="횡배수관토공수량"/>
      <sheetName val="정보매체A동"/>
      <sheetName val="SILICATE"/>
      <sheetName val="견적"/>
      <sheetName val="간접비내역-1"/>
      <sheetName val="BSD (2)"/>
      <sheetName val="공사내역서(을)실행"/>
      <sheetName val="1을"/>
      <sheetName val="3.하중산정4.지지력"/>
      <sheetName val="PROJECT BRIEF(EX.NEW)"/>
      <sheetName val="토목공사"/>
      <sheetName val="마산방향철근집계"/>
      <sheetName val="진주방향"/>
      <sheetName val="마산방향"/>
      <sheetName val="세부내역"/>
      <sheetName val="공정코드"/>
      <sheetName val="관음목장(제출용)자105인97.5"/>
      <sheetName val="공통대가"/>
      <sheetName val="COST"/>
      <sheetName val="송라터널총괄"/>
      <sheetName val="Project Brief"/>
      <sheetName val="도급,하도급 예정금액"/>
      <sheetName val="맨홀수량집계"/>
      <sheetName val="전기일위대가"/>
      <sheetName val="노무비단가"/>
      <sheetName val="정렬"/>
      <sheetName val="현장경비"/>
      <sheetName val="연부97-1"/>
      <sheetName val="갑지1"/>
      <sheetName val="공사비"/>
      <sheetName val="input"/>
      <sheetName val="원가"/>
      <sheetName val="LEGEND"/>
      <sheetName val="11.자재단가"/>
      <sheetName val="CPM챠트"/>
      <sheetName val="매입세"/>
      <sheetName val="EUPDAT2"/>
      <sheetName val="일위대가표"/>
      <sheetName val="명세서"/>
      <sheetName val="적점"/>
      <sheetName val="30개월기준대비표 아랍택)"/>
      <sheetName val="물량내역"/>
      <sheetName val="입찰안"/>
      <sheetName val="골조시행"/>
      <sheetName val="기계경비(시간당)"/>
      <sheetName val="램머"/>
      <sheetName val="2_운송교환내역서"/>
      <sheetName val="3_연결통로내역서"/>
      <sheetName val="4_부대공사내역서"/>
      <sheetName val="5_토목공사내역서"/>
      <sheetName val="(______________)"/>
      <sheetName val="하도급사항(A4)_(2)"/>
      <sheetName val="(_______철_____콘_______)"/>
      <sheetName val="(_________철골__________)"/>
      <sheetName val="철골부대(하도급)원가_"/>
      <sheetName val="단양 00 아파트-세부내역"/>
      <sheetName val="수량분석(총수량)"/>
      <sheetName val="일위대가및자재표"/>
      <sheetName val="대공종"/>
      <sheetName val="BOM"/>
      <sheetName val=""/>
      <sheetName val="N賃率-職"/>
      <sheetName val="금액내역서"/>
      <sheetName val="일위대가목록"/>
      <sheetName val="2F 회의실견적(5_14 일대)"/>
      <sheetName val="교각계산"/>
      <sheetName val="BEND LOSS"/>
      <sheetName val="09년부서별원가"/>
      <sheetName val="간선계산"/>
      <sheetName val="Miser-P"/>
      <sheetName val="Proposal"/>
      <sheetName val="인사자료총집계"/>
      <sheetName val="원가계산서(남측)"/>
      <sheetName val="설계내역서"/>
      <sheetName val="Sheet1"/>
      <sheetName val="공사내역"/>
      <sheetName val="제조부문배부"/>
      <sheetName val="본부별매출"/>
      <sheetName val="도급"/>
      <sheetName val="노임"/>
      <sheetName val="화성태안9공구내역(실행)"/>
      <sheetName val="설명서 "/>
      <sheetName val="공통가설공사"/>
      <sheetName val="GAEYO"/>
      <sheetName val="본실행경비"/>
      <sheetName val="1995년 섹터별 매출"/>
      <sheetName val="O＆P"/>
      <sheetName val="장기차입금"/>
      <sheetName val="결재판(삭제하지말아주세요)"/>
      <sheetName val="입찰내역 발주처 양식"/>
      <sheetName val="내역서을지"/>
      <sheetName val="열린교실"/>
      <sheetName val="COVER"/>
      <sheetName val="중기일위대가"/>
      <sheetName val="투찰가"/>
      <sheetName val="AILC004"/>
      <sheetName val="6호기"/>
      <sheetName val="조견표"/>
      <sheetName val="SULKEA"/>
      <sheetName val="토사(PE)"/>
      <sheetName val="교사기준면적(초등)"/>
      <sheetName val="평가데이터"/>
      <sheetName val="청천내"/>
      <sheetName val="데이타"/>
      <sheetName val="을지"/>
      <sheetName val="A"/>
      <sheetName val="D"/>
      <sheetName val="안양건축"/>
      <sheetName val="내역서 (2)"/>
      <sheetName val="직급별"/>
      <sheetName val="백암비스타내역"/>
    </sheetNames>
    <sheetDataSet>
      <sheetData sheetId="0"/>
      <sheetData sheetId="1"/>
      <sheetData sheetId="2"/>
      <sheetData sheetId="3"/>
      <sheetData sheetId="4"/>
      <sheetData sheetId="5"/>
      <sheetData sheetId="6"/>
      <sheetData sheetId="7"/>
      <sheetData sheetId="8" refreshError="1">
        <row r="3">
          <cell r="A3" t="str">
            <v>대전우편집중국및운송교환센터 신축공사</v>
          </cell>
        </row>
        <row r="4">
          <cell r="A4" t="str">
            <v>01 우편집중국공사</v>
          </cell>
        </row>
        <row r="5">
          <cell r="A5" t="str">
            <v>02 운송교환센터</v>
          </cell>
        </row>
        <row r="6">
          <cell r="A6" t="str">
            <v>03 연결통로공사</v>
          </cell>
        </row>
        <row r="7">
          <cell r="A7" t="str">
            <v>04 부대 공 사</v>
          </cell>
        </row>
        <row r="8">
          <cell r="A8" t="str">
            <v>05 토목 공 사</v>
          </cell>
        </row>
        <row r="18">
          <cell r="A18" t="str">
            <v xml:space="preserve">  [ 합               계 ]</v>
          </cell>
        </row>
        <row r="19">
          <cell r="A19" t="str">
            <v>01 공통 가설 공 사</v>
          </cell>
          <cell r="C19" t="str">
            <v>식</v>
          </cell>
          <cell r="D19">
            <v>1</v>
          </cell>
        </row>
        <row r="20">
          <cell r="A20" t="str">
            <v>02 가 설 공 사</v>
          </cell>
          <cell r="C20" t="str">
            <v>식</v>
          </cell>
          <cell r="D20">
            <v>1</v>
          </cell>
        </row>
        <row r="21">
          <cell r="A21" t="str">
            <v>03 토 공 사</v>
          </cell>
          <cell r="C21" t="str">
            <v>식</v>
          </cell>
          <cell r="D21">
            <v>1</v>
          </cell>
        </row>
        <row r="22">
          <cell r="A22" t="str">
            <v>04 철근콘크리트공사</v>
          </cell>
          <cell r="C22" t="str">
            <v>식</v>
          </cell>
          <cell r="D22">
            <v>1</v>
          </cell>
        </row>
        <row r="23">
          <cell r="A23" t="str">
            <v>05 철 골 공 사</v>
          </cell>
          <cell r="C23" t="str">
            <v>식</v>
          </cell>
          <cell r="D23">
            <v>1</v>
          </cell>
        </row>
        <row r="24">
          <cell r="A24" t="str">
            <v>06 조 적 공 사</v>
          </cell>
          <cell r="C24" t="str">
            <v>식</v>
          </cell>
          <cell r="D24">
            <v>1</v>
          </cell>
        </row>
        <row r="25">
          <cell r="A25" t="str">
            <v>07 방 수 공 사</v>
          </cell>
          <cell r="C25" t="str">
            <v>식</v>
          </cell>
          <cell r="D25">
            <v>1</v>
          </cell>
        </row>
        <row r="26">
          <cell r="A26" t="str">
            <v>08 타 일 공 사</v>
          </cell>
          <cell r="C26" t="str">
            <v>식</v>
          </cell>
          <cell r="D26">
            <v>1</v>
          </cell>
        </row>
        <row r="27">
          <cell r="A27" t="str">
            <v>09 석 공 사</v>
          </cell>
          <cell r="C27" t="str">
            <v>식</v>
          </cell>
          <cell r="D27">
            <v>1</v>
          </cell>
        </row>
        <row r="28">
          <cell r="A28" t="str">
            <v>10 목 공 사</v>
          </cell>
          <cell r="C28" t="str">
            <v>식</v>
          </cell>
          <cell r="D28">
            <v>1</v>
          </cell>
        </row>
        <row r="29">
          <cell r="A29" t="str">
            <v>11 금 속 공 사</v>
          </cell>
          <cell r="C29" t="str">
            <v>식</v>
          </cell>
          <cell r="D29">
            <v>1</v>
          </cell>
        </row>
        <row r="30">
          <cell r="A30" t="str">
            <v>12 미 장 공 사</v>
          </cell>
          <cell r="B30" t="str">
            <v>대소변겸용</v>
          </cell>
          <cell r="C30" t="str">
            <v>식</v>
          </cell>
          <cell r="D30">
            <v>1</v>
          </cell>
        </row>
        <row r="31">
          <cell r="A31" t="str">
            <v>13 창 호  공 사</v>
          </cell>
          <cell r="C31" t="str">
            <v>식</v>
          </cell>
          <cell r="D31">
            <v>1</v>
          </cell>
        </row>
        <row r="32">
          <cell r="A32" t="str">
            <v>14 유 리 공 사</v>
          </cell>
          <cell r="C32" t="str">
            <v>식</v>
          </cell>
          <cell r="D32">
            <v>1</v>
          </cell>
        </row>
        <row r="33">
          <cell r="A33" t="str">
            <v>15 도 장 공 사</v>
          </cell>
          <cell r="C33" t="str">
            <v>식</v>
          </cell>
          <cell r="D33">
            <v>1</v>
          </cell>
        </row>
        <row r="34">
          <cell r="A34" t="str">
            <v>16 수 장 공 사</v>
          </cell>
          <cell r="C34" t="str">
            <v>식</v>
          </cell>
          <cell r="D34">
            <v>1</v>
          </cell>
        </row>
        <row r="35">
          <cell r="A35" t="str">
            <v>17 지붕 및 홈통공사</v>
          </cell>
          <cell r="C35" t="str">
            <v>식</v>
          </cell>
          <cell r="D35">
            <v>1</v>
          </cell>
        </row>
        <row r="36">
          <cell r="A36" t="str">
            <v>18 자재비 및 운반공사</v>
          </cell>
          <cell r="C36" t="str">
            <v>식</v>
          </cell>
          <cell r="D36">
            <v>1</v>
          </cell>
        </row>
        <row r="37">
          <cell r="A37" t="str">
            <v xml:space="preserve">   [합             계]</v>
          </cell>
        </row>
        <row r="38">
          <cell r="A38" t="str">
            <v>93 관  급  자  재</v>
          </cell>
        </row>
        <row r="51">
          <cell r="A51" t="str">
            <v>01 공통 가설 공 사</v>
          </cell>
        </row>
        <row r="52">
          <cell r="A52" t="str">
            <v>조립식품질시험실</v>
          </cell>
          <cell r="B52" t="str">
            <v>24 개월</v>
          </cell>
          <cell r="C52" t="str">
            <v>M2</v>
          </cell>
          <cell r="D52" t="str">
            <v>120</v>
          </cell>
        </row>
        <row r="53">
          <cell r="A53" t="str">
            <v>조립식가설사무소</v>
          </cell>
          <cell r="B53" t="str">
            <v>24 개월</v>
          </cell>
          <cell r="C53" t="str">
            <v>M2</v>
          </cell>
          <cell r="D53" t="str">
            <v>195</v>
          </cell>
        </row>
        <row r="54">
          <cell r="A54" t="str">
            <v>조립식시멘트창고</v>
          </cell>
          <cell r="B54" t="str">
            <v>24 개월</v>
          </cell>
          <cell r="C54" t="str">
            <v>M2</v>
          </cell>
          <cell r="D54" t="str">
            <v>263</v>
          </cell>
        </row>
        <row r="55">
          <cell r="A55" t="str">
            <v>조립식 가설 창고</v>
          </cell>
          <cell r="B55" t="str">
            <v>24 개월</v>
          </cell>
          <cell r="C55" t="str">
            <v>M2</v>
          </cell>
          <cell r="D55" t="str">
            <v>60</v>
          </cell>
        </row>
        <row r="56">
          <cell r="A56" t="str">
            <v>조립식 작업 헛간</v>
          </cell>
          <cell r="B56" t="str">
            <v>1년이상</v>
          </cell>
          <cell r="C56" t="str">
            <v>M2</v>
          </cell>
          <cell r="D56" t="str">
            <v>120</v>
          </cell>
        </row>
        <row r="57">
          <cell r="A57" t="str">
            <v>가설울타리</v>
          </cell>
          <cell r="B57" t="str">
            <v>24개월</v>
          </cell>
          <cell r="C57" t="str">
            <v>M</v>
          </cell>
          <cell r="D57" t="str">
            <v>436</v>
          </cell>
        </row>
        <row r="58">
          <cell r="A58" t="str">
            <v>세  륜  장</v>
          </cell>
          <cell r="B58" t="str">
            <v>3 * 6 M</v>
          </cell>
          <cell r="C58" t="str">
            <v>식</v>
          </cell>
          <cell r="D58" t="str">
            <v>1</v>
          </cell>
        </row>
        <row r="59">
          <cell r="A59" t="str">
            <v>전  력</v>
          </cell>
          <cell r="C59" t="str">
            <v>KWH</v>
          </cell>
          <cell r="D59" t="str">
            <v>22248</v>
          </cell>
        </row>
        <row r="60">
          <cell r="A60" t="str">
            <v>투시도</v>
          </cell>
          <cell r="C60" t="str">
            <v>EA</v>
          </cell>
          <cell r="D60" t="str">
            <v>1</v>
          </cell>
        </row>
        <row r="61">
          <cell r="A61" t="str">
            <v>준공표시판</v>
          </cell>
          <cell r="C61" t="str">
            <v>EA</v>
          </cell>
          <cell r="D61">
            <v>1</v>
          </cell>
        </row>
        <row r="62">
          <cell r="A62" t="str">
            <v>완전이동식화장실</v>
          </cell>
          <cell r="B62" t="str">
            <v>대소변겸용</v>
          </cell>
          <cell r="C62" t="str">
            <v>조</v>
          </cell>
          <cell r="D62" t="str">
            <v>2</v>
          </cell>
        </row>
        <row r="66">
          <cell r="A66" t="str">
            <v xml:space="preserve">   [합               계]</v>
          </cell>
        </row>
        <row r="67">
          <cell r="A67" t="str">
            <v>02 가  설  공  사</v>
          </cell>
        </row>
        <row r="68">
          <cell r="A68" t="str">
            <v>규 준 틀  설 치</v>
          </cell>
          <cell r="B68" t="str">
            <v>면  적  당</v>
          </cell>
          <cell r="C68" t="str">
            <v>M2</v>
          </cell>
          <cell r="D68" t="str">
            <v>11934</v>
          </cell>
        </row>
        <row r="69">
          <cell r="A69" t="str">
            <v>이동식강관말비게</v>
          </cell>
          <cell r="B69" t="str">
            <v>6 개월</v>
          </cell>
          <cell r="C69" t="str">
            <v>1대</v>
          </cell>
          <cell r="D69" t="str">
            <v>20</v>
          </cell>
        </row>
        <row r="70">
          <cell r="A70" t="str">
            <v>강 관  동 바 리</v>
          </cell>
          <cell r="B70" t="str">
            <v>3개월H4.2M이하</v>
          </cell>
          <cell r="C70" t="str">
            <v>M2</v>
          </cell>
          <cell r="D70" t="str">
            <v>1064</v>
          </cell>
        </row>
        <row r="71">
          <cell r="A71" t="str">
            <v>강 관  동 바 리</v>
          </cell>
          <cell r="B71" t="str">
            <v>3개월H4.2M이상</v>
          </cell>
          <cell r="C71" t="str">
            <v>M2</v>
          </cell>
          <cell r="D71" t="str">
            <v>11531</v>
          </cell>
        </row>
        <row r="72">
          <cell r="A72" t="str">
            <v>강관 비계 매기</v>
          </cell>
          <cell r="B72" t="str">
            <v>30M이하.12개월</v>
          </cell>
          <cell r="C72" t="str">
            <v>M2</v>
          </cell>
          <cell r="D72" t="str">
            <v>4499</v>
          </cell>
        </row>
        <row r="73">
          <cell r="A73" t="str">
            <v>강관 비계다리</v>
          </cell>
          <cell r="B73" t="str">
            <v>H=30이하.1년</v>
          </cell>
          <cell r="C73" t="str">
            <v>M2</v>
          </cell>
          <cell r="D73" t="str">
            <v>56</v>
          </cell>
        </row>
        <row r="74">
          <cell r="A74" t="str">
            <v>먹   매   김</v>
          </cell>
          <cell r="B74" t="str">
            <v>사  무  소</v>
          </cell>
          <cell r="C74" t="str">
            <v>M2</v>
          </cell>
          <cell r="D74" t="str">
            <v>18826</v>
          </cell>
        </row>
        <row r="75">
          <cell r="A75" t="str">
            <v>콘크리트 보양</v>
          </cell>
          <cell r="B75" t="str">
            <v>살    수</v>
          </cell>
          <cell r="C75" t="str">
            <v>M2</v>
          </cell>
          <cell r="D75" t="str">
            <v>19682</v>
          </cell>
        </row>
        <row r="76">
          <cell r="A76" t="str">
            <v>타일 석재면 보양</v>
          </cell>
          <cell r="B76" t="str">
            <v>바  닥 (톱밥)</v>
          </cell>
          <cell r="C76" t="str">
            <v>M2</v>
          </cell>
          <cell r="D76" t="str">
            <v>882</v>
          </cell>
        </row>
        <row r="77">
          <cell r="A77" t="str">
            <v>현 장 정 리</v>
          </cell>
          <cell r="B77" t="str">
            <v>R.C  조</v>
          </cell>
          <cell r="C77" t="str">
            <v>M2</v>
          </cell>
          <cell r="D77" t="str">
            <v>18826</v>
          </cell>
        </row>
        <row r="82">
          <cell r="A82" t="str">
            <v xml:space="preserve">   [합               계]</v>
          </cell>
        </row>
        <row r="83">
          <cell r="A83" t="str">
            <v>03 토    공    사</v>
          </cell>
        </row>
        <row r="84">
          <cell r="A84" t="str">
            <v>터 파 기  토 사</v>
          </cell>
          <cell r="C84" t="str">
            <v>M3</v>
          </cell>
          <cell r="D84" t="str">
            <v>33829</v>
          </cell>
        </row>
        <row r="85">
          <cell r="A85" t="str">
            <v>되메우기  토사</v>
          </cell>
          <cell r="C85" t="str">
            <v>M3</v>
          </cell>
          <cell r="D85" t="str">
            <v>11113</v>
          </cell>
        </row>
        <row r="86">
          <cell r="A86" t="str">
            <v>잔토처리 15 T D</v>
          </cell>
          <cell r="C86" t="str">
            <v>M3</v>
          </cell>
          <cell r="D86" t="str">
            <v>18089</v>
          </cell>
        </row>
        <row r="87">
          <cell r="A87" t="str">
            <v>잡석깔기 지정</v>
          </cell>
          <cell r="B87" t="str">
            <v>큰달구 다짐</v>
          </cell>
          <cell r="C87" t="str">
            <v>M3</v>
          </cell>
          <cell r="D87" t="str">
            <v>1950</v>
          </cell>
        </row>
        <row r="88">
          <cell r="A88" t="str">
            <v>P.E 필름 깔기</v>
          </cell>
          <cell r="B88" t="str">
            <v>바닥0.03MM*2겹</v>
          </cell>
          <cell r="C88" t="str">
            <v>M2</v>
          </cell>
          <cell r="D88" t="str">
            <v>2797</v>
          </cell>
        </row>
        <row r="89">
          <cell r="A89" t="str">
            <v>건 사  채 우 기</v>
          </cell>
          <cell r="C89" t="str">
            <v>M3</v>
          </cell>
          <cell r="D89" t="str">
            <v>214</v>
          </cell>
        </row>
        <row r="90">
          <cell r="A90" t="str">
            <v>콘크리트 파일</v>
          </cell>
          <cell r="B90" t="str">
            <v>PHC ø400* 3 M</v>
          </cell>
          <cell r="C90" t="str">
            <v>본</v>
          </cell>
          <cell r="D90" t="str">
            <v>327</v>
          </cell>
        </row>
        <row r="91">
          <cell r="A91" t="str">
            <v>콘크리트 파일</v>
          </cell>
          <cell r="B91" t="str">
            <v>PHC ø400* 6 M</v>
          </cell>
          <cell r="C91" t="str">
            <v>본</v>
          </cell>
          <cell r="D91" t="str">
            <v>736</v>
          </cell>
        </row>
        <row r="92">
          <cell r="A92" t="str">
            <v>파일 항타</v>
          </cell>
          <cell r="B92" t="str">
            <v>ø400, L= 2 M</v>
          </cell>
          <cell r="C92" t="str">
            <v>본</v>
          </cell>
          <cell r="D92" t="str">
            <v>327</v>
          </cell>
        </row>
        <row r="93">
          <cell r="A93" t="str">
            <v>파일 항타</v>
          </cell>
          <cell r="B93" t="str">
            <v>ø400, L= 5 M</v>
          </cell>
          <cell r="C93" t="str">
            <v>본</v>
          </cell>
          <cell r="D93" t="str">
            <v>736</v>
          </cell>
        </row>
        <row r="94">
          <cell r="A94" t="str">
            <v>PILE 두부정리</v>
          </cell>
          <cell r="B94" t="str">
            <v>ø400</v>
          </cell>
          <cell r="C94" t="str">
            <v>개소</v>
          </cell>
          <cell r="D94" t="str">
            <v>1063</v>
          </cell>
        </row>
        <row r="98">
          <cell r="A98" t="str">
            <v xml:space="preserve">   [합               계]</v>
          </cell>
        </row>
        <row r="99">
          <cell r="A99" t="str">
            <v>04 철근콘크리트공사</v>
          </cell>
        </row>
        <row r="100">
          <cell r="A100" t="str">
            <v>레  미  콘</v>
          </cell>
          <cell r="B100" t="str">
            <v>40*180*8</v>
          </cell>
          <cell r="C100" t="str">
            <v>M3</v>
          </cell>
          <cell r="D100" t="str">
            <v>1212</v>
          </cell>
        </row>
        <row r="101">
          <cell r="A101" t="str">
            <v>레  미  콘</v>
          </cell>
          <cell r="B101" t="str">
            <v>25*180*12</v>
          </cell>
          <cell r="C101" t="str">
            <v>M3</v>
          </cell>
          <cell r="D101" t="str">
            <v>1001</v>
          </cell>
        </row>
        <row r="102">
          <cell r="A102" t="str">
            <v>레  미  콘</v>
          </cell>
          <cell r="B102" t="str">
            <v>25*240*15</v>
          </cell>
          <cell r="C102" t="str">
            <v>M3</v>
          </cell>
          <cell r="D102" t="str">
            <v>12278</v>
          </cell>
        </row>
        <row r="103">
          <cell r="A103" t="str">
            <v>펌프카붐타설무근</v>
          </cell>
          <cell r="B103" t="str">
            <v>CONC 100M3이상</v>
          </cell>
          <cell r="C103" t="str">
            <v>M3</v>
          </cell>
          <cell r="D103" t="str">
            <v>2170</v>
          </cell>
        </row>
        <row r="104">
          <cell r="A104" t="str">
            <v>펌프카붐타설철근</v>
          </cell>
          <cell r="B104" t="str">
            <v>CONC 100M3이상</v>
          </cell>
          <cell r="C104" t="str">
            <v>M3</v>
          </cell>
          <cell r="D104" t="str">
            <v>12157</v>
          </cell>
        </row>
        <row r="105">
          <cell r="A105" t="str">
            <v>진 동 기  손 료</v>
          </cell>
          <cell r="B105" t="str">
            <v>엔진식 3.5 HP</v>
          </cell>
          <cell r="C105" t="str">
            <v>M3</v>
          </cell>
          <cell r="D105" t="str">
            <v>12157</v>
          </cell>
        </row>
        <row r="106">
          <cell r="A106" t="str">
            <v>철      근</v>
          </cell>
          <cell r="B106" t="str">
            <v>D  10</v>
          </cell>
          <cell r="C106" t="str">
            <v>TON</v>
          </cell>
          <cell r="D106" t="str">
            <v>104.23</v>
          </cell>
        </row>
        <row r="107">
          <cell r="A107" t="str">
            <v>철      근</v>
          </cell>
          <cell r="B107" t="str">
            <v>D  13</v>
          </cell>
          <cell r="C107" t="str">
            <v>TON</v>
          </cell>
          <cell r="D107" t="str">
            <v>647.91</v>
          </cell>
        </row>
        <row r="108">
          <cell r="A108" t="str">
            <v>철      근</v>
          </cell>
          <cell r="B108" t="str">
            <v>HD 16</v>
          </cell>
          <cell r="C108" t="str">
            <v>TON</v>
          </cell>
          <cell r="D108" t="str">
            <v>231.37</v>
          </cell>
        </row>
        <row r="109">
          <cell r="A109" t="str">
            <v>철      근</v>
          </cell>
          <cell r="B109" t="str">
            <v>HD 19</v>
          </cell>
          <cell r="C109" t="str">
            <v>TON</v>
          </cell>
          <cell r="D109" t="str">
            <v>160.47</v>
          </cell>
        </row>
        <row r="110">
          <cell r="A110" t="str">
            <v>철      근</v>
          </cell>
          <cell r="B110" t="str">
            <v>HD 22</v>
          </cell>
          <cell r="C110" t="str">
            <v>TON</v>
          </cell>
          <cell r="D110" t="str">
            <v>70.84</v>
          </cell>
        </row>
        <row r="111">
          <cell r="A111" t="str">
            <v>철      근</v>
          </cell>
          <cell r="B111" t="str">
            <v>HD 25</v>
          </cell>
          <cell r="C111" t="str">
            <v>TON</v>
          </cell>
          <cell r="D111" t="str">
            <v>750.91</v>
          </cell>
        </row>
        <row r="112">
          <cell r="A112" t="str">
            <v>철근 가공 조립</v>
          </cell>
          <cell r="B112" t="str">
            <v>보    통</v>
          </cell>
          <cell r="C112" t="str">
            <v>TON</v>
          </cell>
          <cell r="D112" t="str">
            <v>1908.49</v>
          </cell>
        </row>
        <row r="113">
          <cell r="A113" t="str">
            <v>합 판 거 푸 집</v>
          </cell>
          <cell r="B113" t="str">
            <v>3 회</v>
          </cell>
          <cell r="C113" t="str">
            <v>M2</v>
          </cell>
          <cell r="D113" t="str">
            <v>23765</v>
          </cell>
        </row>
        <row r="114">
          <cell r="A114" t="str">
            <v>합 판 거 푸 집</v>
          </cell>
          <cell r="B114" t="str">
            <v>4 회</v>
          </cell>
          <cell r="C114" t="str">
            <v>M2</v>
          </cell>
          <cell r="D114" t="str">
            <v>15704</v>
          </cell>
        </row>
        <row r="115">
          <cell r="A115" t="str">
            <v>유  로  폼</v>
          </cell>
          <cell r="B115" t="str">
            <v>벽</v>
          </cell>
          <cell r="C115" t="str">
            <v>M2</v>
          </cell>
          <cell r="D115" t="str">
            <v>9281</v>
          </cell>
        </row>
        <row r="116">
          <cell r="A116" t="str">
            <v>데크플레이트설치</v>
          </cell>
          <cell r="B116" t="str">
            <v>T:1.6</v>
          </cell>
          <cell r="C116" t="str">
            <v>M2</v>
          </cell>
          <cell r="D116" t="str">
            <v>701</v>
          </cell>
        </row>
        <row r="117">
          <cell r="A117" t="str">
            <v>스 페 이 샤</v>
          </cell>
          <cell r="B117" t="str">
            <v>슬라브 상부용</v>
          </cell>
          <cell r="C117" t="str">
            <v>EA</v>
          </cell>
          <cell r="D117" t="str">
            <v>16765</v>
          </cell>
        </row>
        <row r="118">
          <cell r="A118" t="str">
            <v>스 페 이 샤</v>
          </cell>
          <cell r="B118" t="str">
            <v>슬라브 하부용</v>
          </cell>
          <cell r="C118" t="str">
            <v>EA</v>
          </cell>
          <cell r="D118" t="str">
            <v>16765</v>
          </cell>
        </row>
        <row r="119">
          <cell r="A119" t="str">
            <v>스 페 이 샤</v>
          </cell>
          <cell r="B119" t="str">
            <v>보,기둥,옹벽</v>
          </cell>
          <cell r="C119" t="str">
            <v>EA</v>
          </cell>
          <cell r="D119" t="str">
            <v>65745</v>
          </cell>
        </row>
        <row r="120">
          <cell r="A120" t="str">
            <v>세 퍼 레 이 터</v>
          </cell>
          <cell r="B120" t="str">
            <v>옹벽용</v>
          </cell>
          <cell r="C120" t="str">
            <v>EA</v>
          </cell>
          <cell r="D120" t="str">
            <v>20807</v>
          </cell>
        </row>
        <row r="130">
          <cell r="A130" t="str">
            <v xml:space="preserve">   [합               계]</v>
          </cell>
        </row>
        <row r="131">
          <cell r="A131" t="str">
            <v>05 철  골  공  사</v>
          </cell>
        </row>
        <row r="132">
          <cell r="A132" t="str">
            <v>[SS 490 A]</v>
          </cell>
        </row>
        <row r="133">
          <cell r="A133" t="str">
            <v>H-800*300*14*26</v>
          </cell>
          <cell r="C133" t="str">
            <v>TON</v>
          </cell>
          <cell r="D133" t="str">
            <v>3.13</v>
          </cell>
        </row>
        <row r="134">
          <cell r="A134" t="str">
            <v>H-700*300*13*24</v>
          </cell>
          <cell r="C134" t="str">
            <v>TON</v>
          </cell>
          <cell r="D134" t="str">
            <v>5.66</v>
          </cell>
        </row>
        <row r="135">
          <cell r="A135" t="str">
            <v>H-692*300*13*20</v>
          </cell>
          <cell r="C135" t="str">
            <v>TON</v>
          </cell>
          <cell r="D135" t="str">
            <v>3.56</v>
          </cell>
        </row>
        <row r="136">
          <cell r="A136" t="str">
            <v>H-612*202*13*23</v>
          </cell>
          <cell r="C136" t="str">
            <v>TON</v>
          </cell>
          <cell r="D136" t="str">
            <v>1.32</v>
          </cell>
        </row>
        <row r="137">
          <cell r="A137" t="str">
            <v>H-600*300*16*28</v>
          </cell>
          <cell r="C137" t="str">
            <v>TON</v>
          </cell>
          <cell r="D137" t="str">
            <v>13.74</v>
          </cell>
        </row>
        <row r="138">
          <cell r="A138" t="str">
            <v>H-588*300*12*20</v>
          </cell>
          <cell r="C138" t="str">
            <v>TON</v>
          </cell>
          <cell r="D138" t="str">
            <v>1.24</v>
          </cell>
        </row>
        <row r="139">
          <cell r="A139" t="str">
            <v>H-400*200*8*13</v>
          </cell>
          <cell r="C139" t="str">
            <v>TON</v>
          </cell>
          <cell r="D139" t="str">
            <v>1.7</v>
          </cell>
        </row>
        <row r="140">
          <cell r="A140" t="str">
            <v>강    판</v>
          </cell>
          <cell r="B140" t="str">
            <v>T:34 MM</v>
          </cell>
          <cell r="C140" t="str">
            <v>TON</v>
          </cell>
          <cell r="D140" t="str">
            <v>11.97</v>
          </cell>
        </row>
        <row r="141">
          <cell r="A141" t="str">
            <v>강    판</v>
          </cell>
          <cell r="B141" t="str">
            <v>T:28 MM</v>
          </cell>
          <cell r="C141" t="str">
            <v>TON</v>
          </cell>
          <cell r="D141" t="str">
            <v>3.14</v>
          </cell>
        </row>
        <row r="142">
          <cell r="A142" t="str">
            <v>강    판</v>
          </cell>
          <cell r="B142" t="str">
            <v>T:22 MM</v>
          </cell>
          <cell r="C142" t="str">
            <v>TON</v>
          </cell>
          <cell r="D142" t="str">
            <v>61.17</v>
          </cell>
        </row>
        <row r="143">
          <cell r="A143" t="str">
            <v>강    판</v>
          </cell>
          <cell r="B143" t="str">
            <v>T:20 MM</v>
          </cell>
          <cell r="C143" t="str">
            <v>TON</v>
          </cell>
          <cell r="D143" t="str">
            <v>13.29</v>
          </cell>
        </row>
        <row r="144">
          <cell r="A144" t="str">
            <v>강    판</v>
          </cell>
          <cell r="B144" t="str">
            <v>T:16 MM</v>
          </cell>
          <cell r="C144" t="str">
            <v>TON</v>
          </cell>
          <cell r="D144" t="str">
            <v>110.11</v>
          </cell>
        </row>
        <row r="145">
          <cell r="A145" t="str">
            <v>강    판</v>
          </cell>
          <cell r="B145" t="str">
            <v>T: 9 MM</v>
          </cell>
          <cell r="C145" t="str">
            <v>TON</v>
          </cell>
          <cell r="D145" t="str">
            <v>1.62</v>
          </cell>
        </row>
        <row r="146">
          <cell r="A146" t="str">
            <v>강    판</v>
          </cell>
          <cell r="B146" t="str">
            <v>T:42 MM</v>
          </cell>
          <cell r="C146" t="str">
            <v>TON</v>
          </cell>
          <cell r="D146" t="str">
            <v>1.53</v>
          </cell>
        </row>
        <row r="147">
          <cell r="A147" t="str">
            <v>강    판</v>
          </cell>
          <cell r="B147" t="str">
            <v>T:35 MM</v>
          </cell>
          <cell r="C147" t="str">
            <v>TON</v>
          </cell>
          <cell r="D147" t="str">
            <v>0.29</v>
          </cell>
        </row>
        <row r="148">
          <cell r="A148" t="str">
            <v>강    판</v>
          </cell>
          <cell r="B148" t="str">
            <v>T:34 MM</v>
          </cell>
          <cell r="C148" t="str">
            <v>TON</v>
          </cell>
          <cell r="D148" t="str">
            <v>5.5</v>
          </cell>
        </row>
        <row r="149">
          <cell r="A149" t="str">
            <v>강    판</v>
          </cell>
          <cell r="B149" t="str">
            <v>T:28 MM</v>
          </cell>
          <cell r="C149" t="str">
            <v>TON</v>
          </cell>
          <cell r="D149" t="str">
            <v>5.18</v>
          </cell>
        </row>
        <row r="150">
          <cell r="A150" t="str">
            <v>강    판</v>
          </cell>
          <cell r="B150" t="str">
            <v>T:26 MM</v>
          </cell>
          <cell r="C150" t="str">
            <v>TON</v>
          </cell>
          <cell r="D150">
            <v>1.26</v>
          </cell>
        </row>
        <row r="151">
          <cell r="A151" t="str">
            <v>강    판</v>
          </cell>
          <cell r="B151" t="str">
            <v>T:24 MM</v>
          </cell>
          <cell r="C151" t="str">
            <v>TON</v>
          </cell>
          <cell r="D151" t="str">
            <v>1.28</v>
          </cell>
        </row>
        <row r="152">
          <cell r="A152" t="str">
            <v>강    판</v>
          </cell>
          <cell r="B152" t="str">
            <v>T:23 MM</v>
          </cell>
          <cell r="C152" t="str">
            <v>TON</v>
          </cell>
          <cell r="D152" t="str">
            <v>0.77</v>
          </cell>
        </row>
        <row r="153">
          <cell r="A153" t="str">
            <v>강    판</v>
          </cell>
          <cell r="B153" t="str">
            <v>T:20 MM</v>
          </cell>
          <cell r="C153" t="str">
            <v>TON</v>
          </cell>
          <cell r="D153" t="str">
            <v>1.52</v>
          </cell>
        </row>
        <row r="154">
          <cell r="A154" t="str">
            <v>강    판</v>
          </cell>
          <cell r="B154" t="str">
            <v>T:17 MM</v>
          </cell>
          <cell r="C154" t="str">
            <v>TON</v>
          </cell>
          <cell r="D154" t="str">
            <v>2.25</v>
          </cell>
        </row>
        <row r="155">
          <cell r="A155" t="str">
            <v>강    판</v>
          </cell>
          <cell r="B155" t="str">
            <v>T:15 MM</v>
          </cell>
          <cell r="C155" t="str">
            <v>TON</v>
          </cell>
          <cell r="D155" t="str">
            <v>0.23</v>
          </cell>
        </row>
        <row r="156">
          <cell r="A156" t="str">
            <v>강    판</v>
          </cell>
          <cell r="B156" t="str">
            <v>T:13 MM</v>
          </cell>
          <cell r="C156" t="str">
            <v>TON</v>
          </cell>
          <cell r="D156" t="str">
            <v>0.34</v>
          </cell>
        </row>
        <row r="157">
          <cell r="A157" t="str">
            <v>강    판</v>
          </cell>
          <cell r="B157" t="str">
            <v>T:10 MM</v>
          </cell>
          <cell r="C157" t="str">
            <v>TON</v>
          </cell>
          <cell r="D157" t="str">
            <v>0.12</v>
          </cell>
        </row>
        <row r="158">
          <cell r="A158" t="str">
            <v>[SS 400 ]</v>
          </cell>
        </row>
        <row r="159">
          <cell r="A159" t="str">
            <v>H-800*300*14*26</v>
          </cell>
          <cell r="C159" t="str">
            <v>TON</v>
          </cell>
          <cell r="D159" t="str">
            <v>18.42</v>
          </cell>
        </row>
        <row r="160">
          <cell r="A160" t="str">
            <v>H-700*300*13*24</v>
          </cell>
          <cell r="C160" t="str">
            <v>TON</v>
          </cell>
          <cell r="D160" t="str">
            <v>54.51</v>
          </cell>
        </row>
        <row r="161">
          <cell r="A161" t="str">
            <v>H-692*300*13*20</v>
          </cell>
          <cell r="C161" t="str">
            <v>TON</v>
          </cell>
          <cell r="D161" t="str">
            <v>21.91</v>
          </cell>
        </row>
        <row r="162">
          <cell r="A162" t="str">
            <v>H-612*202*13*23</v>
          </cell>
          <cell r="C162" t="str">
            <v>TON</v>
          </cell>
          <cell r="D162" t="str">
            <v>28.75</v>
          </cell>
        </row>
        <row r="163">
          <cell r="A163" t="str">
            <v>H-600*200*11*17</v>
          </cell>
          <cell r="C163" t="str">
            <v>TON</v>
          </cell>
          <cell r="D163" t="str">
            <v>202.2</v>
          </cell>
        </row>
        <row r="164">
          <cell r="A164" t="str">
            <v>H-588*300*12*20</v>
          </cell>
          <cell r="C164" t="str">
            <v>TON</v>
          </cell>
          <cell r="D164" t="str">
            <v>23.19</v>
          </cell>
        </row>
        <row r="165">
          <cell r="A165" t="str">
            <v>H-500*200*10*16</v>
          </cell>
          <cell r="C165" t="str">
            <v>TON</v>
          </cell>
          <cell r="D165" t="str">
            <v>2.29</v>
          </cell>
        </row>
        <row r="166">
          <cell r="A166" t="str">
            <v>H-400*200*8*13</v>
          </cell>
          <cell r="C166" t="str">
            <v>TON</v>
          </cell>
          <cell r="D166" t="str">
            <v>7.79</v>
          </cell>
        </row>
        <row r="167">
          <cell r="A167" t="str">
            <v>H-396*199*7*11</v>
          </cell>
          <cell r="C167" t="str">
            <v>TON</v>
          </cell>
          <cell r="D167" t="str">
            <v>111.48</v>
          </cell>
        </row>
        <row r="168">
          <cell r="A168" t="str">
            <v>H-300*150*6.5*9</v>
          </cell>
          <cell r="C168" t="str">
            <v>TON</v>
          </cell>
          <cell r="D168" t="str">
            <v>4.12</v>
          </cell>
        </row>
        <row r="169">
          <cell r="A169" t="str">
            <v>H-250*125*6*9</v>
          </cell>
          <cell r="C169" t="str">
            <v>TON</v>
          </cell>
          <cell r="D169" t="str">
            <v>5.22</v>
          </cell>
        </row>
        <row r="170">
          <cell r="A170" t="str">
            <v>강    판</v>
          </cell>
          <cell r="B170" t="str">
            <v>T:34 MM</v>
          </cell>
          <cell r="C170" t="str">
            <v>TON</v>
          </cell>
          <cell r="D170" t="str">
            <v>134.11</v>
          </cell>
        </row>
        <row r="171">
          <cell r="A171" t="str">
            <v>강    판</v>
          </cell>
          <cell r="B171" t="str">
            <v>T:28 MM</v>
          </cell>
          <cell r="C171" t="str">
            <v>TON</v>
          </cell>
          <cell r="D171" t="str">
            <v>50.23</v>
          </cell>
        </row>
        <row r="172">
          <cell r="A172" t="str">
            <v>강    판</v>
          </cell>
          <cell r="B172" t="str">
            <v>T:20 MM</v>
          </cell>
          <cell r="C172" t="str">
            <v>TON</v>
          </cell>
          <cell r="D172" t="str">
            <v>137.32</v>
          </cell>
        </row>
        <row r="173">
          <cell r="A173" t="str">
            <v>강    판</v>
          </cell>
          <cell r="B173" t="str">
            <v>T:18 MM</v>
          </cell>
          <cell r="C173" t="str">
            <v>TON</v>
          </cell>
          <cell r="D173" t="str">
            <v>7.67</v>
          </cell>
        </row>
        <row r="174">
          <cell r="A174" t="str">
            <v>강    판</v>
          </cell>
          <cell r="B174" t="str">
            <v>T:16 MM</v>
          </cell>
          <cell r="C174" t="str">
            <v>TON</v>
          </cell>
          <cell r="D174" t="str">
            <v>31.56</v>
          </cell>
        </row>
        <row r="175">
          <cell r="A175" t="str">
            <v>강    판</v>
          </cell>
          <cell r="B175" t="str">
            <v>T:25 MM</v>
          </cell>
          <cell r="C175" t="str">
            <v>TON</v>
          </cell>
          <cell r="D175" t="str">
            <v>1</v>
          </cell>
        </row>
        <row r="176">
          <cell r="A176" t="str">
            <v>강    판</v>
          </cell>
          <cell r="B176" t="str">
            <v>T:22 MM</v>
          </cell>
          <cell r="C176" t="str">
            <v>TON</v>
          </cell>
          <cell r="D176" t="str">
            <v>15.58</v>
          </cell>
        </row>
        <row r="177">
          <cell r="A177" t="str">
            <v>강    판</v>
          </cell>
          <cell r="B177" t="str">
            <v>T:20 MM</v>
          </cell>
          <cell r="C177" t="str">
            <v>TON</v>
          </cell>
          <cell r="D177" t="str">
            <v>1.1</v>
          </cell>
        </row>
        <row r="178">
          <cell r="A178" t="str">
            <v>강    판</v>
          </cell>
          <cell r="B178" t="str">
            <v>T:19 MM</v>
          </cell>
          <cell r="C178" t="str">
            <v>TON</v>
          </cell>
          <cell r="D178" t="str">
            <v>15.04</v>
          </cell>
        </row>
        <row r="179">
          <cell r="A179" t="str">
            <v>강    판</v>
          </cell>
          <cell r="B179" t="str">
            <v>T:18 MM</v>
          </cell>
          <cell r="C179" t="str">
            <v>TON</v>
          </cell>
          <cell r="D179" t="str">
            <v>6.64</v>
          </cell>
        </row>
        <row r="180">
          <cell r="A180" t="str">
            <v>강    판</v>
          </cell>
          <cell r="B180" t="str">
            <v>T:16 MM</v>
          </cell>
          <cell r="C180" t="str">
            <v>TON</v>
          </cell>
          <cell r="D180" t="str">
            <v>10.94</v>
          </cell>
        </row>
        <row r="181">
          <cell r="A181" t="str">
            <v>강    판</v>
          </cell>
          <cell r="B181" t="str">
            <v>T:13 MM</v>
          </cell>
          <cell r="C181" t="str">
            <v>TON</v>
          </cell>
          <cell r="D181" t="str">
            <v>1.02</v>
          </cell>
        </row>
        <row r="182">
          <cell r="A182" t="str">
            <v>강    판</v>
          </cell>
          <cell r="B182" t="str">
            <v>T:12 MM</v>
          </cell>
          <cell r="C182" t="str">
            <v>TON</v>
          </cell>
          <cell r="D182" t="str">
            <v>3.23</v>
          </cell>
        </row>
        <row r="183">
          <cell r="A183" t="str">
            <v>강    판</v>
          </cell>
          <cell r="B183" t="str">
            <v>T:11 MM</v>
          </cell>
          <cell r="C183" t="str">
            <v>TON</v>
          </cell>
          <cell r="D183" t="str">
            <v>3.03</v>
          </cell>
        </row>
        <row r="184">
          <cell r="A184" t="str">
            <v>강    판</v>
          </cell>
          <cell r="B184" t="str">
            <v>T:10 MM</v>
          </cell>
          <cell r="C184" t="str">
            <v>TON</v>
          </cell>
          <cell r="D184" t="str">
            <v>0.07</v>
          </cell>
        </row>
        <row r="185">
          <cell r="A185" t="str">
            <v>강    판</v>
          </cell>
          <cell r="B185" t="str">
            <v>T: 9 MM</v>
          </cell>
          <cell r="C185" t="str">
            <v>TON</v>
          </cell>
          <cell r="D185" t="str">
            <v>10.94</v>
          </cell>
        </row>
        <row r="186">
          <cell r="A186" t="str">
            <v>강    판</v>
          </cell>
          <cell r="B186" t="str">
            <v>T: 8 MM</v>
          </cell>
          <cell r="C186" t="str">
            <v>TON</v>
          </cell>
          <cell r="D186" t="str">
            <v>0.28</v>
          </cell>
        </row>
        <row r="187">
          <cell r="A187" t="str">
            <v>강    판</v>
          </cell>
          <cell r="B187" t="str">
            <v>T: 7 MM</v>
          </cell>
          <cell r="C187" t="str">
            <v>TON</v>
          </cell>
          <cell r="D187" t="str">
            <v>2.44</v>
          </cell>
        </row>
        <row r="188">
          <cell r="A188" t="str">
            <v>강    판</v>
          </cell>
          <cell r="B188" t="str">
            <v>T: 6 MM</v>
          </cell>
          <cell r="C188" t="str">
            <v>TON</v>
          </cell>
          <cell r="D188" t="str">
            <v>3.88</v>
          </cell>
        </row>
        <row r="189">
          <cell r="A189" t="str">
            <v>L- 75*75*9</v>
          </cell>
          <cell r="C189" t="str">
            <v>TON</v>
          </cell>
          <cell r="D189" t="str">
            <v>1.4</v>
          </cell>
        </row>
        <row r="190">
          <cell r="A190" t="str">
            <v>L- 75*75*6</v>
          </cell>
          <cell r="C190" t="str">
            <v>TON</v>
          </cell>
          <cell r="D190" t="str">
            <v>3.21</v>
          </cell>
        </row>
        <row r="191">
          <cell r="A191" t="str">
            <v>C- 100*50*20*2</v>
          </cell>
          <cell r="C191" t="str">
            <v>TON</v>
          </cell>
          <cell r="D191" t="str">
            <v>31.8</v>
          </cell>
        </row>
        <row r="192">
          <cell r="A192" t="str">
            <v>고장력 볼트</v>
          </cell>
          <cell r="B192" t="str">
            <v>M20 * 110 MM</v>
          </cell>
          <cell r="C192" t="str">
            <v>EA</v>
          </cell>
          <cell r="D192" t="str">
            <v>11305</v>
          </cell>
        </row>
        <row r="193">
          <cell r="A193" t="str">
            <v>고장력 볼트</v>
          </cell>
          <cell r="B193" t="str">
            <v>M20 * 105 MM</v>
          </cell>
          <cell r="C193" t="str">
            <v>EA</v>
          </cell>
          <cell r="D193" t="str">
            <v>1038</v>
          </cell>
        </row>
        <row r="194">
          <cell r="A194" t="str">
            <v>고장력 볼트</v>
          </cell>
          <cell r="B194" t="str">
            <v>M20 * 100 MM</v>
          </cell>
          <cell r="C194" t="str">
            <v>EA</v>
          </cell>
          <cell r="D194" t="str">
            <v>2224</v>
          </cell>
        </row>
        <row r="195">
          <cell r="A195" t="str">
            <v>고장력 볼트</v>
          </cell>
          <cell r="B195" t="str">
            <v>M20 *  95 MM</v>
          </cell>
          <cell r="C195" t="str">
            <v>EA</v>
          </cell>
          <cell r="D195" t="str">
            <v>3979</v>
          </cell>
        </row>
        <row r="196">
          <cell r="A196" t="str">
            <v>고장력 볼트</v>
          </cell>
          <cell r="B196" t="str">
            <v>M20 *  90 MM</v>
          </cell>
          <cell r="C196" t="str">
            <v>EA</v>
          </cell>
          <cell r="D196" t="str">
            <v>1697</v>
          </cell>
        </row>
        <row r="197">
          <cell r="A197" t="str">
            <v>고장력 볼트</v>
          </cell>
          <cell r="B197" t="str">
            <v>M20 *  85 MM</v>
          </cell>
          <cell r="C197" t="str">
            <v>EA</v>
          </cell>
          <cell r="D197" t="str">
            <v>5463</v>
          </cell>
        </row>
        <row r="198">
          <cell r="A198" t="str">
            <v>고장력 볼트</v>
          </cell>
          <cell r="B198" t="str">
            <v>M20 *  80 MM</v>
          </cell>
          <cell r="C198" t="str">
            <v>EA</v>
          </cell>
          <cell r="D198" t="str">
            <v>247</v>
          </cell>
        </row>
        <row r="199">
          <cell r="A199" t="str">
            <v>고장력 볼트</v>
          </cell>
          <cell r="B199" t="str">
            <v>M20 *  75 MM</v>
          </cell>
          <cell r="C199" t="str">
            <v>EA</v>
          </cell>
          <cell r="D199" t="str">
            <v>515</v>
          </cell>
        </row>
        <row r="200">
          <cell r="A200" t="str">
            <v>고장력 볼트</v>
          </cell>
          <cell r="B200" t="str">
            <v>M20 *  70 MM</v>
          </cell>
          <cell r="C200" t="str">
            <v>EA</v>
          </cell>
          <cell r="D200" t="str">
            <v>3728</v>
          </cell>
        </row>
        <row r="201">
          <cell r="A201" t="str">
            <v>고장력 볼트</v>
          </cell>
          <cell r="B201" t="str">
            <v>M20 *  65 MM</v>
          </cell>
          <cell r="C201" t="str">
            <v>EA</v>
          </cell>
          <cell r="D201" t="str">
            <v>6929</v>
          </cell>
        </row>
        <row r="202">
          <cell r="A202" t="str">
            <v>고장력 볼트</v>
          </cell>
          <cell r="B202" t="str">
            <v>M20 *  60 MM</v>
          </cell>
          <cell r="C202" t="str">
            <v>EA</v>
          </cell>
          <cell r="D202" t="str">
            <v>247</v>
          </cell>
        </row>
        <row r="203">
          <cell r="A203" t="str">
            <v>고장력 볼트</v>
          </cell>
          <cell r="B203" t="str">
            <v>M20 *  55 MM</v>
          </cell>
          <cell r="C203" t="str">
            <v>EA</v>
          </cell>
          <cell r="D203" t="str">
            <v>5152</v>
          </cell>
        </row>
        <row r="204">
          <cell r="A204" t="str">
            <v>고장력 볼트</v>
          </cell>
          <cell r="B204" t="str">
            <v>M20 *  50 MM</v>
          </cell>
          <cell r="C204" t="str">
            <v>EA</v>
          </cell>
          <cell r="D204" t="str">
            <v>30</v>
          </cell>
        </row>
        <row r="205">
          <cell r="A205" t="str">
            <v>고장력 볼트</v>
          </cell>
          <cell r="B205" t="str">
            <v>M16 *  45 MM</v>
          </cell>
          <cell r="C205" t="str">
            <v>EA</v>
          </cell>
          <cell r="D205" t="str">
            <v>1095</v>
          </cell>
        </row>
        <row r="206">
          <cell r="A206" t="str">
            <v>앙 카 볼 트</v>
          </cell>
          <cell r="B206" t="str">
            <v>Φ22*1100MM</v>
          </cell>
          <cell r="C206" t="str">
            <v>EA</v>
          </cell>
          <cell r="D206" t="str">
            <v>289</v>
          </cell>
        </row>
        <row r="207">
          <cell r="A207" t="str">
            <v>스 터 드 볼 트</v>
          </cell>
          <cell r="B207" t="str">
            <v>Φ16*120  MM</v>
          </cell>
          <cell r="C207" t="str">
            <v>EA</v>
          </cell>
          <cell r="D207" t="str">
            <v>8127</v>
          </cell>
        </row>
        <row r="208">
          <cell r="A208" t="str">
            <v>스 터 드 볼 트</v>
          </cell>
          <cell r="B208" t="str">
            <v>Φ19*120  MM</v>
          </cell>
          <cell r="C208" t="str">
            <v>EA</v>
          </cell>
          <cell r="D208" t="str">
            <v>5471</v>
          </cell>
        </row>
        <row r="209">
          <cell r="A209" t="str">
            <v>브레이스</v>
          </cell>
          <cell r="B209" t="str">
            <v>Φ22</v>
          </cell>
          <cell r="C209" t="str">
            <v>M</v>
          </cell>
          <cell r="D209" t="str">
            <v>1313</v>
          </cell>
        </row>
        <row r="210">
          <cell r="A210" t="str">
            <v>턴버클</v>
          </cell>
          <cell r="B210" t="str">
            <v>Φ22</v>
          </cell>
          <cell r="C210" t="str">
            <v>EA</v>
          </cell>
          <cell r="D210" t="str">
            <v>190</v>
          </cell>
        </row>
        <row r="211">
          <cell r="A211" t="str">
            <v>강 판 용 접</v>
          </cell>
          <cell r="B211" t="str">
            <v>T:22 MM</v>
          </cell>
          <cell r="C211" t="str">
            <v>M</v>
          </cell>
          <cell r="D211" t="str">
            <v>743</v>
          </cell>
        </row>
        <row r="212">
          <cell r="A212" t="str">
            <v>강 판 용 접</v>
          </cell>
          <cell r="B212" t="str">
            <v>T:20 MM</v>
          </cell>
          <cell r="C212" t="str">
            <v>M</v>
          </cell>
          <cell r="D212" t="str">
            <v>3081</v>
          </cell>
        </row>
        <row r="213">
          <cell r="A213" t="str">
            <v>강 판 용 접</v>
          </cell>
          <cell r="B213" t="str">
            <v>T:18 MM</v>
          </cell>
          <cell r="C213" t="str">
            <v>M</v>
          </cell>
          <cell r="D213" t="str">
            <v>234</v>
          </cell>
        </row>
        <row r="214">
          <cell r="A214" t="str">
            <v>강 판 용 접</v>
          </cell>
          <cell r="B214" t="str">
            <v>T:16 MM</v>
          </cell>
          <cell r="C214" t="str">
            <v>M</v>
          </cell>
          <cell r="D214" t="str">
            <v>3281</v>
          </cell>
        </row>
        <row r="215">
          <cell r="A215" t="str">
            <v>강 판 용 접</v>
          </cell>
          <cell r="B215" t="str">
            <v>T: 9 MM</v>
          </cell>
          <cell r="C215" t="str">
            <v>M</v>
          </cell>
          <cell r="D215" t="str">
            <v>72</v>
          </cell>
        </row>
        <row r="216">
          <cell r="A216" t="str">
            <v>철골 가공 조립</v>
          </cell>
          <cell r="B216" t="str">
            <v>공    장</v>
          </cell>
          <cell r="C216" t="str">
            <v>TON</v>
          </cell>
          <cell r="D216" t="str">
            <v>1109.07</v>
          </cell>
        </row>
        <row r="217">
          <cell r="A217" t="str">
            <v>철 골  세 우 기</v>
          </cell>
          <cell r="B217" t="str">
            <v>저    층</v>
          </cell>
          <cell r="C217" t="str">
            <v>TON</v>
          </cell>
          <cell r="D217" t="str">
            <v>1109.07</v>
          </cell>
        </row>
        <row r="218">
          <cell r="A218" t="str">
            <v>고장력볼트 조임</v>
          </cell>
          <cell r="B218" t="str">
            <v>30 본/TON</v>
          </cell>
          <cell r="C218" t="str">
            <v>TON</v>
          </cell>
          <cell r="D218" t="str">
            <v>1109.07</v>
          </cell>
        </row>
        <row r="219">
          <cell r="A219" t="str">
            <v>그라우팅 몰탈</v>
          </cell>
          <cell r="B219" t="str">
            <v>주각 몰탈충진</v>
          </cell>
          <cell r="C219" t="str">
            <v>M3</v>
          </cell>
          <cell r="D219" t="str">
            <v>1.91</v>
          </cell>
        </row>
        <row r="220">
          <cell r="A220" t="str">
            <v>조 합  페 인 트</v>
          </cell>
          <cell r="B220" t="str">
            <v>철재면 2 회칠</v>
          </cell>
          <cell r="C220" t="str">
            <v>M2</v>
          </cell>
          <cell r="D220" t="str">
            <v>21063</v>
          </cell>
        </row>
        <row r="221">
          <cell r="A221" t="str">
            <v>방 청  페 인 트</v>
          </cell>
          <cell r="B221" t="str">
            <v>철부 1 회</v>
          </cell>
          <cell r="C221" t="str">
            <v>M2</v>
          </cell>
          <cell r="D221" t="str">
            <v>21063</v>
          </cell>
        </row>
        <row r="222">
          <cell r="A222" t="str">
            <v>트 럭  크 레 인</v>
          </cell>
          <cell r="B222" t="str">
            <v>25 톤</v>
          </cell>
          <cell r="C222" t="str">
            <v>HR</v>
          </cell>
          <cell r="D222" t="str">
            <v>328</v>
          </cell>
        </row>
        <row r="226">
          <cell r="A226" t="str">
            <v xml:space="preserve">   [합               계]</v>
          </cell>
        </row>
        <row r="227">
          <cell r="A227" t="str">
            <v>06 조  적  공  사</v>
          </cell>
        </row>
        <row r="228">
          <cell r="A228" t="str">
            <v>시 멘 트 벽 돌</v>
          </cell>
          <cell r="B228" t="str">
            <v>190*90*57</v>
          </cell>
          <cell r="C228" t="str">
            <v>매</v>
          </cell>
          <cell r="D228" t="str">
            <v>829006</v>
          </cell>
        </row>
        <row r="229">
          <cell r="A229" t="str">
            <v>적벽돌 변색1급</v>
          </cell>
          <cell r="B229" t="str">
            <v>190*90*57</v>
          </cell>
          <cell r="C229" t="str">
            <v>매</v>
          </cell>
          <cell r="D229" t="str">
            <v>3409</v>
          </cell>
        </row>
        <row r="230">
          <cell r="A230" t="str">
            <v>벽돌쌓기 0.5B</v>
          </cell>
          <cell r="B230" t="str">
            <v>만매 이상</v>
          </cell>
          <cell r="C230" t="str">
            <v>천매</v>
          </cell>
          <cell r="D230" t="str">
            <v>72.67</v>
          </cell>
        </row>
        <row r="231">
          <cell r="A231" t="str">
            <v>벽돌쌓기 공간</v>
          </cell>
          <cell r="B231" t="str">
            <v>0.5B 만매이상</v>
          </cell>
          <cell r="C231" t="str">
            <v>천매</v>
          </cell>
          <cell r="D231" t="str">
            <v>42.55</v>
          </cell>
        </row>
        <row r="232">
          <cell r="A232" t="str">
            <v>벽돌쌓기 1.0B</v>
          </cell>
          <cell r="B232" t="str">
            <v>만매 이상</v>
          </cell>
          <cell r="C232" t="str">
            <v>천매</v>
          </cell>
          <cell r="D232">
            <v>674.31</v>
          </cell>
        </row>
        <row r="233">
          <cell r="A233" t="str">
            <v>벽돌치장쌓기0.5B</v>
          </cell>
          <cell r="B233" t="str">
            <v>한면오천매미만</v>
          </cell>
          <cell r="C233" t="str">
            <v>천매</v>
          </cell>
          <cell r="D233" t="str">
            <v>3.31</v>
          </cell>
        </row>
        <row r="234">
          <cell r="A234" t="str">
            <v>베이스판넬</v>
          </cell>
          <cell r="C234" t="str">
            <v>M2</v>
          </cell>
          <cell r="D234">
            <v>599</v>
          </cell>
        </row>
        <row r="235">
          <cell r="A235" t="str">
            <v>블 럭  쌓 기</v>
          </cell>
          <cell r="B235" t="str">
            <v>6"  바름벽</v>
          </cell>
          <cell r="C235" t="str">
            <v>M2</v>
          </cell>
          <cell r="D235" t="str">
            <v>989</v>
          </cell>
        </row>
        <row r="236">
          <cell r="A236" t="str">
            <v>불럭한면치장줄눈</v>
          </cell>
          <cell r="B236" t="str">
            <v>기  본  형</v>
          </cell>
          <cell r="C236" t="str">
            <v>M2</v>
          </cell>
          <cell r="D236" t="str">
            <v>989</v>
          </cell>
        </row>
        <row r="237">
          <cell r="A237" t="str">
            <v>불럭메쉬 넣기</v>
          </cell>
          <cell r="B237" t="str">
            <v>6" #8 W100</v>
          </cell>
          <cell r="C237" t="str">
            <v>M</v>
          </cell>
          <cell r="D237" t="str">
            <v>1763</v>
          </cell>
        </row>
        <row r="238">
          <cell r="A238" t="str">
            <v>스치로폴 설치</v>
          </cell>
          <cell r="B238" t="str">
            <v>벽공간 T=50 MM</v>
          </cell>
          <cell r="C238" t="str">
            <v>M2</v>
          </cell>
          <cell r="D238" t="str">
            <v>567</v>
          </cell>
        </row>
        <row r="239">
          <cell r="A239" t="str">
            <v>인방  설치비</v>
          </cell>
          <cell r="C239" t="str">
            <v>M</v>
          </cell>
          <cell r="D239" t="str">
            <v>284</v>
          </cell>
        </row>
        <row r="240">
          <cell r="A240" t="str">
            <v>벽 돌  소 운 반</v>
          </cell>
          <cell r="B240" t="str">
            <v>1 층</v>
          </cell>
          <cell r="C240" t="str">
            <v>천매</v>
          </cell>
          <cell r="D240" t="str">
            <v>337.96</v>
          </cell>
        </row>
        <row r="241">
          <cell r="A241" t="str">
            <v>벽 돌  소 운 반</v>
          </cell>
          <cell r="B241" t="str">
            <v>2 층</v>
          </cell>
          <cell r="C241" t="str">
            <v>천매</v>
          </cell>
          <cell r="D241" t="str">
            <v>413.95</v>
          </cell>
        </row>
        <row r="242">
          <cell r="A242" t="str">
            <v>벽 돌  소 운 반</v>
          </cell>
          <cell r="B242" t="str">
            <v>3 층</v>
          </cell>
          <cell r="C242" t="str">
            <v>천매</v>
          </cell>
          <cell r="D242" t="str">
            <v>40.94</v>
          </cell>
        </row>
        <row r="258">
          <cell r="A258" t="str">
            <v xml:space="preserve">   [합               계]</v>
          </cell>
        </row>
        <row r="259">
          <cell r="A259" t="str">
            <v>07 방  수  공  사</v>
          </cell>
        </row>
        <row r="260">
          <cell r="A260" t="str">
            <v>쉬 트  방 수</v>
          </cell>
          <cell r="B260" t="str">
            <v>바닥 3 MM</v>
          </cell>
          <cell r="C260" t="str">
            <v>M2</v>
          </cell>
          <cell r="D260" t="str">
            <v>2442</v>
          </cell>
        </row>
        <row r="261">
          <cell r="A261" t="str">
            <v>쉬 트  방 수</v>
          </cell>
          <cell r="B261" t="str">
            <v>벽   3 MM</v>
          </cell>
          <cell r="C261" t="str">
            <v>M2</v>
          </cell>
          <cell r="D261" t="str">
            <v>220</v>
          </cell>
        </row>
        <row r="262">
          <cell r="A262" t="str">
            <v>시멘트 액체방수</v>
          </cell>
          <cell r="B262" t="str">
            <v>C  종</v>
          </cell>
          <cell r="C262" t="str">
            <v>M2</v>
          </cell>
          <cell r="D262" t="str">
            <v>13308</v>
          </cell>
        </row>
        <row r="263">
          <cell r="A263" t="str">
            <v>방수 몰탈 바름</v>
          </cell>
          <cell r="B263" t="str">
            <v>바닥 24 MM 1;3</v>
          </cell>
          <cell r="C263" t="str">
            <v>M2</v>
          </cell>
          <cell r="D263" t="str">
            <v>83</v>
          </cell>
        </row>
        <row r="264">
          <cell r="A264" t="str">
            <v>신 축  줄 눈</v>
          </cell>
          <cell r="B264" t="str">
            <v>PVC H50</v>
          </cell>
          <cell r="C264" t="str">
            <v>M</v>
          </cell>
          <cell r="D264" t="str">
            <v>1620</v>
          </cell>
        </row>
        <row r="265">
          <cell r="A265" t="str">
            <v>실리콘코킹 복층</v>
          </cell>
          <cell r="B265" t="str">
            <v>5  * 5  MM</v>
          </cell>
          <cell r="C265" t="str">
            <v>M</v>
          </cell>
          <cell r="D265" t="str">
            <v>6429</v>
          </cell>
        </row>
        <row r="266">
          <cell r="A266" t="str">
            <v>실 리 콘  코 킹</v>
          </cell>
          <cell r="B266" t="str">
            <v>5  * 5 MM</v>
          </cell>
          <cell r="C266" t="str">
            <v>M</v>
          </cell>
          <cell r="D266" t="str">
            <v>1623</v>
          </cell>
        </row>
        <row r="267">
          <cell r="A267" t="str">
            <v>실 리 콘  코 킹</v>
          </cell>
          <cell r="B267" t="str">
            <v>10 * 10 MM</v>
          </cell>
          <cell r="C267" t="str">
            <v>M</v>
          </cell>
          <cell r="D267" t="str">
            <v>3019</v>
          </cell>
        </row>
        <row r="274">
          <cell r="A274" t="str">
            <v xml:space="preserve">   [합               계]</v>
          </cell>
        </row>
        <row r="275">
          <cell r="A275" t="str">
            <v>08 타  일   공 사</v>
          </cell>
        </row>
        <row r="276">
          <cell r="A276" t="str">
            <v>자기질 타일 붙임</v>
          </cell>
          <cell r="B276" t="str">
            <v>바닥 150*150</v>
          </cell>
          <cell r="C276" t="str">
            <v>M2</v>
          </cell>
          <cell r="D276" t="str">
            <v>540</v>
          </cell>
        </row>
        <row r="277">
          <cell r="A277" t="str">
            <v>석재 타일 붙이기</v>
          </cell>
          <cell r="B277" t="str">
            <v>바닥 150*150</v>
          </cell>
          <cell r="C277" t="str">
            <v>M2</v>
          </cell>
          <cell r="D277" t="str">
            <v>115</v>
          </cell>
        </row>
        <row r="278">
          <cell r="A278" t="str">
            <v>논스립타일붙이기</v>
          </cell>
          <cell r="B278" t="str">
            <v>석기질200*200</v>
          </cell>
          <cell r="C278" t="str">
            <v>M2</v>
          </cell>
          <cell r="D278" t="str">
            <v>110</v>
          </cell>
        </row>
        <row r="279">
          <cell r="A279" t="str">
            <v>도기질 타일 붙임</v>
          </cell>
          <cell r="B279" t="str">
            <v>벽150*200</v>
          </cell>
          <cell r="C279" t="str">
            <v>M2</v>
          </cell>
          <cell r="D279" t="str">
            <v>1176</v>
          </cell>
        </row>
        <row r="280">
          <cell r="A280" t="str">
            <v>외장용타일붙이기</v>
          </cell>
          <cell r="B280" t="str">
            <v>자기질90*190</v>
          </cell>
          <cell r="C280" t="str">
            <v>M2</v>
          </cell>
          <cell r="D280" t="str">
            <v>3976</v>
          </cell>
        </row>
        <row r="290">
          <cell r="A290" t="str">
            <v xml:space="preserve">   [합               계]</v>
          </cell>
        </row>
        <row r="291">
          <cell r="A291" t="str">
            <v>09 석    공    사</v>
          </cell>
        </row>
        <row r="292">
          <cell r="A292" t="str">
            <v>화강석 연마 바닥</v>
          </cell>
          <cell r="B292" t="str">
            <v>포천석 T=30 MM</v>
          </cell>
          <cell r="C292" t="str">
            <v>M2</v>
          </cell>
          <cell r="D292" t="str">
            <v>126</v>
          </cell>
        </row>
        <row r="293">
          <cell r="A293" t="str">
            <v>화강석 버너 바닥</v>
          </cell>
          <cell r="B293" t="str">
            <v>포천석 T=30 MM</v>
          </cell>
          <cell r="C293" t="str">
            <v>M2</v>
          </cell>
          <cell r="D293" t="str">
            <v>1</v>
          </cell>
        </row>
        <row r="294">
          <cell r="A294" t="str">
            <v>화강석잔다듬바닥</v>
          </cell>
          <cell r="B294" t="str">
            <v>포천석 T=30 MM</v>
          </cell>
          <cell r="C294" t="str">
            <v>M2</v>
          </cell>
          <cell r="D294" t="str">
            <v>69</v>
          </cell>
        </row>
        <row r="295">
          <cell r="A295" t="str">
            <v>화강석 연마 바닥</v>
          </cell>
          <cell r="B295" t="str">
            <v>포천석 T=50 MM</v>
          </cell>
          <cell r="C295" t="str">
            <v>M2</v>
          </cell>
          <cell r="D295" t="str">
            <v>3</v>
          </cell>
        </row>
        <row r="296">
          <cell r="A296" t="str">
            <v>화강석 연마 바닥</v>
          </cell>
          <cell r="B296" t="str">
            <v>마천석 T=30 MM</v>
          </cell>
          <cell r="C296" t="str">
            <v>M2</v>
          </cell>
          <cell r="D296" t="str">
            <v>26</v>
          </cell>
        </row>
        <row r="297">
          <cell r="A297" t="str">
            <v>화강석 연마  벽</v>
          </cell>
          <cell r="B297" t="str">
            <v>포천석 T=24 MM</v>
          </cell>
          <cell r="C297" t="str">
            <v>M2</v>
          </cell>
          <cell r="D297" t="str">
            <v>64</v>
          </cell>
        </row>
        <row r="298">
          <cell r="A298" t="str">
            <v>화강석 버너  벽</v>
          </cell>
          <cell r="B298" t="str">
            <v>포천석 T=24 MM</v>
          </cell>
          <cell r="C298" t="str">
            <v>M2</v>
          </cell>
          <cell r="D298" t="str">
            <v>8</v>
          </cell>
        </row>
        <row r="299">
          <cell r="A299" t="str">
            <v>화강석연마징두리</v>
          </cell>
          <cell r="B299" t="str">
            <v>마천석 T=20 MM</v>
          </cell>
          <cell r="C299" t="str">
            <v>M2</v>
          </cell>
          <cell r="D299" t="str">
            <v>2</v>
          </cell>
        </row>
        <row r="300">
          <cell r="A300" t="str">
            <v>창대,두겁돌 연마</v>
          </cell>
          <cell r="B300" t="str">
            <v>포천석 36*150</v>
          </cell>
          <cell r="C300" t="str">
            <v>M</v>
          </cell>
          <cell r="D300" t="str">
            <v>4</v>
          </cell>
        </row>
        <row r="301">
          <cell r="A301" t="str">
            <v>창대,두겁돌 연마</v>
          </cell>
          <cell r="B301" t="str">
            <v>포천석 36*230</v>
          </cell>
          <cell r="C301" t="str">
            <v>M</v>
          </cell>
          <cell r="D301" t="str">
            <v>151</v>
          </cell>
        </row>
        <row r="302">
          <cell r="A302" t="str">
            <v>창대,두겁돌 연마</v>
          </cell>
          <cell r="B302" t="str">
            <v>포천석 36*400</v>
          </cell>
          <cell r="C302" t="str">
            <v>M</v>
          </cell>
          <cell r="D302" t="str">
            <v>2</v>
          </cell>
        </row>
        <row r="303">
          <cell r="A303" t="str">
            <v>창대,두겁돌 연마</v>
          </cell>
          <cell r="B303" t="str">
            <v>포천석 36*500</v>
          </cell>
          <cell r="C303" t="str">
            <v>M</v>
          </cell>
          <cell r="D303" t="str">
            <v>4</v>
          </cell>
        </row>
        <row r="304">
          <cell r="A304" t="str">
            <v>화강석버너구이</v>
          </cell>
          <cell r="B304" t="str">
            <v>두겁석 W=200</v>
          </cell>
          <cell r="C304" t="str">
            <v>M</v>
          </cell>
          <cell r="D304" t="str">
            <v>478</v>
          </cell>
        </row>
        <row r="305">
          <cell r="A305" t="str">
            <v>화강석버너구이</v>
          </cell>
          <cell r="B305" t="str">
            <v>두겁석 W=260</v>
          </cell>
          <cell r="C305" t="str">
            <v>M</v>
          </cell>
          <cell r="D305" t="str">
            <v>54</v>
          </cell>
        </row>
        <row r="306">
          <cell r="A306" t="str">
            <v>화강석계단통돌</v>
          </cell>
          <cell r="B306" t="str">
            <v>포천석150*300</v>
          </cell>
          <cell r="C306" t="str">
            <v>M</v>
          </cell>
          <cell r="D306" t="str">
            <v>108</v>
          </cell>
        </row>
        <row r="322">
          <cell r="A322" t="str">
            <v xml:space="preserve">   [합               계]</v>
          </cell>
        </row>
        <row r="323">
          <cell r="A323" t="str">
            <v>10 목    공    사</v>
          </cell>
        </row>
        <row r="324">
          <cell r="A324" t="str">
            <v>라왕몰딩설치</v>
          </cell>
          <cell r="B324" t="str">
            <v>18*32락카포함</v>
          </cell>
          <cell r="C324" t="str">
            <v>M</v>
          </cell>
          <cell r="D324" t="str">
            <v>70</v>
          </cell>
        </row>
        <row r="325">
          <cell r="A325" t="str">
            <v>라왕몰딩설치</v>
          </cell>
          <cell r="B325" t="str">
            <v>18*18락카포함</v>
          </cell>
          <cell r="C325" t="str">
            <v>M</v>
          </cell>
          <cell r="D325" t="str">
            <v>151</v>
          </cell>
        </row>
        <row r="326">
          <cell r="A326" t="str">
            <v>라왕몰딩설치</v>
          </cell>
          <cell r="B326" t="str">
            <v>32*100락카포함</v>
          </cell>
          <cell r="C326" t="str">
            <v>M</v>
          </cell>
          <cell r="D326" t="str">
            <v>33</v>
          </cell>
        </row>
        <row r="327">
          <cell r="A327" t="str">
            <v>목재걸래받이설치</v>
          </cell>
          <cell r="B327" t="str">
            <v>라왕  24*100MM</v>
          </cell>
          <cell r="C327" t="str">
            <v>M</v>
          </cell>
          <cell r="D327" t="str">
            <v>43</v>
          </cell>
        </row>
        <row r="328">
          <cell r="A328" t="str">
            <v>방 턱  설 치</v>
          </cell>
          <cell r="B328" t="str">
            <v>라왕 45*120 MM</v>
          </cell>
          <cell r="C328" t="str">
            <v>M</v>
          </cell>
          <cell r="D328" t="str">
            <v>14</v>
          </cell>
        </row>
        <row r="329">
          <cell r="A329" t="str">
            <v>무대바닥설치</v>
          </cell>
          <cell r="C329" t="str">
            <v>M2</v>
          </cell>
          <cell r="D329" t="str">
            <v>28</v>
          </cell>
        </row>
        <row r="330">
          <cell r="A330" t="str">
            <v>무대벽(띠장포함)</v>
          </cell>
          <cell r="C330" t="str">
            <v>M2</v>
          </cell>
          <cell r="D330" t="str">
            <v>52</v>
          </cell>
        </row>
        <row r="338">
          <cell r="A338" t="str">
            <v xml:space="preserve">   [합               계]</v>
          </cell>
        </row>
        <row r="339">
          <cell r="A339" t="str">
            <v>11 금  속  공  사</v>
          </cell>
        </row>
        <row r="340">
          <cell r="A340" t="str">
            <v>경량철골 천정틀</v>
          </cell>
          <cell r="B340" t="str">
            <v>M-BAR</v>
          </cell>
          <cell r="C340" t="str">
            <v>M2</v>
          </cell>
          <cell r="D340" t="str">
            <v>3059</v>
          </cell>
        </row>
        <row r="341">
          <cell r="A341" t="str">
            <v>경량철골 천정틀</v>
          </cell>
          <cell r="B341" t="str">
            <v>T.H-BAR</v>
          </cell>
          <cell r="C341" t="str">
            <v>M2</v>
          </cell>
          <cell r="D341" t="str">
            <v>3659</v>
          </cell>
        </row>
        <row r="342">
          <cell r="A342" t="str">
            <v>칼라AL스판드럴</v>
          </cell>
          <cell r="B342" t="str">
            <v>W:300</v>
          </cell>
          <cell r="C342" t="str">
            <v>M2</v>
          </cell>
          <cell r="D342" t="str">
            <v>168</v>
          </cell>
        </row>
        <row r="343">
          <cell r="A343" t="str">
            <v>칼라알미늄 타일</v>
          </cell>
          <cell r="B343" t="str">
            <v>450*450</v>
          </cell>
          <cell r="C343" t="str">
            <v>M2</v>
          </cell>
          <cell r="D343" t="str">
            <v>50</v>
          </cell>
        </row>
        <row r="344">
          <cell r="A344" t="str">
            <v>악세스후로아</v>
          </cell>
          <cell r="B344" t="str">
            <v>전도성타일포함</v>
          </cell>
          <cell r="C344" t="str">
            <v>M2</v>
          </cell>
          <cell r="D344" t="str">
            <v>543</v>
          </cell>
        </row>
        <row r="345">
          <cell r="A345" t="str">
            <v>SST헤어라인접기</v>
          </cell>
          <cell r="B345" t="str">
            <v>T=1.2 MM</v>
          </cell>
          <cell r="C345" t="str">
            <v>M2</v>
          </cell>
          <cell r="D345" t="str">
            <v>209</v>
          </cell>
        </row>
        <row r="346">
          <cell r="A346" t="str">
            <v>슬라브하부보측면</v>
          </cell>
          <cell r="B346" t="str">
            <v>앵글</v>
          </cell>
          <cell r="C346" t="str">
            <v>M2</v>
          </cell>
          <cell r="D346" t="str">
            <v>71</v>
          </cell>
        </row>
        <row r="347">
          <cell r="A347" t="str">
            <v>슬라브하부보측면</v>
          </cell>
          <cell r="B347" t="str">
            <v>아연도철판T1.2</v>
          </cell>
          <cell r="C347" t="str">
            <v>M2</v>
          </cell>
          <cell r="D347" t="str">
            <v>152</v>
          </cell>
        </row>
        <row r="348">
          <cell r="A348" t="str">
            <v>철제몰딩(강당)</v>
          </cell>
          <cell r="B348" t="str">
            <v>T:1.2 W:150</v>
          </cell>
          <cell r="C348" t="str">
            <v>M</v>
          </cell>
          <cell r="D348" t="str">
            <v>48</v>
          </cell>
        </row>
        <row r="349">
          <cell r="A349" t="str">
            <v>AL.몰딩 설치</v>
          </cell>
          <cell r="B349" t="str">
            <v>W형</v>
          </cell>
          <cell r="C349" t="str">
            <v>M</v>
          </cell>
          <cell r="D349" t="str">
            <v>2171</v>
          </cell>
        </row>
        <row r="350">
          <cell r="A350" t="str">
            <v>와이아메쉬 깔기</v>
          </cell>
          <cell r="B350" t="str">
            <v>#8-150*150</v>
          </cell>
          <cell r="C350" t="str">
            <v>M2</v>
          </cell>
          <cell r="D350" t="str">
            <v>5589</v>
          </cell>
        </row>
        <row r="351">
          <cell r="A351" t="str">
            <v>논 스 립  설 치</v>
          </cell>
          <cell r="B351" t="str">
            <v>SST50 + PVC 캡</v>
          </cell>
          <cell r="C351" t="str">
            <v>M</v>
          </cell>
          <cell r="D351" t="str">
            <v>553</v>
          </cell>
        </row>
        <row r="352">
          <cell r="A352" t="str">
            <v>걸레받이 비드</v>
          </cell>
          <cell r="B352" t="str">
            <v>아연도</v>
          </cell>
          <cell r="C352" t="str">
            <v>M</v>
          </cell>
          <cell r="D352" t="str">
            <v>2584</v>
          </cell>
        </row>
        <row r="353">
          <cell r="A353" t="str">
            <v>코너비드설치</v>
          </cell>
          <cell r="B353" t="str">
            <v>아연도</v>
          </cell>
          <cell r="C353" t="str">
            <v>M</v>
          </cell>
          <cell r="D353" t="str">
            <v>500</v>
          </cell>
        </row>
        <row r="354">
          <cell r="A354" t="str">
            <v>조이너비드설치</v>
          </cell>
          <cell r="B354" t="str">
            <v>-자형 아연도</v>
          </cell>
          <cell r="C354" t="str">
            <v>M</v>
          </cell>
          <cell r="D354" t="str">
            <v>160</v>
          </cell>
        </row>
        <row r="355">
          <cell r="A355" t="str">
            <v>조이너비드설치</v>
          </cell>
          <cell r="B355" t="str">
            <v>L 자형 아연도</v>
          </cell>
          <cell r="C355" t="str">
            <v>M</v>
          </cell>
          <cell r="D355" t="str">
            <v>310</v>
          </cell>
        </row>
        <row r="356">
          <cell r="A356" t="str">
            <v>충돌방지용철물</v>
          </cell>
          <cell r="C356" t="str">
            <v>M</v>
          </cell>
          <cell r="D356" t="str">
            <v>233</v>
          </cell>
        </row>
        <row r="357">
          <cell r="A357" t="str">
            <v>스틸 핸드레일</v>
          </cell>
          <cell r="B357" t="str">
            <v>ø50      H900</v>
          </cell>
          <cell r="C357" t="str">
            <v>M</v>
          </cell>
          <cell r="D357">
            <v>228</v>
          </cell>
        </row>
        <row r="358">
          <cell r="A358" t="str">
            <v>스텐 핸드레일</v>
          </cell>
          <cell r="B358" t="str">
            <v>ø50*ø25 H900</v>
          </cell>
          <cell r="C358" t="str">
            <v>M</v>
          </cell>
          <cell r="D358" t="str">
            <v>144</v>
          </cell>
        </row>
        <row r="359">
          <cell r="A359" t="str">
            <v>스텐 핸드레일</v>
          </cell>
          <cell r="B359" t="str">
            <v>Φ100    H:150</v>
          </cell>
          <cell r="C359" t="str">
            <v>M</v>
          </cell>
          <cell r="D359" t="str">
            <v>17</v>
          </cell>
        </row>
        <row r="360">
          <cell r="A360" t="str">
            <v>스텐 재료분리대</v>
          </cell>
          <cell r="B360" t="str">
            <v>1.5*20*40  MM</v>
          </cell>
          <cell r="C360" t="str">
            <v>M</v>
          </cell>
          <cell r="D360" t="str">
            <v>120</v>
          </cell>
        </row>
        <row r="361">
          <cell r="A361" t="str">
            <v>스텐레스 트렌치</v>
          </cell>
          <cell r="B361" t="str">
            <v>SST.PL T3*100</v>
          </cell>
          <cell r="C361" t="str">
            <v>M</v>
          </cell>
          <cell r="D361" t="str">
            <v>44</v>
          </cell>
        </row>
        <row r="362">
          <cell r="A362" t="str">
            <v>스텐레스 트렌찌</v>
          </cell>
          <cell r="B362" t="str">
            <v>SST.PL T3*300</v>
          </cell>
          <cell r="C362" t="str">
            <v>M</v>
          </cell>
          <cell r="D362" t="str">
            <v>25</v>
          </cell>
        </row>
        <row r="363">
          <cell r="A363" t="str">
            <v>스텐레스 트렌찌</v>
          </cell>
          <cell r="B363" t="str">
            <v>SST.PL T3*500</v>
          </cell>
          <cell r="C363" t="str">
            <v>M</v>
          </cell>
          <cell r="D363" t="str">
            <v>1</v>
          </cell>
        </row>
        <row r="364">
          <cell r="A364" t="str">
            <v>스틸 그레이팅</v>
          </cell>
          <cell r="B364" t="str">
            <v>F-B 25*5 W200</v>
          </cell>
          <cell r="C364" t="str">
            <v>M</v>
          </cell>
          <cell r="D364" t="str">
            <v>34</v>
          </cell>
        </row>
        <row r="365">
          <cell r="A365" t="str">
            <v>무늬강판트랜치</v>
          </cell>
          <cell r="B365" t="str">
            <v>T 4.5 * W 400</v>
          </cell>
          <cell r="C365" t="str">
            <v>M</v>
          </cell>
          <cell r="D365" t="str">
            <v>14</v>
          </cell>
        </row>
        <row r="366">
          <cell r="A366" t="str">
            <v>무늬강판트랜치</v>
          </cell>
          <cell r="B366" t="str">
            <v>T 4.5 * W 600</v>
          </cell>
          <cell r="C366" t="str">
            <v>M</v>
          </cell>
          <cell r="D366" t="str">
            <v>39</v>
          </cell>
        </row>
        <row r="367">
          <cell r="A367" t="str">
            <v>철제앵글대기</v>
          </cell>
          <cell r="B367" t="str">
            <v>L-25*25*4</v>
          </cell>
          <cell r="C367" t="str">
            <v>M</v>
          </cell>
          <cell r="D367" t="str">
            <v>152</v>
          </cell>
        </row>
        <row r="368">
          <cell r="A368" t="str">
            <v>철제앵글대기</v>
          </cell>
          <cell r="B368" t="str">
            <v>L-90*90*6</v>
          </cell>
          <cell r="C368" t="str">
            <v>M</v>
          </cell>
          <cell r="D368" t="str">
            <v>162</v>
          </cell>
        </row>
        <row r="369">
          <cell r="A369" t="str">
            <v>스텐주방배식대</v>
          </cell>
          <cell r="B369" t="str">
            <v>T 1.5*500 MM</v>
          </cell>
          <cell r="C369" t="str">
            <v>M</v>
          </cell>
          <cell r="D369" t="str">
            <v>8</v>
          </cell>
        </row>
        <row r="370">
          <cell r="A370" t="str">
            <v>무늬강판뚜껑</v>
          </cell>
          <cell r="B370" t="str">
            <v>T4.5*500*500</v>
          </cell>
          <cell r="C370" t="str">
            <v>EA</v>
          </cell>
          <cell r="D370" t="str">
            <v>4</v>
          </cell>
        </row>
        <row r="371">
          <cell r="A371" t="str">
            <v>무늬강판뚜껑</v>
          </cell>
          <cell r="B371" t="str">
            <v>T4.5*1000*1000</v>
          </cell>
          <cell r="C371" t="str">
            <v>EA</v>
          </cell>
          <cell r="D371" t="str">
            <v>1</v>
          </cell>
        </row>
        <row r="372">
          <cell r="A372" t="str">
            <v>장비반입구</v>
          </cell>
          <cell r="B372" t="str">
            <v>6.65*7.15*2.3T</v>
          </cell>
          <cell r="C372" t="str">
            <v>EA</v>
          </cell>
          <cell r="D372" t="str">
            <v>1</v>
          </cell>
        </row>
        <row r="373">
          <cell r="A373" t="str">
            <v>스텐 청소용고리</v>
          </cell>
          <cell r="B373" t="str">
            <v>ø19*ø120</v>
          </cell>
          <cell r="C373" t="str">
            <v>EA</v>
          </cell>
          <cell r="D373" t="str">
            <v>25</v>
          </cell>
        </row>
        <row r="374">
          <cell r="A374" t="str">
            <v>EXP.JOINT 스텐</v>
          </cell>
          <cell r="B374" t="str">
            <v>T=3*93*50 바닥</v>
          </cell>
          <cell r="C374" t="str">
            <v>M</v>
          </cell>
          <cell r="D374" t="str">
            <v>79</v>
          </cell>
        </row>
        <row r="375">
          <cell r="A375" t="str">
            <v>EXP.JOINT 스텐</v>
          </cell>
          <cell r="B375" t="str">
            <v>T=3*100*30바닥</v>
          </cell>
          <cell r="C375" t="str">
            <v>M</v>
          </cell>
          <cell r="D375" t="str">
            <v>34</v>
          </cell>
        </row>
        <row r="376">
          <cell r="A376" t="str">
            <v>EXP.JOINT 스텐</v>
          </cell>
          <cell r="B376" t="str">
            <v>T=2*93*50 벽</v>
          </cell>
          <cell r="C376" t="str">
            <v>M</v>
          </cell>
          <cell r="D376" t="str">
            <v>12</v>
          </cell>
        </row>
        <row r="377">
          <cell r="A377" t="str">
            <v>EXP.JOINT 스텐</v>
          </cell>
          <cell r="B377" t="str">
            <v>T=2*166   벽</v>
          </cell>
          <cell r="C377" t="str">
            <v>M</v>
          </cell>
          <cell r="D377" t="str">
            <v>12</v>
          </cell>
        </row>
        <row r="378">
          <cell r="A378" t="str">
            <v>커 텐 박 스 코팅</v>
          </cell>
          <cell r="B378" t="str">
            <v>ST 150*150*1.2</v>
          </cell>
          <cell r="C378" t="str">
            <v>M</v>
          </cell>
          <cell r="D378" t="str">
            <v>322</v>
          </cell>
        </row>
        <row r="379">
          <cell r="A379" t="str">
            <v>커 텐 박 스 코팅</v>
          </cell>
          <cell r="B379" t="str">
            <v>ST 150*380*1.2</v>
          </cell>
          <cell r="C379" t="str">
            <v>M</v>
          </cell>
          <cell r="D379" t="str">
            <v>8</v>
          </cell>
        </row>
        <row r="380">
          <cell r="A380" t="str">
            <v>창선반</v>
          </cell>
          <cell r="B380" t="str">
            <v>ST 75*36*1.2</v>
          </cell>
          <cell r="C380" t="str">
            <v>M</v>
          </cell>
          <cell r="D380" t="str">
            <v>137</v>
          </cell>
        </row>
        <row r="381">
          <cell r="A381" t="str">
            <v>조 명 LOUVER</v>
          </cell>
          <cell r="C381" t="str">
            <v>M2</v>
          </cell>
          <cell r="D381" t="str">
            <v>10</v>
          </cell>
        </row>
        <row r="382">
          <cell r="A382" t="str">
            <v>스틸휀코일박스</v>
          </cell>
          <cell r="B382" t="str">
            <v>W550*H 620 MM</v>
          </cell>
          <cell r="C382" t="str">
            <v>M</v>
          </cell>
          <cell r="D382" t="str">
            <v>171</v>
          </cell>
        </row>
        <row r="386">
          <cell r="A386" t="str">
            <v xml:space="preserve">   [합               계]</v>
          </cell>
        </row>
        <row r="387">
          <cell r="A387" t="str">
            <v>12 미  장  공  사</v>
          </cell>
        </row>
        <row r="388">
          <cell r="A388" t="str">
            <v>시멘트 몰탈</v>
          </cell>
          <cell r="B388" t="str">
            <v>바닥 15 MM</v>
          </cell>
          <cell r="C388" t="str">
            <v>M2</v>
          </cell>
          <cell r="D388" t="str">
            <v>2442</v>
          </cell>
        </row>
        <row r="389">
          <cell r="A389" t="str">
            <v>시멘트 몰탈</v>
          </cell>
          <cell r="B389" t="str">
            <v>바닥 24 MM</v>
          </cell>
          <cell r="C389" t="str">
            <v>M2</v>
          </cell>
          <cell r="D389" t="str">
            <v>6914</v>
          </cell>
        </row>
        <row r="390">
          <cell r="A390" t="str">
            <v>시멘트 몰탈</v>
          </cell>
          <cell r="B390" t="str">
            <v>바닥 27 MM</v>
          </cell>
          <cell r="C390" t="str">
            <v>M2</v>
          </cell>
          <cell r="D390" t="str">
            <v>5611</v>
          </cell>
        </row>
        <row r="391">
          <cell r="A391" t="str">
            <v>시멘트 몰탈</v>
          </cell>
          <cell r="B391" t="str">
            <v>바닥24MM줄눈유</v>
          </cell>
          <cell r="C391" t="str">
            <v>M2</v>
          </cell>
          <cell r="D391" t="str">
            <v>720</v>
          </cell>
        </row>
        <row r="392">
          <cell r="A392" t="str">
            <v>시멘트 몰탈</v>
          </cell>
          <cell r="B392" t="str">
            <v>내벽 18 MM</v>
          </cell>
          <cell r="C392" t="str">
            <v>M2</v>
          </cell>
          <cell r="D392" t="str">
            <v>11355</v>
          </cell>
        </row>
        <row r="393">
          <cell r="A393" t="str">
            <v>시멘트 몰탈</v>
          </cell>
          <cell r="B393" t="str">
            <v>외벽 24 MM</v>
          </cell>
          <cell r="C393" t="str">
            <v>M2</v>
          </cell>
          <cell r="D393" t="str">
            <v>1438</v>
          </cell>
        </row>
        <row r="394">
          <cell r="A394" t="str">
            <v>시멘트 몰탈</v>
          </cell>
          <cell r="B394" t="str">
            <v>천정  9 MM</v>
          </cell>
          <cell r="C394" t="str">
            <v>M2</v>
          </cell>
          <cell r="D394" t="str">
            <v>268</v>
          </cell>
        </row>
        <row r="395">
          <cell r="A395" t="str">
            <v>쇠 흙 손 마 감</v>
          </cell>
          <cell r="B395" t="str">
            <v>콘크리트면</v>
          </cell>
          <cell r="C395" t="str">
            <v>M2</v>
          </cell>
          <cell r="D395" t="str">
            <v>11382</v>
          </cell>
        </row>
        <row r="396">
          <cell r="A396" t="str">
            <v>콘크리트면 처리</v>
          </cell>
          <cell r="C396" t="str">
            <v>M2</v>
          </cell>
          <cell r="D396" t="str">
            <v>5469</v>
          </cell>
        </row>
        <row r="397">
          <cell r="A397" t="str">
            <v>후로아 하드너</v>
          </cell>
          <cell r="B397" t="str">
            <v>CONC.타설동시</v>
          </cell>
          <cell r="C397" t="str">
            <v>M2</v>
          </cell>
          <cell r="D397" t="str">
            <v>2432</v>
          </cell>
        </row>
        <row r="398">
          <cell r="A398" t="str">
            <v>창틀주위충진몰탈</v>
          </cell>
          <cell r="C398" t="str">
            <v>M</v>
          </cell>
          <cell r="D398" t="str">
            <v>2570</v>
          </cell>
        </row>
        <row r="402">
          <cell r="A402" t="str">
            <v xml:space="preserve">   [합               계]</v>
          </cell>
        </row>
        <row r="403">
          <cell r="A403" t="str">
            <v>13 창  호  공  사</v>
          </cell>
        </row>
        <row r="404">
          <cell r="A404" t="str">
            <v>SSD-1</v>
          </cell>
          <cell r="B404" t="str">
            <v>7.75*3</v>
          </cell>
          <cell r="C404" t="str">
            <v>EA</v>
          </cell>
          <cell r="D404" t="str">
            <v>2</v>
          </cell>
        </row>
        <row r="405">
          <cell r="A405" t="str">
            <v>SSD-2</v>
          </cell>
          <cell r="B405" t="str">
            <v>4.014*2.45</v>
          </cell>
          <cell r="C405" t="str">
            <v>EA</v>
          </cell>
          <cell r="D405" t="str">
            <v>1</v>
          </cell>
        </row>
        <row r="406">
          <cell r="A406" t="str">
            <v>SSD-3</v>
          </cell>
          <cell r="B406" t="str">
            <v>2.49*3</v>
          </cell>
          <cell r="C406" t="str">
            <v>EA</v>
          </cell>
          <cell r="D406" t="str">
            <v>1</v>
          </cell>
        </row>
        <row r="407">
          <cell r="A407" t="str">
            <v>SSD-3A</v>
          </cell>
          <cell r="B407" t="str">
            <v>2.554*3</v>
          </cell>
          <cell r="C407" t="str">
            <v>EA</v>
          </cell>
          <cell r="D407" t="str">
            <v>1</v>
          </cell>
        </row>
        <row r="408">
          <cell r="A408" t="str">
            <v>SSD-3B</v>
          </cell>
          <cell r="B408" t="str">
            <v>2.494*3</v>
          </cell>
          <cell r="C408" t="str">
            <v>EA</v>
          </cell>
          <cell r="D408" t="str">
            <v>1</v>
          </cell>
        </row>
        <row r="409">
          <cell r="A409" t="str">
            <v>SSD-3C</v>
          </cell>
          <cell r="B409" t="str">
            <v>2.462*3</v>
          </cell>
          <cell r="C409" t="str">
            <v>EA</v>
          </cell>
          <cell r="D409" t="str">
            <v>1</v>
          </cell>
        </row>
        <row r="410">
          <cell r="A410" t="str">
            <v>SSD-4</v>
          </cell>
          <cell r="B410" t="str">
            <v>2.004*2.45</v>
          </cell>
          <cell r="C410" t="str">
            <v>EA</v>
          </cell>
          <cell r="D410" t="str">
            <v>2</v>
          </cell>
        </row>
        <row r="411">
          <cell r="A411" t="str">
            <v>SSD-5</v>
          </cell>
          <cell r="B411" t="str">
            <v>2.997*2.45</v>
          </cell>
          <cell r="C411" t="str">
            <v>EA</v>
          </cell>
          <cell r="D411" t="str">
            <v>1</v>
          </cell>
        </row>
        <row r="412">
          <cell r="A412" t="str">
            <v>SSD-6</v>
          </cell>
          <cell r="B412" t="str">
            <v>1.99*3</v>
          </cell>
          <cell r="C412" t="str">
            <v>EA</v>
          </cell>
          <cell r="D412" t="str">
            <v>2</v>
          </cell>
        </row>
        <row r="413">
          <cell r="A413" t="str">
            <v>SSD-6A</v>
          </cell>
          <cell r="B413" t="str">
            <v>2.054*3</v>
          </cell>
          <cell r="C413" t="str">
            <v>EA</v>
          </cell>
          <cell r="D413" t="str">
            <v>2</v>
          </cell>
        </row>
        <row r="414">
          <cell r="A414" t="str">
            <v>SSD-7</v>
          </cell>
          <cell r="B414" t="str">
            <v>2.26*2.45</v>
          </cell>
          <cell r="C414" t="str">
            <v>EA</v>
          </cell>
          <cell r="D414" t="str">
            <v>1</v>
          </cell>
        </row>
        <row r="415">
          <cell r="A415" t="str">
            <v>SSD-8</v>
          </cell>
          <cell r="B415" t="str">
            <v>1.525*2.45</v>
          </cell>
          <cell r="C415" t="str">
            <v>EA</v>
          </cell>
          <cell r="D415" t="str">
            <v>1</v>
          </cell>
        </row>
        <row r="416">
          <cell r="A416" t="str">
            <v>SSD-9</v>
          </cell>
          <cell r="B416" t="str">
            <v>0.9*2.35</v>
          </cell>
          <cell r="C416" t="str">
            <v>EA</v>
          </cell>
          <cell r="D416">
            <v>4</v>
          </cell>
        </row>
        <row r="417">
          <cell r="A417" t="str">
            <v>SSD-10</v>
          </cell>
          <cell r="B417" t="str">
            <v>0.6*0.6</v>
          </cell>
          <cell r="C417" t="str">
            <v>EA</v>
          </cell>
          <cell r="D417" t="str">
            <v>13</v>
          </cell>
        </row>
        <row r="418">
          <cell r="A418" t="str">
            <v>SSD-10A</v>
          </cell>
          <cell r="B418" t="str">
            <v>0.3*0.3</v>
          </cell>
          <cell r="C418" t="str">
            <v>EA</v>
          </cell>
          <cell r="D418" t="str">
            <v>2</v>
          </cell>
        </row>
        <row r="419">
          <cell r="A419" t="str">
            <v>SSD-11</v>
          </cell>
          <cell r="B419" t="str">
            <v>13.238*2.45</v>
          </cell>
          <cell r="C419" t="str">
            <v>EA</v>
          </cell>
          <cell r="D419" t="str">
            <v>1</v>
          </cell>
        </row>
        <row r="420">
          <cell r="A420" t="str">
            <v>SSD-12</v>
          </cell>
          <cell r="B420" t="str">
            <v>8.1*2.45</v>
          </cell>
          <cell r="C420" t="str">
            <v>EA</v>
          </cell>
          <cell r="D420" t="str">
            <v>1</v>
          </cell>
        </row>
        <row r="421">
          <cell r="A421" t="str">
            <v>SD-1</v>
          </cell>
          <cell r="B421" t="str">
            <v>1.8*2.1</v>
          </cell>
          <cell r="C421" t="str">
            <v>EA</v>
          </cell>
          <cell r="D421">
            <v>32</v>
          </cell>
        </row>
        <row r="422">
          <cell r="A422" t="str">
            <v>SD-2</v>
          </cell>
          <cell r="B422" t="str">
            <v>0.9*2.1</v>
          </cell>
          <cell r="C422" t="str">
            <v>EA</v>
          </cell>
          <cell r="D422">
            <v>31</v>
          </cell>
        </row>
        <row r="423">
          <cell r="A423" t="str">
            <v>SD-3</v>
          </cell>
          <cell r="B423" t="str">
            <v>0.8*2.1</v>
          </cell>
          <cell r="C423" t="str">
            <v>EA</v>
          </cell>
          <cell r="D423">
            <v>16</v>
          </cell>
        </row>
        <row r="424">
          <cell r="A424" t="str">
            <v>SD-3A</v>
          </cell>
          <cell r="B424" t="str">
            <v>0.8*1.80</v>
          </cell>
          <cell r="C424" t="str">
            <v>EA</v>
          </cell>
          <cell r="D424">
            <v>1</v>
          </cell>
        </row>
        <row r="425">
          <cell r="A425" t="str">
            <v>SD-4</v>
          </cell>
          <cell r="B425" t="str">
            <v>0.75*2</v>
          </cell>
          <cell r="C425" t="str">
            <v>EA</v>
          </cell>
          <cell r="D425">
            <v>8</v>
          </cell>
        </row>
        <row r="426">
          <cell r="A426" t="str">
            <v>WD-1</v>
          </cell>
          <cell r="B426" t="str">
            <v>0.9*2.1</v>
          </cell>
          <cell r="C426" t="str">
            <v>EA</v>
          </cell>
          <cell r="D426">
            <v>2</v>
          </cell>
        </row>
        <row r="427">
          <cell r="A427" t="str">
            <v>WD-2</v>
          </cell>
          <cell r="B427" t="str">
            <v>0.8*2.1</v>
          </cell>
          <cell r="C427" t="str">
            <v>EA</v>
          </cell>
          <cell r="D427">
            <v>2</v>
          </cell>
        </row>
        <row r="428">
          <cell r="A428" t="str">
            <v>SLD-1</v>
          </cell>
          <cell r="B428" t="str">
            <v>2.4*2.1</v>
          </cell>
          <cell r="C428" t="str">
            <v>EA</v>
          </cell>
          <cell r="D428">
            <v>1</v>
          </cell>
        </row>
        <row r="429">
          <cell r="A429" t="str">
            <v>SPSD-1</v>
          </cell>
          <cell r="B429" t="str">
            <v>1.8*2.1</v>
          </cell>
          <cell r="C429" t="str">
            <v>EA</v>
          </cell>
          <cell r="D429">
            <v>2</v>
          </cell>
        </row>
        <row r="430">
          <cell r="A430" t="str">
            <v>SSW-1</v>
          </cell>
          <cell r="B430" t="str">
            <v>6.1*1.25</v>
          </cell>
          <cell r="C430" t="str">
            <v>EA</v>
          </cell>
          <cell r="D430">
            <v>1</v>
          </cell>
        </row>
        <row r="431">
          <cell r="A431" t="str">
            <v>SSW-2</v>
          </cell>
          <cell r="B431" t="str">
            <v>2*1.25</v>
          </cell>
          <cell r="C431" t="str">
            <v>EA</v>
          </cell>
          <cell r="D431">
            <v>1</v>
          </cell>
        </row>
        <row r="432">
          <cell r="A432" t="str">
            <v>AW-1</v>
          </cell>
          <cell r="B432" t="str">
            <v>41.4*1.8</v>
          </cell>
          <cell r="C432" t="str">
            <v>EA</v>
          </cell>
          <cell r="D432" t="str">
            <v>2</v>
          </cell>
        </row>
        <row r="433">
          <cell r="A433" t="str">
            <v>AW-2</v>
          </cell>
          <cell r="B433" t="str">
            <v>37.8*1.8</v>
          </cell>
          <cell r="C433" t="str">
            <v>EA</v>
          </cell>
          <cell r="D433" t="str">
            <v>1</v>
          </cell>
        </row>
        <row r="434">
          <cell r="A434" t="str">
            <v>AW-3</v>
          </cell>
          <cell r="B434" t="str">
            <v>54.0*1.8</v>
          </cell>
          <cell r="C434" t="str">
            <v>EA</v>
          </cell>
          <cell r="D434" t="str">
            <v>2</v>
          </cell>
        </row>
        <row r="435">
          <cell r="A435" t="str">
            <v>AW-4</v>
          </cell>
          <cell r="B435" t="str">
            <v>59.4*1.8</v>
          </cell>
          <cell r="C435" t="str">
            <v>EA</v>
          </cell>
          <cell r="D435" t="str">
            <v>1</v>
          </cell>
        </row>
        <row r="436">
          <cell r="A436" t="str">
            <v>AW-5</v>
          </cell>
          <cell r="B436" t="str">
            <v>39.6*1.8</v>
          </cell>
          <cell r="C436" t="str">
            <v>EA</v>
          </cell>
          <cell r="D436" t="str">
            <v>1</v>
          </cell>
        </row>
        <row r="437">
          <cell r="A437" t="str">
            <v>AW-6</v>
          </cell>
          <cell r="B437" t="str">
            <v>3.6*1.8</v>
          </cell>
          <cell r="C437" t="str">
            <v>EA</v>
          </cell>
          <cell r="D437" t="str">
            <v>5</v>
          </cell>
        </row>
        <row r="438">
          <cell r="A438" t="str">
            <v>AW-7</v>
          </cell>
          <cell r="B438" t="str">
            <v>1.8*1.8</v>
          </cell>
          <cell r="C438" t="str">
            <v>EA</v>
          </cell>
          <cell r="D438" t="str">
            <v>19</v>
          </cell>
        </row>
        <row r="439">
          <cell r="A439" t="str">
            <v>AW-8</v>
          </cell>
          <cell r="B439" t="str">
            <v>0.9*1.8</v>
          </cell>
          <cell r="C439" t="str">
            <v>EA</v>
          </cell>
          <cell r="D439" t="str">
            <v>14</v>
          </cell>
        </row>
        <row r="440">
          <cell r="A440" t="str">
            <v>AW-9</v>
          </cell>
          <cell r="B440" t="str">
            <v>4.3*1.8</v>
          </cell>
          <cell r="C440" t="str">
            <v>EA</v>
          </cell>
          <cell r="D440" t="str">
            <v>2</v>
          </cell>
        </row>
        <row r="441">
          <cell r="A441" t="str">
            <v>AW-10</v>
          </cell>
          <cell r="B441" t="str">
            <v>2.5*1.8</v>
          </cell>
          <cell r="C441" t="str">
            <v>EA</v>
          </cell>
          <cell r="D441" t="str">
            <v>1</v>
          </cell>
        </row>
        <row r="442">
          <cell r="A442" t="str">
            <v>AW-11</v>
          </cell>
          <cell r="B442" t="str">
            <v>2.2*1.8</v>
          </cell>
          <cell r="C442" t="str">
            <v>EA</v>
          </cell>
          <cell r="D442" t="str">
            <v>1</v>
          </cell>
        </row>
        <row r="443">
          <cell r="A443" t="str">
            <v xml:space="preserve"> AW-12</v>
          </cell>
          <cell r="B443" t="str">
            <v>0.9*1.8</v>
          </cell>
          <cell r="C443" t="str">
            <v>EA</v>
          </cell>
          <cell r="D443">
            <v>3</v>
          </cell>
        </row>
        <row r="444">
          <cell r="A444" t="str">
            <v>AW-12A</v>
          </cell>
          <cell r="B444" t="str">
            <v>1.8*1.8</v>
          </cell>
          <cell r="C444" t="str">
            <v>EA</v>
          </cell>
          <cell r="D444">
            <v>3</v>
          </cell>
        </row>
        <row r="445">
          <cell r="A445" t="str">
            <v>AW-13</v>
          </cell>
          <cell r="B445" t="str">
            <v>8.0*3.35</v>
          </cell>
          <cell r="C445" t="str">
            <v>EA</v>
          </cell>
          <cell r="D445" t="str">
            <v>1</v>
          </cell>
        </row>
        <row r="446">
          <cell r="A446" t="str">
            <v>AW-14</v>
          </cell>
          <cell r="B446" t="str">
            <v>3.6*1.8</v>
          </cell>
          <cell r="C446" t="str">
            <v>EA</v>
          </cell>
          <cell r="D446" t="str">
            <v>5</v>
          </cell>
        </row>
        <row r="447">
          <cell r="A447" t="str">
            <v>AW-15</v>
          </cell>
          <cell r="B447" t="str">
            <v>1.8*1.3</v>
          </cell>
          <cell r="C447" t="str">
            <v>EA</v>
          </cell>
          <cell r="D447" t="str">
            <v>2</v>
          </cell>
        </row>
        <row r="448">
          <cell r="A448" t="str">
            <v>AW-16</v>
          </cell>
          <cell r="B448" t="str">
            <v>3.22*1.4</v>
          </cell>
          <cell r="C448" t="str">
            <v>EA</v>
          </cell>
          <cell r="D448" t="str">
            <v>2</v>
          </cell>
        </row>
        <row r="449">
          <cell r="A449" t="str">
            <v>AW-17</v>
          </cell>
          <cell r="B449" t="str">
            <v>3.02*1.4</v>
          </cell>
          <cell r="C449" t="str">
            <v>EA</v>
          </cell>
          <cell r="D449" t="str">
            <v>1</v>
          </cell>
        </row>
        <row r="450">
          <cell r="A450" t="str">
            <v>AW-18</v>
          </cell>
          <cell r="B450" t="str">
            <v>1.05*1.4</v>
          </cell>
          <cell r="C450" t="str">
            <v>EA</v>
          </cell>
          <cell r="D450" t="str">
            <v>1</v>
          </cell>
        </row>
        <row r="451">
          <cell r="A451" t="str">
            <v>AW-19</v>
          </cell>
          <cell r="B451" t="str">
            <v>3.2*1.4</v>
          </cell>
          <cell r="C451" t="str">
            <v>EA</v>
          </cell>
          <cell r="D451" t="str">
            <v>1</v>
          </cell>
        </row>
        <row r="452">
          <cell r="A452" t="str">
            <v>AW-20</v>
          </cell>
          <cell r="B452" t="str">
            <v>1.8*1.4</v>
          </cell>
          <cell r="C452" t="str">
            <v>EA</v>
          </cell>
          <cell r="D452" t="str">
            <v>1</v>
          </cell>
        </row>
        <row r="453">
          <cell r="A453" t="str">
            <v>AW-21</v>
          </cell>
          <cell r="B453" t="str">
            <v>2.6*1.4</v>
          </cell>
          <cell r="C453" t="str">
            <v>EA</v>
          </cell>
          <cell r="D453" t="str">
            <v>1</v>
          </cell>
        </row>
        <row r="454">
          <cell r="A454" t="str">
            <v>AW-22</v>
          </cell>
          <cell r="B454" t="str">
            <v>2.7*1.4</v>
          </cell>
          <cell r="C454" t="str">
            <v>EA</v>
          </cell>
          <cell r="D454" t="str">
            <v>1</v>
          </cell>
        </row>
        <row r="455">
          <cell r="A455" t="str">
            <v>AW-23</v>
          </cell>
          <cell r="B455" t="str">
            <v>2.62*1.4</v>
          </cell>
          <cell r="C455" t="str">
            <v>EA</v>
          </cell>
          <cell r="D455" t="str">
            <v>3</v>
          </cell>
        </row>
        <row r="456">
          <cell r="A456" t="str">
            <v>AW-24</v>
          </cell>
          <cell r="B456" t="str">
            <v>2.42*1.4</v>
          </cell>
          <cell r="C456" t="str">
            <v>EA</v>
          </cell>
          <cell r="D456" t="str">
            <v>3</v>
          </cell>
        </row>
        <row r="457">
          <cell r="A457" t="str">
            <v>AW-25</v>
          </cell>
          <cell r="B457" t="str">
            <v>2.87*1.4</v>
          </cell>
          <cell r="C457" t="str">
            <v>EA</v>
          </cell>
          <cell r="D457" t="str">
            <v>1</v>
          </cell>
        </row>
        <row r="458">
          <cell r="A458" t="str">
            <v>AW-26</v>
          </cell>
          <cell r="B458" t="str">
            <v>2.47*1.4</v>
          </cell>
          <cell r="C458" t="str">
            <v>EA</v>
          </cell>
          <cell r="D458" t="str">
            <v>1</v>
          </cell>
        </row>
        <row r="459">
          <cell r="A459" t="str">
            <v>AW-28</v>
          </cell>
          <cell r="B459" t="str">
            <v>2.57*1.4</v>
          </cell>
          <cell r="C459" t="str">
            <v>EA</v>
          </cell>
          <cell r="D459" t="str">
            <v>1</v>
          </cell>
        </row>
        <row r="460">
          <cell r="A460" t="str">
            <v>AW-29</v>
          </cell>
          <cell r="B460" t="str">
            <v>2.4*1.35</v>
          </cell>
          <cell r="C460" t="str">
            <v>EA</v>
          </cell>
          <cell r="D460" t="str">
            <v>1</v>
          </cell>
        </row>
        <row r="461">
          <cell r="A461" t="str">
            <v>AW-27</v>
          </cell>
          <cell r="B461" t="str">
            <v>2.77*1.4</v>
          </cell>
          <cell r="C461" t="str">
            <v>EA</v>
          </cell>
          <cell r="D461" t="str">
            <v>1</v>
          </cell>
        </row>
        <row r="462">
          <cell r="A462" t="str">
            <v>AW-30</v>
          </cell>
          <cell r="B462" t="str">
            <v>4.0*1.2</v>
          </cell>
          <cell r="C462" t="str">
            <v>EA</v>
          </cell>
          <cell r="D462" t="str">
            <v>1</v>
          </cell>
        </row>
        <row r="463">
          <cell r="A463" t="str">
            <v>AW-31</v>
          </cell>
          <cell r="B463" t="str">
            <v>3.0*1.8</v>
          </cell>
          <cell r="C463" t="str">
            <v>EA</v>
          </cell>
          <cell r="D463" t="str">
            <v>2</v>
          </cell>
        </row>
        <row r="464">
          <cell r="A464" t="str">
            <v>AG-1</v>
          </cell>
          <cell r="B464" t="str">
            <v>7.2*1.2</v>
          </cell>
          <cell r="C464" t="str">
            <v>EA</v>
          </cell>
          <cell r="D464" t="str">
            <v>1</v>
          </cell>
        </row>
        <row r="465">
          <cell r="A465" t="str">
            <v>AG-2</v>
          </cell>
          <cell r="B465" t="str">
            <v>6.0*1.8</v>
          </cell>
          <cell r="C465" t="str">
            <v>EA</v>
          </cell>
          <cell r="D465" t="str">
            <v>1</v>
          </cell>
        </row>
        <row r="466">
          <cell r="A466" t="str">
            <v>AG-3</v>
          </cell>
          <cell r="B466" t="str">
            <v>3.6*1.8</v>
          </cell>
          <cell r="C466" t="str">
            <v>EA</v>
          </cell>
          <cell r="D466" t="str">
            <v>4</v>
          </cell>
        </row>
        <row r="467">
          <cell r="A467" t="str">
            <v>AG-4</v>
          </cell>
          <cell r="B467" t="str">
            <v>3.0*1.8</v>
          </cell>
          <cell r="C467" t="str">
            <v>EA</v>
          </cell>
          <cell r="D467" t="str">
            <v>2</v>
          </cell>
        </row>
        <row r="468">
          <cell r="A468" t="str">
            <v>AG-04A</v>
          </cell>
          <cell r="B468" t="str">
            <v>1.8*1.8</v>
          </cell>
          <cell r="C468" t="str">
            <v>EA</v>
          </cell>
          <cell r="D468" t="str">
            <v>2</v>
          </cell>
        </row>
        <row r="469">
          <cell r="A469" t="str">
            <v>AG-5</v>
          </cell>
          <cell r="B469" t="str">
            <v>1.6*1.0</v>
          </cell>
          <cell r="C469" t="str">
            <v>EA</v>
          </cell>
          <cell r="D469" t="str">
            <v>1</v>
          </cell>
        </row>
        <row r="470">
          <cell r="A470" t="str">
            <v>AG-6</v>
          </cell>
          <cell r="B470" t="str">
            <v>1.0*1.0</v>
          </cell>
          <cell r="C470" t="str">
            <v>EA</v>
          </cell>
          <cell r="D470" t="str">
            <v>1</v>
          </cell>
        </row>
        <row r="471">
          <cell r="A471" t="str">
            <v>AG-7</v>
          </cell>
          <cell r="B471" t="str">
            <v>1.0*1.0</v>
          </cell>
          <cell r="C471" t="str">
            <v>EA</v>
          </cell>
          <cell r="D471" t="str">
            <v>1</v>
          </cell>
        </row>
        <row r="472">
          <cell r="A472" t="str">
            <v>AG-7A</v>
          </cell>
          <cell r="B472" t="str">
            <v>0.45*0.45</v>
          </cell>
          <cell r="C472" t="str">
            <v>EA</v>
          </cell>
          <cell r="D472" t="str">
            <v>1</v>
          </cell>
        </row>
        <row r="473">
          <cell r="A473" t="str">
            <v>AG-8</v>
          </cell>
          <cell r="B473" t="str">
            <v>3.25*0.8</v>
          </cell>
          <cell r="C473" t="str">
            <v>EA</v>
          </cell>
          <cell r="D473" t="str">
            <v>2</v>
          </cell>
        </row>
        <row r="474">
          <cell r="A474" t="str">
            <v>AG-9</v>
          </cell>
          <cell r="B474" t="str">
            <v>1.8*0.8</v>
          </cell>
          <cell r="C474" t="str">
            <v>EA</v>
          </cell>
          <cell r="D474" t="str">
            <v>1</v>
          </cell>
        </row>
        <row r="475">
          <cell r="A475" t="str">
            <v>AG-10</v>
          </cell>
          <cell r="B475" t="str">
            <v>3.7*0.8</v>
          </cell>
          <cell r="C475" t="str">
            <v>EA</v>
          </cell>
          <cell r="D475" t="str">
            <v>2</v>
          </cell>
        </row>
        <row r="476">
          <cell r="A476" t="str">
            <v>AG-11</v>
          </cell>
          <cell r="B476" t="str">
            <v>3.0*0.8</v>
          </cell>
          <cell r="C476" t="str">
            <v>EA</v>
          </cell>
          <cell r="D476" t="str">
            <v>1</v>
          </cell>
        </row>
        <row r="477">
          <cell r="A477" t="str">
            <v>AG-12</v>
          </cell>
          <cell r="B477" t="str">
            <v>2.65*0.8</v>
          </cell>
          <cell r="C477" t="str">
            <v>EA</v>
          </cell>
          <cell r="D477" t="str">
            <v>6</v>
          </cell>
        </row>
        <row r="478">
          <cell r="A478" t="str">
            <v>AG-12A</v>
          </cell>
          <cell r="B478" t="str">
            <v>2.65*0.6</v>
          </cell>
          <cell r="C478" t="str">
            <v>EA</v>
          </cell>
          <cell r="D478" t="str">
            <v>2</v>
          </cell>
        </row>
        <row r="479">
          <cell r="A479" t="str">
            <v>AG-13</v>
          </cell>
          <cell r="B479" t="str">
            <v>3.1*0.8</v>
          </cell>
          <cell r="C479" t="str">
            <v>EA</v>
          </cell>
          <cell r="D479" t="str">
            <v>1</v>
          </cell>
        </row>
        <row r="480">
          <cell r="A480" t="str">
            <v>AG-14</v>
          </cell>
          <cell r="B480" t="str">
            <v>2.5*0.8</v>
          </cell>
          <cell r="C480" t="str">
            <v>EA</v>
          </cell>
          <cell r="D480" t="str">
            <v>1</v>
          </cell>
        </row>
        <row r="481">
          <cell r="A481" t="str">
            <v>AG-15</v>
          </cell>
          <cell r="B481" t="str">
            <v>2.8*0.8</v>
          </cell>
          <cell r="C481" t="str">
            <v>EA</v>
          </cell>
          <cell r="D481" t="str">
            <v>2</v>
          </cell>
        </row>
        <row r="482">
          <cell r="A482" t="str">
            <v>FST-1</v>
          </cell>
          <cell r="B482" t="str">
            <v>5.375*3.85</v>
          </cell>
          <cell r="C482" t="str">
            <v>EA</v>
          </cell>
          <cell r="D482" t="str">
            <v>1</v>
          </cell>
        </row>
        <row r="483">
          <cell r="A483" t="str">
            <v>FST-2</v>
          </cell>
          <cell r="B483" t="str">
            <v>5.2*3.3</v>
          </cell>
          <cell r="C483" t="str">
            <v>EA</v>
          </cell>
          <cell r="D483" t="str">
            <v>1</v>
          </cell>
        </row>
        <row r="484">
          <cell r="A484" t="str">
            <v>SSF-1</v>
          </cell>
          <cell r="B484" t="str">
            <v>4.42*2.1</v>
          </cell>
          <cell r="C484" t="str">
            <v>EA</v>
          </cell>
          <cell r="D484" t="str">
            <v>4</v>
          </cell>
        </row>
        <row r="485">
          <cell r="A485" t="str">
            <v>SSF-2</v>
          </cell>
          <cell r="B485" t="str">
            <v>3.12*2.1</v>
          </cell>
          <cell r="C485" t="str">
            <v>EA</v>
          </cell>
          <cell r="D485" t="str">
            <v>3</v>
          </cell>
        </row>
        <row r="486">
          <cell r="A486" t="str">
            <v>SSF-3</v>
          </cell>
          <cell r="B486" t="str">
            <v>1.47*2.1</v>
          </cell>
          <cell r="C486" t="str">
            <v>EA</v>
          </cell>
          <cell r="D486" t="str">
            <v>4</v>
          </cell>
        </row>
        <row r="487">
          <cell r="A487" t="str">
            <v>SSF-4</v>
          </cell>
          <cell r="B487" t="str">
            <v>1.37*2.1</v>
          </cell>
          <cell r="C487" t="str">
            <v>EA</v>
          </cell>
          <cell r="D487" t="str">
            <v>1</v>
          </cell>
        </row>
        <row r="488">
          <cell r="A488" t="str">
            <v>SSF-5</v>
          </cell>
          <cell r="B488" t="str">
            <v>1.359*2.1</v>
          </cell>
          <cell r="C488" t="str">
            <v>EA</v>
          </cell>
          <cell r="D488" t="str">
            <v>8</v>
          </cell>
        </row>
        <row r="489">
          <cell r="A489" t="str">
            <v>SSF-6</v>
          </cell>
          <cell r="B489" t="str">
            <v>0.9*2.1</v>
          </cell>
          <cell r="C489" t="str">
            <v>EA</v>
          </cell>
          <cell r="D489" t="str">
            <v>4</v>
          </cell>
        </row>
        <row r="490">
          <cell r="A490" t="str">
            <v>SST-1</v>
          </cell>
          <cell r="B490" t="str">
            <v>7.75*3</v>
          </cell>
          <cell r="C490" t="str">
            <v>EA</v>
          </cell>
          <cell r="D490" t="str">
            <v>1</v>
          </cell>
        </row>
        <row r="491">
          <cell r="A491" t="str">
            <v>SST-2</v>
          </cell>
          <cell r="B491" t="str">
            <v>2.49*3</v>
          </cell>
          <cell r="C491" t="str">
            <v>EA</v>
          </cell>
          <cell r="D491" t="str">
            <v>2</v>
          </cell>
        </row>
        <row r="492">
          <cell r="A492" t="str">
            <v>SST-3</v>
          </cell>
          <cell r="B492" t="str">
            <v>1.99*3</v>
          </cell>
          <cell r="C492" t="str">
            <v>EA</v>
          </cell>
          <cell r="D492" t="str">
            <v>2</v>
          </cell>
        </row>
        <row r="493">
          <cell r="A493" t="str">
            <v>도 어 로 크</v>
          </cell>
          <cell r="B493" t="str">
            <v>S1000SS 2MB</v>
          </cell>
          <cell r="C493" t="str">
            <v>EA</v>
          </cell>
          <cell r="D493" t="str">
            <v>115</v>
          </cell>
        </row>
        <row r="494">
          <cell r="A494" t="str">
            <v>도 어 로 크</v>
          </cell>
          <cell r="B494" t="str">
            <v>R60PB  2CB</v>
          </cell>
          <cell r="C494" t="str">
            <v>EA</v>
          </cell>
          <cell r="D494" t="str">
            <v>4</v>
          </cell>
        </row>
        <row r="495">
          <cell r="A495" t="str">
            <v>도 어 로 크</v>
          </cell>
          <cell r="B495" t="str">
            <v>공정 #1500</v>
          </cell>
          <cell r="C495" t="str">
            <v>EA</v>
          </cell>
          <cell r="D495" t="str">
            <v>53</v>
          </cell>
        </row>
        <row r="496">
          <cell r="A496" t="str">
            <v>후 로 아 힌 지</v>
          </cell>
          <cell r="B496" t="str">
            <v>K8400  4호유리</v>
          </cell>
          <cell r="C496" t="str">
            <v>EA</v>
          </cell>
          <cell r="D496" t="str">
            <v>43</v>
          </cell>
        </row>
        <row r="497">
          <cell r="A497" t="str">
            <v>피 보 트 힌 지</v>
          </cell>
          <cell r="B497" t="str">
            <v>K1400  용접용</v>
          </cell>
          <cell r="C497" t="str">
            <v>EA</v>
          </cell>
          <cell r="D497" t="str">
            <v>188</v>
          </cell>
        </row>
        <row r="498">
          <cell r="A498" t="str">
            <v>도어 클로우저</v>
          </cell>
          <cell r="B498" t="str">
            <v>K640   4호보통</v>
          </cell>
          <cell r="C498" t="str">
            <v>EA</v>
          </cell>
          <cell r="D498" t="str">
            <v>25</v>
          </cell>
        </row>
        <row r="499">
          <cell r="A499" t="str">
            <v>도어 클로우저</v>
          </cell>
          <cell r="B499" t="str">
            <v>K2840  4호휴즈</v>
          </cell>
          <cell r="C499" t="str">
            <v>EA</v>
          </cell>
          <cell r="D499" t="str">
            <v>96</v>
          </cell>
        </row>
        <row r="500">
          <cell r="A500" t="str">
            <v>오르내리 꽃이쇠</v>
          </cell>
          <cell r="B500" t="str">
            <v>150 MM</v>
          </cell>
          <cell r="C500" t="str">
            <v>EA</v>
          </cell>
          <cell r="D500" t="str">
            <v>106</v>
          </cell>
        </row>
        <row r="501">
          <cell r="A501" t="str">
            <v>황 동  정 첩</v>
          </cell>
          <cell r="B501" t="str">
            <v>황동4" 805SB</v>
          </cell>
          <cell r="C501" t="str">
            <v>EA</v>
          </cell>
          <cell r="D501" t="str">
            <v>12</v>
          </cell>
        </row>
        <row r="502">
          <cell r="A502" t="str">
            <v>셔터용전동개폐기</v>
          </cell>
          <cell r="B502" t="str">
            <v>150 KG 스텐용</v>
          </cell>
          <cell r="C502" t="str">
            <v>조</v>
          </cell>
          <cell r="D502" t="str">
            <v>4</v>
          </cell>
        </row>
        <row r="503">
          <cell r="A503" t="str">
            <v>셔터용전동개폐기</v>
          </cell>
          <cell r="B503" t="str">
            <v>300 KG 스텐용</v>
          </cell>
          <cell r="C503" t="str">
            <v>조</v>
          </cell>
          <cell r="D503" t="str">
            <v>3</v>
          </cell>
        </row>
        <row r="504">
          <cell r="A504" t="str">
            <v>알 미 늄  그 릴</v>
          </cell>
          <cell r="B504" t="str">
            <v>T = 1.5 MM</v>
          </cell>
          <cell r="C504" t="str">
            <v>M2</v>
          </cell>
          <cell r="D504" t="str">
            <v>103</v>
          </cell>
        </row>
        <row r="514">
          <cell r="A514" t="str">
            <v xml:space="preserve">   [합               계]</v>
          </cell>
        </row>
        <row r="515">
          <cell r="A515" t="str">
            <v>14 유  리  공  사</v>
          </cell>
        </row>
        <row r="516">
          <cell r="A516" t="str">
            <v>맑은 유리</v>
          </cell>
          <cell r="B516" t="str">
            <v>T= 5MM</v>
          </cell>
          <cell r="C516" t="str">
            <v>M2</v>
          </cell>
          <cell r="D516" t="str">
            <v>26</v>
          </cell>
        </row>
        <row r="517">
          <cell r="A517" t="str">
            <v>칼라 복층 유리</v>
          </cell>
          <cell r="B517" t="str">
            <v>T=16  MM</v>
          </cell>
          <cell r="C517" t="str">
            <v>M2</v>
          </cell>
          <cell r="D517" t="str">
            <v>1592</v>
          </cell>
        </row>
        <row r="518">
          <cell r="A518" t="str">
            <v>투명 강화 유리</v>
          </cell>
          <cell r="B518" t="str">
            <v>T=10  MM</v>
          </cell>
          <cell r="C518" t="str">
            <v>M2</v>
          </cell>
          <cell r="D518" t="str">
            <v>108</v>
          </cell>
        </row>
        <row r="519">
          <cell r="A519" t="str">
            <v>투명 강화 유리</v>
          </cell>
          <cell r="B519" t="str">
            <v>T=12  MM</v>
          </cell>
          <cell r="C519" t="str">
            <v>M2</v>
          </cell>
          <cell r="D519" t="str">
            <v>1</v>
          </cell>
        </row>
        <row r="520">
          <cell r="A520" t="str">
            <v>유리 끼우고 닦기</v>
          </cell>
          <cell r="B520" t="str">
            <v xml:space="preserve"> 5 MM 이하</v>
          </cell>
          <cell r="C520" t="str">
            <v>M2</v>
          </cell>
          <cell r="D520" t="str">
            <v>26</v>
          </cell>
        </row>
        <row r="521">
          <cell r="A521" t="str">
            <v>유리 끼우고 닦기</v>
          </cell>
          <cell r="B521" t="str">
            <v>강화유리T=10MM</v>
          </cell>
          <cell r="C521" t="str">
            <v>M2</v>
          </cell>
          <cell r="D521" t="str">
            <v>108</v>
          </cell>
        </row>
        <row r="522">
          <cell r="A522" t="str">
            <v>유리 끼우고 닦기</v>
          </cell>
          <cell r="B522" t="str">
            <v>강화유리T=12MM</v>
          </cell>
          <cell r="C522" t="str">
            <v>M2</v>
          </cell>
          <cell r="D522" t="str">
            <v>1</v>
          </cell>
        </row>
        <row r="523">
          <cell r="A523" t="str">
            <v>유리 끼우고 닦기</v>
          </cell>
          <cell r="B523" t="str">
            <v>복층유리T:16</v>
          </cell>
          <cell r="C523" t="str">
            <v>M2</v>
          </cell>
          <cell r="D523" t="str">
            <v>1592</v>
          </cell>
        </row>
        <row r="524">
          <cell r="A524" t="str">
            <v>투명강화유리도어</v>
          </cell>
          <cell r="B524" t="str">
            <v>0.9*2.1M</v>
          </cell>
          <cell r="C524" t="str">
            <v>EA</v>
          </cell>
          <cell r="D524">
            <v>31</v>
          </cell>
        </row>
        <row r="525">
          <cell r="A525" t="str">
            <v>투명강화유리도어</v>
          </cell>
          <cell r="B525" t="str">
            <v>1.0*2.1</v>
          </cell>
          <cell r="C525" t="str">
            <v>EA</v>
          </cell>
          <cell r="D525" t="str">
            <v>12</v>
          </cell>
        </row>
        <row r="530">
          <cell r="A530" t="str">
            <v xml:space="preserve">   [합               계]</v>
          </cell>
        </row>
        <row r="531">
          <cell r="A531" t="str">
            <v>15 도  장  공  사</v>
          </cell>
        </row>
        <row r="532">
          <cell r="A532" t="str">
            <v>수 성  페 인 트</v>
          </cell>
          <cell r="B532" t="str">
            <v>내벽 3 회</v>
          </cell>
          <cell r="C532" t="str">
            <v>M2</v>
          </cell>
          <cell r="D532" t="str">
            <v>9345</v>
          </cell>
        </row>
        <row r="533">
          <cell r="A533" t="str">
            <v>수 성  페 인 트</v>
          </cell>
          <cell r="B533" t="str">
            <v>내부천정 3 회</v>
          </cell>
          <cell r="C533" t="str">
            <v>M2</v>
          </cell>
          <cell r="D533" t="str">
            <v>3657</v>
          </cell>
        </row>
        <row r="534">
          <cell r="A534" t="str">
            <v>수 성  페 인 트</v>
          </cell>
          <cell r="B534" t="str">
            <v>외벽 3 회</v>
          </cell>
          <cell r="C534" t="str">
            <v>M2</v>
          </cell>
          <cell r="D534" t="str">
            <v>1598</v>
          </cell>
        </row>
        <row r="535">
          <cell r="A535" t="str">
            <v>수 성  페 인 트</v>
          </cell>
          <cell r="B535" t="str">
            <v>외부천정 3 회</v>
          </cell>
          <cell r="C535" t="str">
            <v>M2</v>
          </cell>
          <cell r="D535" t="str">
            <v>143</v>
          </cell>
        </row>
        <row r="536">
          <cell r="A536" t="str">
            <v>수 성  페 인 트</v>
          </cell>
          <cell r="B536" t="str">
            <v>베이스 판넬벽</v>
          </cell>
          <cell r="C536" t="str">
            <v>M2</v>
          </cell>
          <cell r="D536" t="str">
            <v>599</v>
          </cell>
        </row>
        <row r="537">
          <cell r="A537" t="str">
            <v>조 합  페 인 트</v>
          </cell>
          <cell r="B537" t="str">
            <v>철재면 2 회칠</v>
          </cell>
          <cell r="C537" t="str">
            <v>M2</v>
          </cell>
          <cell r="D537" t="str">
            <v>558</v>
          </cell>
        </row>
        <row r="538">
          <cell r="A538" t="str">
            <v>조 합  페 인 트</v>
          </cell>
          <cell r="B538" t="str">
            <v>모르터면 3회</v>
          </cell>
          <cell r="C538" t="str">
            <v>M2</v>
          </cell>
          <cell r="D538">
            <v>52</v>
          </cell>
        </row>
        <row r="539">
          <cell r="A539" t="str">
            <v>방 청  페 인 트</v>
          </cell>
          <cell r="B539" t="str">
            <v>철부 1 회</v>
          </cell>
          <cell r="C539" t="str">
            <v>M2</v>
          </cell>
          <cell r="D539" t="str">
            <v>558</v>
          </cell>
        </row>
        <row r="540">
          <cell r="A540" t="str">
            <v>세라민 페인트</v>
          </cell>
          <cell r="B540" t="str">
            <v>2 회,걸레받이</v>
          </cell>
          <cell r="C540" t="str">
            <v>M2</v>
          </cell>
          <cell r="D540" t="str">
            <v>213</v>
          </cell>
        </row>
        <row r="541">
          <cell r="A541" t="str">
            <v>바니쉬 칠</v>
          </cell>
          <cell r="B541" t="str">
            <v>목재면 3 회칠</v>
          </cell>
          <cell r="C541" t="str">
            <v>M2</v>
          </cell>
          <cell r="D541" t="str">
            <v>20</v>
          </cell>
        </row>
        <row r="542">
          <cell r="A542" t="str">
            <v>인 코 트</v>
          </cell>
          <cell r="C542" t="str">
            <v>M2</v>
          </cell>
          <cell r="D542" t="str">
            <v>2348</v>
          </cell>
        </row>
        <row r="543">
          <cell r="A543" t="str">
            <v>비닐페인트</v>
          </cell>
          <cell r="B543" t="str">
            <v>천정</v>
          </cell>
          <cell r="C543" t="str">
            <v>M2</v>
          </cell>
          <cell r="D543" t="str">
            <v>374</v>
          </cell>
        </row>
        <row r="546">
          <cell r="A546" t="str">
            <v xml:space="preserve">   [합               계]</v>
          </cell>
        </row>
        <row r="547">
          <cell r="A547" t="str">
            <v>16 수  장  공  사</v>
          </cell>
        </row>
        <row r="548">
          <cell r="A548" t="str">
            <v>석면타일붙이기</v>
          </cell>
          <cell r="B548" t="str">
            <v>3*300*300</v>
          </cell>
          <cell r="C548" t="str">
            <v>M2</v>
          </cell>
          <cell r="D548">
            <v>8610</v>
          </cell>
        </row>
        <row r="549">
          <cell r="A549" t="str">
            <v>무석면타일붙이기</v>
          </cell>
          <cell r="B549" t="str">
            <v>3*300*300</v>
          </cell>
          <cell r="C549" t="str">
            <v>M2</v>
          </cell>
          <cell r="D549" t="str">
            <v>3388</v>
          </cell>
        </row>
        <row r="550">
          <cell r="A550" t="str">
            <v>내산타일 붙이기</v>
          </cell>
          <cell r="B550" t="str">
            <v>2*300*300</v>
          </cell>
          <cell r="C550" t="str">
            <v>M2</v>
          </cell>
          <cell r="D550" t="str">
            <v>74</v>
          </cell>
        </row>
        <row r="551">
          <cell r="A551" t="str">
            <v>비닐쉬트깔기</v>
          </cell>
          <cell r="B551" t="str">
            <v>경보행용T:2.2</v>
          </cell>
          <cell r="C551" t="str">
            <v>M2</v>
          </cell>
          <cell r="D551" t="str">
            <v>122</v>
          </cell>
        </row>
        <row r="552">
          <cell r="A552" t="str">
            <v>비닐쉬트깔기</v>
          </cell>
          <cell r="B552" t="str">
            <v>중보행용T:2.2</v>
          </cell>
          <cell r="C552" t="str">
            <v>M2</v>
          </cell>
          <cell r="D552" t="str">
            <v>1317</v>
          </cell>
        </row>
        <row r="553">
          <cell r="A553" t="str">
            <v>비닐쉬트깔기계단</v>
          </cell>
          <cell r="B553" t="str">
            <v>중보행용T:2.2</v>
          </cell>
          <cell r="C553" t="str">
            <v>M2</v>
          </cell>
          <cell r="D553" t="str">
            <v>584</v>
          </cell>
        </row>
        <row r="554">
          <cell r="A554" t="str">
            <v>라바베이스붙이기</v>
          </cell>
          <cell r="B554" t="str">
            <v>H:100</v>
          </cell>
          <cell r="C554" t="str">
            <v>M</v>
          </cell>
          <cell r="D554" t="str">
            <v>955</v>
          </cell>
        </row>
        <row r="555">
          <cell r="A555" t="str">
            <v>벽지 붙이기</v>
          </cell>
          <cell r="C555" t="str">
            <v>M2</v>
          </cell>
          <cell r="D555" t="str">
            <v>100</v>
          </cell>
        </row>
        <row r="556">
          <cell r="A556" t="str">
            <v>암면텍스 TH-BAR</v>
          </cell>
          <cell r="B556" t="str">
            <v>T:15MM</v>
          </cell>
          <cell r="C556" t="str">
            <v>M2</v>
          </cell>
          <cell r="D556">
            <v>3847</v>
          </cell>
        </row>
        <row r="557">
          <cell r="A557" t="str">
            <v>암면텍스붙이기</v>
          </cell>
          <cell r="B557" t="str">
            <v>석고보드동시</v>
          </cell>
          <cell r="C557" t="str">
            <v>M2</v>
          </cell>
          <cell r="D557">
            <v>1579</v>
          </cell>
        </row>
        <row r="558">
          <cell r="A558" t="str">
            <v>석고보드</v>
          </cell>
          <cell r="B558" t="str">
            <v>천정 T:9MM</v>
          </cell>
          <cell r="C558" t="str">
            <v>M2</v>
          </cell>
          <cell r="D558">
            <v>393</v>
          </cell>
        </row>
        <row r="559">
          <cell r="A559" t="str">
            <v>석면텍스</v>
          </cell>
          <cell r="B559" t="str">
            <v>T:6MM</v>
          </cell>
          <cell r="C559" t="str">
            <v>M2</v>
          </cell>
          <cell r="D559">
            <v>1174</v>
          </cell>
        </row>
        <row r="560">
          <cell r="A560" t="str">
            <v>스치로폴 깔기</v>
          </cell>
          <cell r="B560" t="str">
            <v>바닥 50 MM</v>
          </cell>
          <cell r="C560" t="str">
            <v>M2</v>
          </cell>
          <cell r="D560" t="str">
            <v>2797</v>
          </cell>
        </row>
        <row r="561">
          <cell r="A561" t="str">
            <v>스치로폴 T=50MM</v>
          </cell>
          <cell r="B561" t="str">
            <v>CONC. 타설부착</v>
          </cell>
          <cell r="C561" t="str">
            <v>M2</v>
          </cell>
          <cell r="D561" t="str">
            <v>739</v>
          </cell>
        </row>
        <row r="562">
          <cell r="A562" t="str">
            <v>스치로폴 T=80MM</v>
          </cell>
          <cell r="B562" t="str">
            <v>CONC. 타설부착</v>
          </cell>
          <cell r="C562" t="str">
            <v>M2</v>
          </cell>
          <cell r="D562" t="str">
            <v>4014</v>
          </cell>
        </row>
        <row r="563">
          <cell r="A563" t="str">
            <v>스치로폴 T=50MM</v>
          </cell>
          <cell r="B563" t="str">
            <v>벽 붙이기</v>
          </cell>
          <cell r="C563" t="str">
            <v>M2</v>
          </cell>
          <cell r="D563" t="str">
            <v>20</v>
          </cell>
        </row>
        <row r="564">
          <cell r="A564" t="str">
            <v>스치로폴 T=50MM</v>
          </cell>
          <cell r="B564" t="str">
            <v>CONC 타설부착</v>
          </cell>
          <cell r="C564" t="str">
            <v>M2</v>
          </cell>
          <cell r="D564">
            <v>266</v>
          </cell>
        </row>
        <row r="565">
          <cell r="A565" t="str">
            <v>휀박스뒤암면붙임</v>
          </cell>
          <cell r="B565" t="str">
            <v>T:50 은박지</v>
          </cell>
          <cell r="C565" t="str">
            <v>M2</v>
          </cell>
          <cell r="D565" t="str">
            <v>106</v>
          </cell>
        </row>
        <row r="566">
          <cell r="A566" t="str">
            <v>석고보드벽붙이기</v>
          </cell>
          <cell r="B566" t="str">
            <v>띠장T=12MM*2</v>
          </cell>
          <cell r="C566" t="str">
            <v>M2</v>
          </cell>
          <cell r="D566" t="str">
            <v>79</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2)"/>
      <sheetName val="내역서"/>
      <sheetName val="단가조사표"/>
      <sheetName val="강당"/>
      <sheetName val="세미나실"/>
      <sheetName val="A-A"/>
      <sheetName val="A-B"/>
      <sheetName val="A-C"/>
      <sheetName val="A-D"/>
      <sheetName val="학생식당"/>
      <sheetName val="전관노무비  "/>
      <sheetName val="HEADEND"/>
      <sheetName val="견적"/>
      <sheetName val="우원영상"/>
      <sheetName val="내역-수정"/>
      <sheetName val="Y-WORK"/>
      <sheetName val="현장지지물물량"/>
      <sheetName val="내역"/>
      <sheetName val="기본DATA"/>
      <sheetName val="부하계산서"/>
      <sheetName val="1.우편집중내역서"/>
      <sheetName val="손익분석"/>
      <sheetName val="내역서 "/>
      <sheetName val="전체"/>
      <sheetName val="교각1"/>
      <sheetName val="자료"/>
      <sheetName val="WORK"/>
      <sheetName val="설계명세서"/>
      <sheetName val="기초자료입력"/>
      <sheetName val="견적대비 견적서"/>
      <sheetName val="대전월평내역"/>
      <sheetName val="표지"/>
      <sheetName val="DATA"/>
      <sheetName val="N賃率-職"/>
      <sheetName val="내역총괄표"/>
      <sheetName val="DATA-2 장비LIST"/>
      <sheetName val="단가"/>
      <sheetName val="표지_(2)"/>
      <sheetName val="전관노무비__"/>
      <sheetName val="내역서_"/>
      <sheetName val="DATA-2_장비LIST"/>
      <sheetName val="danga"/>
      <sheetName val="ilch"/>
      <sheetName val="전선"/>
      <sheetName val="간선계산"/>
      <sheetName val="업무"/>
      <sheetName val="품셈표"/>
      <sheetName val="단가비교표"/>
      <sheetName val="일위대가표"/>
      <sheetName val="P&amp;ID650"/>
      <sheetName val="공량예산"/>
      <sheetName val="일위대가"/>
      <sheetName val="표지_(2)1"/>
      <sheetName val="전관노무비__1"/>
      <sheetName val="내역서_1"/>
      <sheetName val="DATA-2_장비LIST1"/>
      <sheetName val="1_우편집중내역서"/>
      <sheetName val="단가조사"/>
      <sheetName val="부산4"/>
      <sheetName val="공조기"/>
      <sheetName val="공조기휀"/>
      <sheetName val="AHU집계"/>
      <sheetName val="단가산출1"/>
      <sheetName val="단가산출2"/>
      <sheetName val="제품"/>
      <sheetName val="KMT물량"/>
      <sheetName val="Sheet1"/>
      <sheetName val="unitpric"/>
      <sheetName val="인부신상자료"/>
      <sheetName val="현장관리비 산출내역"/>
      <sheetName val="노무비산출"/>
      <sheetName val="대치판정"/>
      <sheetName val="계수시트"/>
      <sheetName val="원가계산서"/>
      <sheetName val="G.R300경비"/>
      <sheetName val="Project Brief"/>
      <sheetName val="PROJECT BRIEF(EX.NEW)"/>
      <sheetName val="설직재-1"/>
      <sheetName val="실행"/>
      <sheetName val="설치공사비"/>
      <sheetName val="관로부문"/>
      <sheetName val="관급_File"/>
      <sheetName val="소야공정계획표"/>
      <sheetName val="CODE"/>
      <sheetName val="점수계산1-2"/>
      <sheetName val="NEYOK"/>
      <sheetName val="좌측"/>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추정)"/>
      <sheetName val="GAEYO"/>
      <sheetName val="JOKUN"/>
      <sheetName val="부하계산서"/>
      <sheetName val="표지 (2)"/>
      <sheetName val="1.우편집중내역서"/>
      <sheetName val="ITB COST"/>
      <sheetName val="토공(우물통,기타) "/>
      <sheetName val="Sheet5"/>
      <sheetName val="BSD (2)"/>
      <sheetName val="기계시공"/>
      <sheetName val="내역서"/>
      <sheetName val="현장지지물물량"/>
      <sheetName val="적용률"/>
      <sheetName val="danga"/>
      <sheetName val="ilch"/>
      <sheetName val="공통가설"/>
      <sheetName val="ACDIM6D"/>
      <sheetName val="을지"/>
      <sheetName val="AP1"/>
      <sheetName val="Sheet1"/>
      <sheetName val="EKOG10건축"/>
      <sheetName val="산근"/>
      <sheetName val="Sheet6"/>
      <sheetName val="DATA"/>
      <sheetName val="부표총괄"/>
      <sheetName val="갑지1"/>
      <sheetName val="설산1.나"/>
      <sheetName val="본사S"/>
      <sheetName val="SG"/>
      <sheetName val="°©Áö(ÃßÁ¤)"/>
      <sheetName val="ºÎÇÏ°è»ê¼­"/>
      <sheetName val="ÇöÀåÁöÁö¹°¹°·®"/>
      <sheetName val="±â°è½Ã°ø"/>
      <sheetName val="Àû¿ë·ü"/>
      <sheetName val="»ê±Ù"/>
      <sheetName val="°øÅë°¡¼³"/>
      <sheetName val="EKOG10°ÇÃà"/>
      <sheetName val="À»Áö"/>
      <sheetName val="Åä°ø(¿ì¹°Åë,±âÅ¸) "/>
      <sheetName val="¼³»ê1.³ª"/>
      <sheetName val="º»»çS"/>
      <sheetName val="일위대가"/>
      <sheetName val="직노"/>
      <sheetName val="토공"/>
      <sheetName val="총물량"/>
      <sheetName val="조경"/>
      <sheetName val="공종단가"/>
      <sheetName val="CAT_5"/>
      <sheetName val="예가표"/>
      <sheetName val="SUM-CTI"/>
      <sheetName val="노임"/>
      <sheetName val="DATE"/>
      <sheetName val="갑지_추정_"/>
      <sheetName val="프랜트면허"/>
      <sheetName val="아파트 기성내역서"/>
      <sheetName val="주소록"/>
      <sheetName val="집계표"/>
      <sheetName val="입찰안"/>
      <sheetName val="내역"/>
      <sheetName val="#REF"/>
      <sheetName val="설직재-1"/>
      <sheetName val="해평견적"/>
      <sheetName val="데이타"/>
      <sheetName val="식재인부"/>
      <sheetName val="Total"/>
      <sheetName val="대우단가(풍산)"/>
      <sheetName val="내역(전체)"/>
      <sheetName val="Sheet2"/>
      <sheetName val="hvac(제어동)"/>
      <sheetName val="입고현황(전체)"/>
      <sheetName val="전체"/>
      <sheetName val="토목주소"/>
      <sheetName val="Macro"/>
      <sheetName val="을"/>
      <sheetName val="전기"/>
      <sheetName val="정공공사"/>
      <sheetName val="기기리스트"/>
      <sheetName val="단면가정"/>
      <sheetName val="I一般比"/>
      <sheetName val="N賃率-職"/>
      <sheetName val="단가"/>
      <sheetName val="정부노임단가"/>
      <sheetName val="CATV"/>
      <sheetName val="공통비(전체)"/>
      <sheetName val="WORK"/>
      <sheetName val="총괄표"/>
      <sheetName val="INPUT"/>
      <sheetName val="손익분석"/>
      <sheetName val="대전-교대(A1-A2)"/>
      <sheetName val="s"/>
      <sheetName val="간접경상비"/>
      <sheetName val="1-1"/>
      <sheetName val="Breakdown"/>
      <sheetName val="UnitRate"/>
      <sheetName val="단가표"/>
      <sheetName val="c_balju"/>
      <sheetName val="당진1,2호기전선관설치및접지4차공사내역서-을지"/>
      <sheetName val="내역서1999.8최종"/>
      <sheetName val="소방사항"/>
      <sheetName val="목록"/>
      <sheetName val="중기"/>
      <sheetName val="내역1"/>
      <sheetName val="건축집계"/>
      <sheetName val="자재(원원+원대)"/>
      <sheetName val="입찰"/>
      <sheetName val="현경"/>
      <sheetName val="출력일지(01월)"/>
      <sheetName val="설계"/>
      <sheetName val="기초일위"/>
      <sheetName val="CTEMCOST"/>
      <sheetName val="ELECTRIC"/>
      <sheetName val="1월"/>
      <sheetName val="설계명세"/>
      <sheetName val="실행(표지,갑,을)"/>
      <sheetName val="백호우계수"/>
      <sheetName val="6호기"/>
      <sheetName val="Indirect Cost"/>
      <sheetName val="건축공사실행"/>
      <sheetName val="실행(ALT1)"/>
      <sheetName val="투찰"/>
      <sheetName val="본공사"/>
      <sheetName val="개산공사비"/>
      <sheetName val="원가계산서"/>
      <sheetName val="정화조동내역"/>
      <sheetName val="총괄"/>
      <sheetName val="코드"/>
      <sheetName val="토목"/>
      <sheetName val="단위수량"/>
      <sheetName val="공사비산출내역"/>
      <sheetName val="4.2유효폭의 계산"/>
      <sheetName val="차액보증"/>
      <sheetName val="대가목록"/>
      <sheetName val="남양시작동자105노65기1.3화1.2"/>
      <sheetName val="9GNG운반"/>
      <sheetName val="공내역"/>
      <sheetName val="설비원가"/>
      <sheetName val="표지"/>
      <sheetName val="관리,공감"/>
      <sheetName val="1차설계변경내역"/>
      <sheetName val="수량산출"/>
      <sheetName val="설비단가표"/>
      <sheetName val="기본일위"/>
      <sheetName val="견적내역"/>
      <sheetName val="준검 내역서"/>
      <sheetName val="노임단가"/>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6È£±â"/>
      <sheetName val="Åä¸ñ"/>
      <sheetName val="º»°ø»ç"/>
      <sheetName val="°ø³»¿ª"/>
      <sheetName val="1Â÷¼³°èº¯°æ³»¿ª"/>
      <sheetName val="¿ø°¡°è»ê¼­"/>
      <sheetName val="인건비"/>
      <sheetName val="저"/>
      <sheetName val="유림골조"/>
      <sheetName val="공사내역"/>
      <sheetName val="업체견적(거푸집)"/>
      <sheetName val="은행"/>
      <sheetName val="BSD _2_"/>
      <sheetName val="BLR 1"/>
      <sheetName val="GEN"/>
      <sheetName val="GAS"/>
      <sheetName val="DEAE"/>
      <sheetName val="BLR2"/>
      <sheetName val="BLR3"/>
      <sheetName val="BLR4"/>
      <sheetName val="BLR5"/>
      <sheetName val="DEM"/>
      <sheetName val="SAM"/>
      <sheetName val="CHEM"/>
      <sheetName val="COP"/>
      <sheetName val="간접비내역-1"/>
      <sheetName val="콘크리트타설집계표"/>
      <sheetName val="시화점실행"/>
      <sheetName val="입찰보고"/>
      <sheetName val="기계"/>
      <sheetName val="원형맨홀수량"/>
      <sheetName val="ABUT수량-A1"/>
      <sheetName val="자재단가비교표"/>
      <sheetName val="물가자료"/>
      <sheetName val="KMT물량"/>
      <sheetName val="TB-내역서"/>
      <sheetName val="경비"/>
      <sheetName val="Sheet10"/>
      <sheetName val="건축내역서"/>
      <sheetName val="설비내역서"/>
      <sheetName val="전기내역서"/>
      <sheetName val="토공집계표"/>
      <sheetName val="조명시설"/>
      <sheetName val="거래처등록"/>
      <sheetName val="참고자료"/>
      <sheetName val="유류대관리"/>
      <sheetName val="음료실행"/>
      <sheetName val="BID"/>
      <sheetName val="Y-WORK"/>
      <sheetName val="HVAC"/>
      <sheetName val="작성"/>
      <sheetName val="수목단가"/>
      <sheetName val="시설수량표"/>
      <sheetName val="시설일위"/>
      <sheetName val="식재수량표"/>
      <sheetName val="식재일위"/>
      <sheetName val="일위목록"/>
      <sheetName val="자재단가"/>
      <sheetName val="포장복구집계"/>
      <sheetName val="인사자료총집계"/>
      <sheetName val="200"/>
      <sheetName val="판"/>
      <sheetName val="실행간접비용"/>
      <sheetName val="견적단가"/>
      <sheetName val="수량-가로등"/>
      <sheetName val="골조시행"/>
      <sheetName val="돌담교 상부수량"/>
      <sheetName val="전차선로 물량표"/>
      <sheetName val="1차 내역서"/>
      <sheetName val="참조"/>
      <sheetName val="S0"/>
      <sheetName val="기계내역서"/>
      <sheetName val="97 사업추정(WEKI)"/>
      <sheetName val="CB"/>
      <sheetName val="우수공"/>
      <sheetName val="기계내역"/>
      <sheetName val="내역서 "/>
      <sheetName val="인부신상자료"/>
      <sheetName val="판매시설"/>
      <sheetName val="1.설계조건"/>
      <sheetName val="건축내역"/>
      <sheetName val="설계기준"/>
      <sheetName val="지수"/>
      <sheetName val="공사수행방안"/>
      <sheetName val="CSA-Rate Build Up"/>
      <sheetName val="SOURCE"/>
      <sheetName val="그림"/>
      <sheetName val="구성1"/>
      <sheetName val="구성2"/>
      <sheetName val="구성3"/>
      <sheetName val="구성4"/>
      <sheetName val="그림2"/>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실행철강하도"/>
      <sheetName val="설계개요"/>
      <sheetName val="백암비스타내역"/>
      <sheetName val="주경기-오배수"/>
      <sheetName val="Chiet tinh dz35"/>
      <sheetName val="노임이"/>
      <sheetName val="암거공"/>
      <sheetName val="중기일위대가"/>
      <sheetName val="공사원가계산서"/>
      <sheetName val="직공비"/>
      <sheetName val="기본단가표"/>
      <sheetName val="내역분기"/>
      <sheetName val="부하(성남)"/>
      <sheetName val="금액내역서"/>
      <sheetName val="회사99"/>
      <sheetName val="CAL."/>
      <sheetName val="SPEC"/>
      <sheetName val="대공종"/>
      <sheetName val="기준"/>
      <sheetName val="단가산출1"/>
      <sheetName val="단가산출2"/>
      <sheetName val="교각1"/>
      <sheetName val="상계견적"/>
      <sheetName val="3.하중산정4.지지력"/>
      <sheetName val="대비내역"/>
      <sheetName val="Ⅴ-2.공종별내역"/>
      <sheetName val="9-1차이내역"/>
      <sheetName val="PBS"/>
      <sheetName val="Macro(차단기)"/>
      <sheetName val="JUCKEYK"/>
      <sheetName val="조정금액결과표 (차수별)"/>
      <sheetName val="STORAGE"/>
      <sheetName val="별표 "/>
      <sheetName val="조명율표"/>
      <sheetName val="단가조사-2"/>
      <sheetName val="철거산출근거"/>
      <sheetName val="Tables"/>
      <sheetName val="금액"/>
      <sheetName val="계약내역서(을지)"/>
      <sheetName val="guard(mac)"/>
      <sheetName val="Y_WORK"/>
      <sheetName val="실행내역서 "/>
      <sheetName val="지주목시비량산출서"/>
      <sheetName val="단가조사"/>
      <sheetName val="3.공통공사대비"/>
      <sheetName val="PROJECT BRIEF(EX.NEW)"/>
      <sheetName val="TEST1"/>
      <sheetName val="연돌일위집계"/>
      <sheetName val="개요"/>
      <sheetName val="DS기성최종"/>
      <sheetName val="DS설변내역서"/>
      <sheetName val="정산내역서"/>
      <sheetName val="일반전기"/>
      <sheetName val="LEGEND"/>
      <sheetName val="예산서"/>
      <sheetName val="TYPE-A"/>
      <sheetName val="P-산#1-1(WOWA1)"/>
      <sheetName val="Customer Databas"/>
      <sheetName val="CAB_OD"/>
      <sheetName val="NEYOK"/>
      <sheetName val="1F"/>
      <sheetName val="KLHT"/>
      <sheetName val="1995년 섹터별 매출"/>
      <sheetName val="3_공통공사대비"/>
      <sheetName val="기본사항"/>
      <sheetName val="대비표(토공1안)"/>
      <sheetName val="을-ATYPE"/>
      <sheetName val="원내역서3"/>
      <sheetName val="설계서"/>
      <sheetName val="집계"/>
      <sheetName val="위생기구"/>
      <sheetName val="기계실냉난방"/>
      <sheetName val="일위대가 "/>
      <sheetName val="gyun"/>
      <sheetName val="전력"/>
      <sheetName val="증감대비"/>
      <sheetName val="(1)본선수량집계"/>
      <sheetName val="재료비"/>
      <sheetName val="경비일반이윤"/>
      <sheetName val="노무비"/>
      <sheetName val="기존단가 (2)"/>
      <sheetName val="골조"/>
      <sheetName val="돈암사업"/>
      <sheetName val="안내"/>
      <sheetName val="건축"/>
      <sheetName val="시점교대"/>
      <sheetName val="시중노임단가"/>
      <sheetName val="새공통"/>
      <sheetName val=" 냉각수펌프"/>
      <sheetName val="공조기휀"/>
      <sheetName val="AHU집계"/>
      <sheetName val=" BM 셈플"/>
      <sheetName val="Sheet1 (2)"/>
      <sheetName val="실행대비"/>
      <sheetName val="수량집계(방송설비)"/>
      <sheetName val="조직"/>
      <sheetName val="수량집계(전기시계)"/>
      <sheetName val="수량집계(출입통제)"/>
      <sheetName val="수량집계(통합배선)"/>
      <sheetName val="수량집계(CATV)"/>
      <sheetName val="수량집계(CCTV)"/>
      <sheetName val="총괄갑 "/>
      <sheetName val="자재비"/>
      <sheetName val="건축2"/>
      <sheetName val="금융비용"/>
      <sheetName val="환산"/>
      <sheetName val="토목설계(배수지+관로)"/>
      <sheetName val="공동"/>
      <sheetName val="단독"/>
      <sheetName val="수납장배치도"/>
      <sheetName val="터파기및재료"/>
      <sheetName val="NP-총정리"/>
      <sheetName val="45,46"/>
      <sheetName val="도급FORM"/>
      <sheetName val="2공구산출내역"/>
      <sheetName val="wall"/>
      <sheetName val="건축원가"/>
      <sheetName val="파일의이용"/>
      <sheetName val="기성내역서표지"/>
      <sheetName val="변경내역서간지"/>
      <sheetName val="노임,재료비"/>
      <sheetName val="DATA1"/>
      <sheetName val="난방열교"/>
      <sheetName val="급탕열교"/>
      <sheetName val="1.취수장"/>
      <sheetName val="국내조달(통합-1)"/>
      <sheetName val="b_balju_cho"/>
      <sheetName val="BM"/>
      <sheetName val="부대공"/>
      <sheetName val="포장공"/>
      <sheetName val="청천내"/>
      <sheetName val="Salary(해외)"/>
      <sheetName val="DJ1"/>
      <sheetName val="주요기준"/>
      <sheetName val="도급실행(본관-주차장)"/>
      <sheetName val="내   역"/>
      <sheetName val="Baby일위대가"/>
      <sheetName val="부하집계표"/>
      <sheetName val="경산"/>
      <sheetName val="소비자가"/>
      <sheetName val="수량집계"/>
      <sheetName val="Front"/>
      <sheetName val="실행단가철(ems코드적용)"/>
      <sheetName val="관급"/>
      <sheetName val="시중노임"/>
      <sheetName val="날개벽수량표"/>
      <sheetName val="세부내역"/>
      <sheetName val="갑지"/>
      <sheetName val="기술부 VENDOR LIST"/>
      <sheetName val="설계내역서"/>
      <sheetName val="Macro7"/>
      <sheetName val="조명율"/>
      <sheetName val="중기사용료"/>
      <sheetName val="패널"/>
      <sheetName val="대비"/>
      <sheetName val="조건표"/>
      <sheetName val="말뚝지지력산정"/>
      <sheetName val="3BL공동구 수량"/>
      <sheetName val="일반공사"/>
      <sheetName val="변경내역"/>
      <sheetName val="스포회원매출"/>
      <sheetName val="일위대가(목록)"/>
      <sheetName val="수리결과"/>
      <sheetName val="하수급견적대비"/>
      <sheetName val="아파트"/>
      <sheetName val="기초단가"/>
      <sheetName val="명세"/>
      <sheetName val="정보매체A동"/>
      <sheetName val="APT내역"/>
      <sheetName val="시설이용권명세서"/>
      <sheetName val="FORM-0"/>
      <sheetName val="EIB010831"/>
      <sheetName val="년도별노임표"/>
      <sheetName val="중기목록표"/>
      <sheetName val="설계조건"/>
      <sheetName val="동력부하계산"/>
      <sheetName val="토목2"/>
      <sheetName val="노무비단가"/>
      <sheetName val="시설물일위"/>
      <sheetName val="건축원가계산서"/>
      <sheetName val="샤워실위생"/>
      <sheetName val="코드표"/>
      <sheetName val="우석문틀"/>
      <sheetName val="수지예산"/>
      <sheetName val="예정공정완"/>
      <sheetName val="비교표"/>
      <sheetName val="공문"/>
      <sheetName val="Internal Floor"/>
      <sheetName val="현금"/>
      <sheetName val="부산만덕"/>
      <sheetName val="수원율전"/>
      <sheetName val="안양주공"/>
      <sheetName val="표준일위대가"/>
      <sheetName val="파주"/>
      <sheetName val="부재리스트"/>
      <sheetName val="unit 4"/>
      <sheetName val="익산"/>
      <sheetName val="노원열병합  건축공사기성내역서"/>
      <sheetName val="TEL"/>
      <sheetName val="수수료율표"/>
      <sheetName val="아파트건축"/>
      <sheetName val="감액총괄표"/>
      <sheetName val="설비내역"/>
      <sheetName val="설계내역2"/>
      <sheetName val="설계내역"/>
      <sheetName val="행거,슈,볼트,펌프,잡재"/>
      <sheetName val="현장"/>
      <sheetName val="기계공사"/>
      <sheetName val="현장관리비"/>
      <sheetName val="나.건축"/>
      <sheetName val="도근좌표"/>
      <sheetName val="SP-B1"/>
      <sheetName val="단위단가"/>
      <sheetName val="저수조"/>
      <sheetName val="급,배기팬"/>
      <sheetName val="급탕순환펌프"/>
      <sheetName val="순환펌프"/>
      <sheetName val="담파단가"/>
      <sheetName val="일위대가목록(ems)"/>
      <sheetName val="적현로"/>
      <sheetName val="총괄원가계산서"/>
      <sheetName val="설계서(건축분)"/>
      <sheetName val="요율"/>
      <sheetName val="108동"/>
      <sheetName val="101동"/>
      <sheetName val="7~8사이내림기초"/>
      <sheetName val="영업소실적"/>
      <sheetName val="기계설비"/>
      <sheetName val="실행예산"/>
      <sheetName val="재료"/>
      <sheetName val="설치자재"/>
      <sheetName val="물량표"/>
      <sheetName val="일반부표"/>
      <sheetName val="비용산식"/>
      <sheetName val="인원계획-미화"/>
      <sheetName val="일위대가(가설)"/>
      <sheetName val="COVER"/>
      <sheetName val="구리토평1전기"/>
      <sheetName val="열린교실"/>
      <sheetName val="의왕내역"/>
      <sheetName val="Sheet4"/>
      <sheetName val="수지"/>
      <sheetName val="CON'C"/>
      <sheetName val="Uint보온"/>
      <sheetName val="자  재"/>
      <sheetName val="건축외주"/>
      <sheetName val="신청서"/>
      <sheetName val="철콘공사"/>
      <sheetName val="변경서식"/>
      <sheetName val="미장"/>
      <sheetName val="철골"/>
      <sheetName val="부대내역"/>
      <sheetName val="견적"/>
      <sheetName val="일위대가표"/>
      <sheetName val="일용직내역"/>
      <sheetName val="20관리비율"/>
      <sheetName val="DATA테이블1 (2)"/>
      <sheetName val="공사개요"/>
      <sheetName val="참조자료"/>
      <sheetName val="수로교총재료집계"/>
      <sheetName val="일위대가목차"/>
      <sheetName val="Macro(전동기)"/>
      <sheetName val="LD"/>
      <sheetName val="상승요인분석"/>
      <sheetName val="가설공사"/>
      <sheetName val="REINF."/>
      <sheetName val="SKETCH"/>
      <sheetName val="LOADS"/>
      <sheetName val="ASALTOTA"/>
      <sheetName val="직접공사비집계표_7"/>
      <sheetName val="공통가설_8"/>
      <sheetName val="기타시설"/>
      <sheetName val="아파트_9"/>
      <sheetName val="주민복지관"/>
      <sheetName val="지하주차장"/>
      <sheetName val="회로내역(승인)"/>
      <sheetName val="설계예산"/>
      <sheetName val="제품정보"/>
      <sheetName val="COPING"/>
      <sheetName val="내역서(음성금왕)"/>
      <sheetName val="사급자재"/>
      <sheetName val="동해title"/>
      <sheetName val="견"/>
      <sheetName val="구조물철거타공정이월"/>
      <sheetName val="36+45-113-18+19+20I"/>
      <sheetName val="공틀공사"/>
      <sheetName val="완도-군외"/>
      <sheetName val="Condition"/>
      <sheetName val="VXXXXXXX"/>
      <sheetName val="미드수량"/>
      <sheetName val="커튼월(pfg)"/>
      <sheetName val="5사남"/>
      <sheetName val="b_balju"/>
      <sheetName val="내역총괄표"/>
      <sheetName val="마산방향철근집계"/>
      <sheetName val="진주방향"/>
      <sheetName val="마산방향"/>
      <sheetName val="품셈TABLE"/>
      <sheetName val="COVER-P"/>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9811"/>
      <sheetName val="덕전리"/>
      <sheetName val="분당임차변경"/>
      <sheetName val="미디어고등학교"/>
      <sheetName val="EQT-ESTN"/>
      <sheetName val="IN2"/>
      <sheetName val="설비"/>
      <sheetName val="견적서"/>
      <sheetName val="납부서"/>
      <sheetName val="Sheet17"/>
      <sheetName val="사업자등록증"/>
      <sheetName val="인원자료"/>
      <sheetName val="참고"/>
      <sheetName val="공조기"/>
      <sheetName val="금융"/>
      <sheetName val=" 견적서"/>
      <sheetName val="TIE-IN"/>
      <sheetName val="B1(반포1차)"/>
      <sheetName val="건축토목내역"/>
      <sheetName val="연결관암거"/>
      <sheetName val="실행내역"/>
      <sheetName val="간접비"/>
      <sheetName val="fs-e"/>
      <sheetName val="tax1"/>
      <sheetName val="내역서을지"/>
      <sheetName val="방수"/>
      <sheetName val="내역표지"/>
      <sheetName val="96노임기준"/>
      <sheetName val="수원공사비"/>
      <sheetName val="자재대"/>
      <sheetName val="안양1공구_건축"/>
      <sheetName val="내역(중앙)"/>
      <sheetName val="내역(창신)"/>
      <sheetName val="시장성초안camera"/>
      <sheetName val="MATERIAL"/>
      <sheetName val="배수펌프"/>
      <sheetName val="등가관장표"/>
      <sheetName val="결재갑지"/>
      <sheetName val="CAPVC"/>
      <sheetName val="미지급금"/>
      <sheetName val="별첨1(공사견적 양식) (재제출-0713)"/>
      <sheetName val="별첨1(공사견적 양식)"/>
      <sheetName val="공사비비교 (호텔0723-"/>
      <sheetName val="충주"/>
      <sheetName val="플랜트 설치"/>
      <sheetName val="실행분석표"/>
      <sheetName val="물량표(신)"/>
      <sheetName val="품목납기"/>
      <sheetName val="대운산출"/>
      <sheetName val="CLAUSE"/>
      <sheetName val="Sheet3"/>
      <sheetName val="Assumption"/>
      <sheetName val="자료"/>
      <sheetName val="b_gunmul"/>
      <sheetName val="b_balju (2)"/>
      <sheetName val="간접"/>
      <sheetName val="환경기계공정표 (3)"/>
      <sheetName val="남양시작동010313100%"/>
      <sheetName val="원본"/>
      <sheetName val="을_ATYPE"/>
      <sheetName val="OCT.FDN"/>
      <sheetName val="DESIGN"/>
      <sheetName val="도급양식"/>
      <sheetName val="내역전기"/>
      <sheetName val="설명서 "/>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MAT_N048"/>
      <sheetName val="Maine"/>
      <sheetName val="C1ㅇ"/>
      <sheetName val="J直材4"/>
      <sheetName val="일위대가(건축)"/>
      <sheetName val="토공집계"/>
      <sheetName val="사유서제출현황-2"/>
      <sheetName val="측량요율"/>
      <sheetName val="원가"/>
      <sheetName val="단가 "/>
      <sheetName val="조명일위"/>
      <sheetName val="방식총괄"/>
      <sheetName val="crude.SLAB RE-bar"/>
      <sheetName val="CRUDE RE-bar"/>
      <sheetName val="현장관리Assumption"/>
      <sheetName val="직원투입계획"/>
      <sheetName val="가설전기별첨"/>
      <sheetName val="개화1교"/>
      <sheetName val="백룡교차로"/>
      <sheetName val="산정교차로"/>
      <sheetName val="신영교차로"/>
      <sheetName val="원가 (2)"/>
      <sheetName val="주관사업"/>
      <sheetName val="기초자료"/>
      <sheetName val="Macro3"/>
      <sheetName val="추천서"/>
      <sheetName val="산출내역서집계표"/>
      <sheetName val="1,2공구원가계산서"/>
      <sheetName val="우,오수"/>
      <sheetName val="교대(A1-A2)"/>
      <sheetName val="지급자재"/>
      <sheetName val="인부임"/>
      <sheetName val="현장별계약현황('98.10.31)"/>
      <sheetName val="STEEL BOX 단면설계(SEC.8)"/>
      <sheetName val="안전시설내역서"/>
      <sheetName val="205동"/>
      <sheetName val="빗물받이(910-510-410)"/>
      <sheetName val="수목표준대가"/>
      <sheetName val="광양방향"/>
      <sheetName val="本年收入合计"/>
      <sheetName val="슬래브(PF)(하류)"/>
      <sheetName val="1TL종점(1)"/>
      <sheetName val="전기공사일위대가"/>
      <sheetName val="현대실행 (실투입최종)"/>
      <sheetName val="기타 정보통신공사"/>
      <sheetName val="유효폭의 계산"/>
      <sheetName val="계약내역"/>
      <sheetName val="옥외부분합"/>
      <sheetName val="b_babun (2)"/>
      <sheetName val="공정별금액"/>
      <sheetName val="견적대비 견적서"/>
      <sheetName val="S1"/>
      <sheetName val="삼성전기"/>
      <sheetName val="음봉방향"/>
      <sheetName val="실행"/>
      <sheetName val="제수"/>
      <sheetName val="공기"/>
      <sheetName val="Works Cost"/>
      <sheetName val="점수계산1-2"/>
      <sheetName val="FAB별"/>
      <sheetName val="날개벽"/>
      <sheetName val="6동"/>
      <sheetName val="단중표"/>
      <sheetName val="도"/>
      <sheetName val="견적대비표"/>
      <sheetName val="단가대비"/>
      <sheetName val="산출근거"/>
      <sheetName val="부대"/>
      <sheetName val="인력터파기"/>
      <sheetName val="CC16-내역서"/>
      <sheetName val="MASTER00.7月"/>
      <sheetName val="견적조건"/>
      <sheetName val="2000.05"/>
      <sheetName val="계좌번호"/>
      <sheetName val="형틀공사"/>
      <sheetName val="노무산출서"/>
      <sheetName val="설계명세서(종합)"/>
      <sheetName val="소요자재"/>
      <sheetName val="부속동"/>
      <sheetName val="명세서"/>
      <sheetName val="토공사(흙막이)"/>
      <sheetName val="기성청구내역서"/>
      <sheetName val="변화치수"/>
      <sheetName val="단가대비표 (3)"/>
      <sheetName val="남양내역"/>
      <sheetName val="횡배수관토공수량"/>
      <sheetName val="전선 및 전선관"/>
      <sheetName val="단가산출"/>
      <sheetName val="일위대가목록"/>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공사내역서(을)실행"/>
      <sheetName val="갑지(과세)"/>
      <sheetName val="SUMMARY(S)"/>
      <sheetName val="전기일위대가"/>
      <sheetName val="계수시트"/>
      <sheetName val="유첨3.적용기준"/>
      <sheetName val="단가비교표"/>
      <sheetName val="종현황"/>
      <sheetName val="9509"/>
      <sheetName val="기술조건"/>
      <sheetName val="삭제내역1차"/>
      <sheetName val="기성내역서"/>
      <sheetName val="PI"/>
      <sheetName val="관경별내역서"/>
      <sheetName val="총괄내역서"/>
      <sheetName val="해외(원화)"/>
      <sheetName val="기안"/>
      <sheetName val="파이프류"/>
      <sheetName val="중기사용료산출근거"/>
      <sheetName val="남양주부대"/>
      <sheetName val="tank list"/>
      <sheetName val="Calc V1.2"/>
      <sheetName val="Calc V1.2 (2)"/>
      <sheetName val="2002년"/>
      <sheetName val="70%"/>
      <sheetName val="정보"/>
      <sheetName val="시추주상도"/>
      <sheetName val="일위_파일"/>
      <sheetName val="PAC"/>
      <sheetName val="7.수지"/>
      <sheetName val="감가상각"/>
      <sheetName val="일위대가표(DEEP)"/>
      <sheetName val="목동1절주.bh01"/>
      <sheetName val="발송list(2절)"/>
      <sheetName val="CODE"/>
      <sheetName val="#2_일위대가목록"/>
      <sheetName val="NYS"/>
      <sheetName val="참조(인건비)"/>
      <sheetName val="종단계산"/>
      <sheetName val="예총"/>
      <sheetName val="변경하세요"/>
      <sheetName val="NAI"/>
      <sheetName val="104동"/>
      <sheetName val="하도정산"/>
      <sheetName val="铝合金"/>
      <sheetName val="N-001_내역서"/>
      <sheetName val="1층LOAD"/>
      <sheetName val="한일양산"/>
      <sheetName val="안정계산"/>
      <sheetName val="단면검토"/>
      <sheetName val="교대일반수량총괄집계표"/>
      <sheetName val="분석항목"/>
      <sheetName val="Summary"/>
      <sheetName val="정부노임(2000.상)"/>
      <sheetName val="B시설가격"/>
      <sheetName val="CONCRETE"/>
      <sheetName val="교통대책내역"/>
      <sheetName val="2.토목공사"/>
      <sheetName val="4-10"/>
      <sheetName val="대목"/>
      <sheetName val="취합표"/>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건축(산출)"/>
      <sheetName val="토목(산출)"/>
      <sheetName val="견적의뢰"/>
      <sheetName val="순공사비"/>
      <sheetName val="D.B"/>
      <sheetName val="갈현동"/>
      <sheetName val="대비표"/>
      <sheetName val="도급및 실행내역"/>
      <sheetName val="유첨3.적용기㐘"/>
      <sheetName val="도급원가"/>
      <sheetName val="자재표"/>
      <sheetName val="소개"/>
      <sheetName val="대전노은1차_조적_집계표"/>
      <sheetName val="별표2"/>
      <sheetName val="이토변실"/>
      <sheetName val="복구일위대가표"/>
      <sheetName val="물가기준년"/>
      <sheetName val="장비기준"/>
      <sheetName val="기성현황집계표"/>
      <sheetName val="카메라"/>
      <sheetName val=" 노무비결의서_17년07월.xlsx"/>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안전장치"/>
      <sheetName val="1승인신청서"/>
      <sheetName val="지구단위계획"/>
      <sheetName val="工程材料"/>
      <sheetName val="기초자료입력"/>
      <sheetName val="요약본"/>
      <sheetName val="Proposal"/>
      <sheetName val="6공구(당초)"/>
      <sheetName val="작업내역서"/>
      <sheetName val="울산시산표"/>
      <sheetName val="전기집계표"/>
      <sheetName val="산출서"/>
      <sheetName val="2008년상반기"/>
      <sheetName val="KCS-CA"/>
      <sheetName val="지급자재조서"/>
      <sheetName val="부대공수량산출"/>
      <sheetName val="T13(P68~72,78)"/>
      <sheetName val="적용노임(09상)"/>
      <sheetName val="TRE TABLE"/>
      <sheetName val="부대집계"/>
      <sheetName val="공종목록표"/>
      <sheetName val="참고사항"/>
      <sheetName val="토목내역"/>
      <sheetName val="수량산출(TDI)"/>
      <sheetName val="수량집계(본역사)"/>
      <sheetName val="수량집계(임시역사)"/>
      <sheetName val="수량산출(AFC)"/>
      <sheetName val="수량산출(CCTV)"/>
      <sheetName val="수량_작성"/>
      <sheetName val="출고"/>
      <sheetName val="산출"/>
      <sheetName val="공사원가내역서"/>
      <sheetName val="제경비산출"/>
      <sheetName val="관급자재"/>
      <sheetName val="전기변내역"/>
      <sheetName val="원가계산"/>
      <sheetName val="인명별연차내역"/>
      <sheetName val="출입자명단"/>
      <sheetName val="1~6 설계조건...."/>
      <sheetName val="Project Brief"/>
      <sheetName val="XXXXXXXX"/>
      <sheetName val="북부"/>
      <sheetName val="점검내역서(data) (2)"/>
      <sheetName val="총체보활공정표"/>
      <sheetName val="부하"/>
      <sheetName val="Sheet14"/>
      <sheetName val="Sheet13"/>
      <sheetName val="MOKDONG(1)"/>
      <sheetName val="배수내역"/>
      <sheetName val="토적표"/>
      <sheetName val="CAUDIT"/>
      <sheetName val="프로젝트"/>
      <sheetName val="95하U$가격"/>
      <sheetName val="구분테이블"/>
      <sheetName val="DATA(BAC)"/>
      <sheetName val="SE-611"/>
      <sheetName val="토적계산서"/>
      <sheetName val="resp"/>
      <sheetName val="주식"/>
      <sheetName val="내역서_"/>
      <sheetName val="돌담교_상부수량"/>
      <sheetName val="전차선로_물량표"/>
      <sheetName val="1차_내역서"/>
      <sheetName val="97_사업추정(WEKI)"/>
      <sheetName val="단면_(2)"/>
      <sheetName val="Chiet_tinh_dz35"/>
      <sheetName val="1_설계조건"/>
      <sheetName val="3_하중산정4_지지력"/>
      <sheetName val="Ⅴ-2_공종별내역"/>
      <sheetName val="CSA-Rate_Build_Up"/>
      <sheetName val="Eq__Mobilization"/>
      <sheetName val="CAL_"/>
      <sheetName val="조정금액결과표_(차수별)"/>
      <sheetName val="별표_"/>
      <sheetName val="_BM_셈플"/>
      <sheetName val="Sheet1_(2)"/>
      <sheetName val="기존단가_(2)"/>
      <sheetName val="일위대가_"/>
      <sheetName val="_냉각수펌프"/>
      <sheetName val="3_공통공사대비1"/>
      <sheetName val="1_취수장"/>
      <sheetName val="실행내역서_"/>
      <sheetName val="PROJECT_BRIEF(EX_NEW)"/>
      <sheetName val="Customer_Databas"/>
      <sheetName val="1995년_섹터별_매출"/>
      <sheetName val="총괄갑_"/>
      <sheetName val="내___역"/>
      <sheetName val="기술부_VENDOR_LIST"/>
      <sheetName val="3BL공동구_수량"/>
      <sheetName val="Internal_Floor"/>
      <sheetName val="unit_4"/>
      <sheetName val="노원열병합__건축공사기성내역서"/>
      <sheetName val="나_건축"/>
      <sheetName val="자__재"/>
      <sheetName val="DATA테이블1_(2)"/>
      <sheetName val="REINF_"/>
      <sheetName val="견적을지"/>
      <sheetName val="견적집계표"/>
      <sheetName val="토목 (2)"/>
      <sheetName val="목표세부명세"/>
      <sheetName val="BSD_(2)1"/>
      <sheetName val="토공(우물통,기타)_1"/>
      <sheetName val="아파트_기성내역서1"/>
      <sheetName val="설산1_나1"/>
      <sheetName val="1_우편집중내역서1"/>
      <sheetName val="Åä°ø(¿ì¹°Åë,±âÅ¸)_1"/>
      <sheetName val="¼³»ê1_³ª1"/>
      <sheetName val="표지_(2)1"/>
      <sheetName val="BLR_11"/>
      <sheetName val="Indirect_Cost1"/>
      <sheetName val="4_2유효폭의_계산1"/>
      <sheetName val="남양시작동자105노65기1_3화1_21"/>
      <sheetName val="준검_내역서1"/>
      <sheetName val="BSD__2_1"/>
      <sheetName val="ITB_COST1"/>
      <sheetName val="내역서1999_8최종1"/>
      <sheetName val="_견적서"/>
      <sheetName val="별첨1(공사견적_양식)_(재제출-0713)"/>
      <sheetName val="별첨1(공사견적_양식)"/>
      <sheetName val="공사비비교_(호텔0723-"/>
      <sheetName val="플랜트_설치"/>
      <sheetName val="설명서_"/>
      <sheetName val="b_balju_(2)"/>
      <sheetName val="환경기계공정표_(3)"/>
      <sheetName val="OCT_FDN"/>
      <sheetName val="단가_"/>
      <sheetName val="crude_SLAB_RE-bar"/>
      <sheetName val="CRUDE_RE-bar"/>
      <sheetName val="원가_(2)"/>
      <sheetName val="현장별계약현황('98_10_31)"/>
      <sheetName val="STEEL_BOX_단면설계(SEC_8)"/>
      <sheetName val="현대실행_(실투입최종)"/>
      <sheetName val="기타_정보통신공사"/>
      <sheetName val="유효폭의_계산"/>
      <sheetName val="b_babun_(2)"/>
      <sheetName val="_노무비결의서_17년07월_xlsx"/>
      <sheetName val="견적대비_견적서"/>
      <sheetName val="Works_Cost"/>
      <sheetName val="tank_list"/>
      <sheetName val="MASTER00_7月"/>
      <sheetName val="2000_05"/>
      <sheetName val="전선_및_전선관"/>
      <sheetName val="단가대비표_(3)"/>
      <sheetName val="Flaer_Area"/>
      <sheetName val="유첨3_적용기준"/>
      <sheetName val="Calc_V1_2"/>
      <sheetName val="Calc_V1_2_(2)"/>
      <sheetName val="7_수지"/>
      <sheetName val="목동1절주_bh01"/>
      <sheetName val="2_토목공사"/>
      <sheetName val="정부노임(2000_상)"/>
      <sheetName val="유첨3_적용기㐘"/>
      <sheetName val="도급및_실행내역"/>
      <sheetName val="Architecture Work"/>
      <sheetName val="Main Gate House"/>
      <sheetName val="단"/>
      <sheetName val="AV시스템"/>
      <sheetName val="분당임堑Ä_x0000_"/>
      <sheetName val="예산내역서"/>
      <sheetName val="MOTOR"/>
      <sheetName val="Form A.1.III"/>
      <sheetName val="Form A.1"/>
      <sheetName val="Form A.1.1"/>
      <sheetName val="BOM Indirect"/>
      <sheetName val="Form A.1.II.1"/>
      <sheetName val="Form A.1.II.2"/>
      <sheetName val="Rekap-Base Price"/>
      <sheetName val="inter"/>
      <sheetName val="참_x0000_"/>
      <sheetName val="정렬"/>
      <sheetName val="작성기준"/>
      <sheetName val="내역(토목)"/>
      <sheetName val="BSD"/>
      <sheetName val="BSD 1"/>
      <sheetName val="금액집계"/>
      <sheetName val="Galaxy 소비자가격표"/>
      <sheetName val="수량산출서"/>
      <sheetName val="단가 (2)"/>
      <sheetName val="입력"/>
      <sheetName val="부대대비"/>
      <sheetName val="냉연집계"/>
      <sheetName val="설변물량"/>
      <sheetName val="0217상가미분양자산"/>
      <sheetName val="Macro1"/>
      <sheetName val="2경간"/>
      <sheetName val="1.설_x0000__x0000_Ԁ"/>
      <sheetName val="1.설퀀䩦謂"/>
      <sheetName val="1.설퐀Ⲩ렀"/>
      <sheetName val="D_B"/>
      <sheetName val="TRE_TABLE"/>
      <sheetName val="BSD_1"/>
      <sheetName val="Galaxy_소비자가격표"/>
      <sheetName val="단가_(2)"/>
      <sheetName val="파일항타"/>
      <sheetName val="98수문일위"/>
      <sheetName val="일위CODE"/>
      <sheetName val="달력"/>
      <sheetName val="을지(가로-한)"/>
      <sheetName val="견_x0000_h曘"/>
      <sheetName val="견_x0000__x0000__x0005_"/>
      <sheetName val="1.설"/>
      <sheetName val="BEND LOSS"/>
      <sheetName val="1,2,3,4,5단위수량"/>
      <sheetName val="단가표 "/>
      <sheetName val="총투입계"/>
      <sheetName val="옥룡잡비"/>
      <sheetName val="경영계획1월"/>
      <sheetName val="맨홀수량산출"/>
      <sheetName val="9_x0000__x0000__x0000_"/>
      <sheetName val="기초입력 DATA"/>
      <sheetName val="G2설비도급"/>
      <sheetName val="TB(BS)"/>
      <sheetName val="TB(PL)"/>
      <sheetName val="인제내역"/>
      <sheetName val="1공구을지"/>
      <sheetName val="전열"/>
      <sheetName val="원가계산서_남측_"/>
      <sheetName val="날개벽(좌,우=45도,75도)"/>
      <sheetName val="2000년탍䁦"/>
      <sheetName val="1.설Ȁ_x0000_쀀"/>
      <sheetName val="1.설吀亘码"/>
      <sheetName val="1.설吀亘䠁"/>
      <sheetName val="건축내역(교사동)"/>
      <sheetName val="현황"/>
      <sheetName val="저장품"/>
      <sheetName val="설계(안)"/>
      <sheetName val="aa"/>
      <sheetName val="sheet"/>
      <sheetName val="D-3503"/>
      <sheetName val="01"/>
      <sheetName val="마감사양"/>
      <sheetName val="VST재료산출"/>
      <sheetName val="공사비 내역 (가)"/>
      <sheetName val="참조M"/>
      <sheetName val="장비(냉동기)"/>
      <sheetName val="공사비산출서"/>
      <sheetName val="C1.공사개요"/>
      <sheetName val="A1.스케쥴"/>
      <sheetName val="C.배수관공"/>
      <sheetName val="기기리_x0000__x0000_"/>
      <sheetName val="산출내역"/>
      <sheetName val="삭제금지단가"/>
      <sheetName val="RENUN"/>
      <sheetName val="1.설Ȁ"/>
      <sheetName val="통신물량"/>
      <sheetName val="U-TYPE(1)"/>
      <sheetName val="강재창호(작업중)"/>
      <sheetName val="강재창호(변경후작업중)"/>
      <sheetName val="영동(D)"/>
      <sheetName val="직급실적"/>
      <sheetName val="8.PILE  (돌출)"/>
      <sheetName val="12호기내역서(건축분)"/>
      <sheetName val="DAN"/>
      <sheetName val="co-no.2"/>
      <sheetName val="base"/>
      <sheetName val="빙설"/>
      <sheetName val="첨부1-1"/>
      <sheetName val="광혁기성"/>
      <sheetName val="마산월령동골조물량변경"/>
      <sheetName val="건축비목군분류"/>
      <sheetName val="기성내역"/>
      <sheetName val="basic_info"/>
      <sheetName val="업체명"/>
      <sheetName val="관리"/>
      <sheetName val="A(Rev.3)"/>
      <sheetName val="TOTAL "/>
      <sheetName val="2000년1޸"/>
      <sheetName val="2000년1䘭"/>
      <sheetName val="2000년1扈"/>
      <sheetName val=""/>
      <sheetName val="소유권관련비"/>
      <sheetName val="토건"/>
      <sheetName val="입력자료"/>
      <sheetName val="시행후면적"/>
      <sheetName val="표지_(2)2"/>
      <sheetName val="1_우편집중내역서2"/>
      <sheetName val="ITB_COST2"/>
      <sheetName val="토공(우물통,기타)_2"/>
      <sheetName val="BSD_(2)2"/>
      <sheetName val="설산1_나2"/>
      <sheetName val="Åä°ø(¿ì¹°Åë,±âÅ¸)_2"/>
      <sheetName val="¼³»ê1_³ª2"/>
      <sheetName val="아파트_기성내역서2"/>
      <sheetName val="내역서1999_8최종2"/>
      <sheetName val="Indirect_Cost2"/>
      <sheetName val="4_2유효폭의_계산2"/>
      <sheetName val="남양시작동자105노65기1_3화1_22"/>
      <sheetName val="준검_내역서2"/>
      <sheetName val="BSD__2_2"/>
      <sheetName val="BLR_12"/>
      <sheetName val="돌담교_상부수량1"/>
      <sheetName val="전차선로_물량표1"/>
      <sheetName val="1차_내역서1"/>
      <sheetName val="97_사업추정(WEKI)1"/>
      <sheetName val="내역서_1"/>
      <sheetName val="1_설계조건1"/>
      <sheetName val="CSA-Rate_Build_Up1"/>
      <sheetName val="단면_(2)1"/>
      <sheetName val="Eq__Mobilization1"/>
      <sheetName val="Chiet_tinh_dz351"/>
      <sheetName val="CAL_1"/>
      <sheetName val="3_하중산정4_지지력1"/>
      <sheetName val="Ⅴ-2_공종별내역1"/>
      <sheetName val="조정금액결과표_(차수별)1"/>
      <sheetName val="별표_1"/>
      <sheetName val="실행내역서_1"/>
      <sheetName val="3_공통공사대비2"/>
      <sheetName val="PROJECT_BRIEF(EX_NEW)1"/>
      <sheetName val="Customer_Databas1"/>
      <sheetName val="1995년_섹터별_매출1"/>
      <sheetName val="일위대가_1"/>
      <sheetName val="기존단가_(2)1"/>
      <sheetName val="_냉각수펌프1"/>
      <sheetName val="_BM_셈플1"/>
      <sheetName val="Sheet1_(2)1"/>
      <sheetName val="총괄갑_1"/>
      <sheetName val="1_취수장1"/>
      <sheetName val="내___역1"/>
      <sheetName val="기술부_VENDOR_LIST1"/>
      <sheetName val="3BL공동구_수량1"/>
      <sheetName val="Internal_Floor1"/>
      <sheetName val="unit_41"/>
      <sheetName val="노원열병합__건축공사기성내역서1"/>
      <sheetName val="나_건축1"/>
      <sheetName val="자__재1"/>
      <sheetName val="DATA테이블1_(2)1"/>
      <sheetName val="REINF_1"/>
      <sheetName val="_견적서1"/>
      <sheetName val="별첨1(공사견적_양식)_(재제출-0713)1"/>
      <sheetName val="별첨1(공사견적_양식)1"/>
      <sheetName val="공사비비교_(호텔0723-1"/>
      <sheetName val="플랜트_설치1"/>
      <sheetName val="b_balju_(2)1"/>
      <sheetName val="환경기계공정표_(3)1"/>
      <sheetName val="OCT_FDN1"/>
      <sheetName val="설명서_1"/>
      <sheetName val="단가_1"/>
      <sheetName val="crude_SLAB_RE-bar1"/>
      <sheetName val="CRUDE_RE-bar1"/>
      <sheetName val="원가_(2)1"/>
      <sheetName val="현장별계약현황('98_10_31)1"/>
      <sheetName val="STEEL_BOX_단면설계(SEC_8)1"/>
      <sheetName val="현대실행_(실투입최종)1"/>
      <sheetName val="기타_정보통신공사1"/>
      <sheetName val="유효폭의_계산1"/>
      <sheetName val="b_babun_(2)1"/>
      <sheetName val="견적대비_견적서1"/>
      <sheetName val="Works_Cost1"/>
      <sheetName val="MASTER00_7月1"/>
      <sheetName val="2000_051"/>
      <sheetName val="단가대비표_(3)1"/>
      <sheetName val="전선_및_전선관1"/>
      <sheetName val="Flaer_Area1"/>
      <sheetName val="유첨3_적용기준1"/>
      <sheetName val="tank_list1"/>
      <sheetName val="Calc_V1_21"/>
      <sheetName val="Calc_V1_2_(2)1"/>
      <sheetName val="7_수지1"/>
      <sheetName val="목동1절주_bh011"/>
      <sheetName val="정부노임(2000_상)1"/>
      <sheetName val="2_토목공사1"/>
      <sheetName val="도급및_실행내역1"/>
      <sheetName val="유첨3_적용기㐘1"/>
      <sheetName val="_노무비결의서_17년07월_xlsx1"/>
      <sheetName val="1~6_설계조건____"/>
      <sheetName val="Project_Brief"/>
      <sheetName val="점검내역서(data)_(2)"/>
      <sheetName val="토목_(2)"/>
      <sheetName val="LGBOM1절_CheckList"/>
      <sheetName val="Infrastructure"/>
      <sheetName val="목공사품의서"/>
      <sheetName val="5차설계"/>
      <sheetName val="카니발(자105노60)"/>
      <sheetName val="공통가설공사"/>
      <sheetName val="매립"/>
      <sheetName val="물량산출근거"/>
      <sheetName val="금호"/>
      <sheetName val="산정기준"/>
      <sheetName val="WEON"/>
      <sheetName val="합천내역"/>
      <sheetName val="공사비총괄표"/>
      <sheetName val="하수실행"/>
      <sheetName val="기준 LIST"/>
      <sheetName val="변수"/>
      <sheetName val="dV&amp;Cl"/>
      <sheetName val="CAP"/>
      <sheetName val="R"/>
      <sheetName val="2-1. 경관조명 내역총괄표"/>
      <sheetName val="MATRLDATA"/>
      <sheetName val="XREF"/>
      <sheetName val="CODE(2)"/>
      <sheetName val="__SKEC_EB_EB_1_2PROJECT_PLANT_2"/>
      <sheetName val="단가목록"/>
      <sheetName val="배수통관(좌)"/>
      <sheetName val="잡철단가대비"/>
      <sheetName val="테이블"/>
      <sheetName val="단면치수"/>
      <sheetName val="2000전체"/>
      <sheetName val="연령현황"/>
      <sheetName val="점공통경비배부"/>
      <sheetName val="기본데이타입력"/>
      <sheetName val="3.경비"/>
      <sheetName val="1.급료"/>
      <sheetName val="MAIN_TABLE"/>
      <sheetName val="도체종-상수표"/>
      <sheetName val="3-3. 실행분석표(개산)"/>
      <sheetName val="견적공통"/>
      <sheetName val="2000ｙV̠"/>
      <sheetName val="SOURC퇀"/>
      <sheetName val="배수집"/>
      <sheetName val="기흥하도용"/>
      <sheetName val="설계예산서"/>
      <sheetName val="화재 탐지 설비"/>
      <sheetName val="특별교실"/>
      <sheetName val="약품공급2"/>
      <sheetName val="L-type"/>
      <sheetName val="토공사"/>
      <sheetName val="(C)원내역"/>
      <sheetName val="자재죖"/>
      <sheetName val="자재룖"/>
      <sheetName val="자재Ⴠ"/>
      <sheetName val="결_x0000__x0000__x0005_"/>
      <sheetName val="04.01"/>
      <sheetName val="기둥(원형䫈"/>
      <sheetName val="기둥(원형랸"/>
      <sheetName val="기둥(원형ᰐ"/>
      <sheetName val="포장물량집계"/>
      <sheetName val="원형1호맨홀토공수량"/>
      <sheetName val="문10"/>
      <sheetName val="98지급계획"/>
      <sheetName val="평야부단가"/>
      <sheetName val="B2 다목적홀 화장실  계단실 9"/>
      <sheetName val="셔틀 B2~B8"/>
      <sheetName val="5층 변경계약내역서"/>
      <sheetName val="7층 변경계약내역서"/>
      <sheetName val="기초데이타"/>
      <sheetName val="경량"/>
      <sheetName val="A0N"/>
      <sheetName val="예정(3)"/>
      <sheetName val="FC-01"/>
      <sheetName val="FC-06"/>
      <sheetName val="상불"/>
      <sheetName val="5.소재"/>
      <sheetName val="잡비"/>
      <sheetName val="분전함신설"/>
      <sheetName val="접지1종"/>
      <sheetName val="b_balju-단가단가단가"/>
      <sheetName val="유첨3.적용기槜"/>
      <sheetName val="터널조도"/>
      <sheetName val="리 스 트"/>
      <sheetName val="__Bomb_project_2PROJECT_PLANT_2"/>
      <sheetName val="도(내)"/>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제경비율"/>
      <sheetName val="NPC500"/>
      <sheetName val="조정금액결과표 ꗝ1푘ᛐ_x0000_"/>
      <sheetName val="조정금액결과표 Ȍ_x0000_釈ɡꗝ"/>
      <sheetName val="몰운대초견적"/>
      <sheetName val="업무분장 "/>
      <sheetName val="99년신청"/>
      <sheetName val="내역서2안"/>
      <sheetName val="KLH爋"/>
      <sheetName val="Mc1"/>
      <sheetName val="변전실재분리"/>
      <sheetName val="복구경비"/>
      <sheetName val="4BL ,ELEV.HALL 통합로비 연결층 걸레받이 재시"/>
      <sheetName val="107동 통합로비"/>
      <sheetName val="목동세대 산출근거"/>
      <sheetName val="APT"/>
      <sheetName val="김해식"/>
      <sheetName val="추가예산"/>
      <sheetName val="비목코드"/>
      <sheetName val="SUM-CTI.XLS"/>
      <sheetName val="교_xdfc0_魚"/>
      <sheetName val="교_x0000__x0000_"/>
      <sheetName val="교헾⼓"/>
      <sheetName val="부대공수량"/>
      <sheetName val="공사설계서"/>
      <sheetName val="내력서"/>
      <sheetName val="특수선일위대가"/>
      <sheetName val="12CGOU"/>
      <sheetName val="sort"/>
      <sheetName val="1-6(반품내역)"/>
      <sheetName val="잡철물"/>
      <sheetName val="가설배관"/>
      <sheetName val="적용노임"/>
      <sheetName val="일반자재"/>
      <sheetName val="9609추"/>
      <sheetName val="6PILE  (돌출)"/>
      <sheetName val="배수내역 (2)"/>
      <sheetName val="DW9911301"/>
      <sheetName val="사  업  비  수  지  예  산  서"/>
      <sheetName val="중기비"/>
      <sheetName val="투찰가"/>
      <sheetName val="바닥판(1)"/>
      <sheetName val="Staffing Plan"/>
      <sheetName val="Staffing_Plan"/>
      <sheetName val="??(??)"/>
      <sheetName val="ENFOCADO INT. VERT."/>
      <sheetName val="Ref. nº 14 presup."/>
      <sheetName val="경영혁신본부"/>
      <sheetName val="설계산출기초"/>
      <sheetName val="도급예산내역서봉투"/>
      <sheetName val="설계산출표지"/>
      <sheetName val="도급예산내역서총괄표"/>
      <sheetName val="을부담운반비"/>
      <sheetName val="운반비산출"/>
      <sheetName val="Factor"/>
      <sheetName val="산5-3"/>
      <sheetName val="2.대외공문"/>
      <sheetName val="가도공"/>
      <sheetName val="각사별공사비분개 "/>
      <sheetName val="P280297"/>
      <sheetName val="품셈"/>
      <sheetName val="관람석제출"/>
      <sheetName val="2F 회의실견적(5_14 일대)"/>
      <sheetName val="__Bomb_project_2PROJECT_PLANT_3"/>
      <sheetName val="__Bomb_project_2PROJECT_PLANT_4"/>
      <sheetName val="보증금(전신전화가입권)"/>
      <sheetName val="코스모공장 (어음)"/>
      <sheetName val="PLAN"/>
      <sheetName val="제1안"/>
      <sheetName val="제2안"/>
      <sheetName val="금액대비"/>
      <sheetName val="토공가실행"/>
      <sheetName val="결"/>
      <sheetName val=" 견_x0000__x0000_"/>
      <sheetName val="인력자료"/>
      <sheetName val="버팀목"/>
      <sheetName val="Element"/>
      <sheetName val="44"/>
      <sheetName val="현장별계약현황('98.10悾⪒_x0000__x0000_"/>
      <sheetName val="설계명세서"/>
      <sheetName val="화산경계"/>
      <sheetName val="기계설비-내역서"/>
      <sheetName val="중기조종사 단위단가"/>
      <sheetName val="지점장"/>
      <sheetName val="TOWER 12TON"/>
      <sheetName val="TOWER 10TON"/>
      <sheetName val="TRE_TABLE1"/>
      <sheetName val="D_B1"/>
      <sheetName val="1_설Ԁ"/>
      <sheetName val="1_설퀀䩦謂"/>
      <sheetName val="1_설퐀Ⲩ렀"/>
      <sheetName val="1_설Ȁ쀀"/>
      <sheetName val="1_설吀亘码"/>
      <sheetName val="1_설吀亘䠁"/>
      <sheetName val="BSD_11"/>
      <sheetName val="Galaxy_소비자가격표1"/>
      <sheetName val="단가_(2)1"/>
      <sheetName val="공사비_내역_(가)"/>
      <sheetName val="BEND_LOSS"/>
      <sheetName val="C1_공사개요"/>
      <sheetName val="A1_스케쥴"/>
      <sheetName val="1_설"/>
      <sheetName val="1_설Ȁ"/>
      <sheetName val="C_배수관공"/>
      <sheetName val="3-3__실행분석표(개산)"/>
      <sheetName val="신천3호용수로"/>
      <sheetName val="일위대가표 (2)"/>
      <sheetName val="36신설수량"/>
      <sheetName val="8_PILE__(돌출)"/>
      <sheetName val="세부내역서(전기)"/>
      <sheetName val="교?魚"/>
      <sheetName val="첨"/>
      <sheetName val="단가및재료비"/>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refreshError="1"/>
      <sheetData sheetId="1001" refreshError="1"/>
      <sheetData sheetId="1002" refreshError="1"/>
      <sheetData sheetId="1003" refreshError="1"/>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sheetData sheetId="1094"/>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sheetData sheetId="1423"/>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sheetData sheetId="1443"/>
      <sheetData sheetId="1444" refreshError="1"/>
      <sheetData sheetId="1445" refreshError="1"/>
      <sheetData sheetId="1446"/>
      <sheetData sheetId="1447"/>
      <sheetData sheetId="1448"/>
      <sheetData sheetId="1449"/>
      <sheetData sheetId="1450"/>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refreshError="1"/>
      <sheetData sheetId="1485" refreshError="1"/>
      <sheetData sheetId="1486" refreshError="1"/>
      <sheetData sheetId="1487"/>
      <sheetData sheetId="1488" refreshError="1"/>
      <sheetData sheetId="1489" refreshError="1"/>
      <sheetData sheetId="1490" refreshError="1"/>
      <sheetData sheetId="149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갑지(추정)"/>
      <sheetName val="1.우편집중내역서"/>
      <sheetName val="표지 (2)"/>
      <sheetName val="을"/>
      <sheetName val="ITB COS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 val="1.우편집중내역서"/>
      <sheetName val="을"/>
      <sheetName val="ITB CO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 val="설직재-1"/>
      <sheetName val="직재"/>
      <sheetName val="갑지(추정)"/>
      <sheetName val="1.우편집중내역서"/>
      <sheetName val="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을 2"/>
      <sheetName val="납부서"/>
      <sheetName val="갑지"/>
      <sheetName val="집계표"/>
      <sheetName val="제직재"/>
      <sheetName val="설직재-1"/>
      <sheetName val="제-노임"/>
      <sheetName val="과천MAIN"/>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J直材4"/>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총괄표"/>
      <sheetName val="집계"/>
      <sheetName val="밸브"/>
      <sheetName val="계기"/>
      <sheetName val="bulk"/>
      <sheetName val="hvac(관리동)"/>
      <sheetName val="hvac(제어동)"/>
      <sheetName val="기초코드"/>
      <sheetName val="조건"/>
      <sheetName val="일위대가"/>
      <sheetName val="hvac_제어동_"/>
      <sheetName val="Front"/>
      <sheetName val="wall"/>
      <sheetName val="20관리비율"/>
      <sheetName val="견적서"/>
      <sheetName val="설직재-1"/>
      <sheetName val="갑지(추정)"/>
      <sheetName val="세원견적서"/>
      <sheetName val="대로근거"/>
      <sheetName val="중로근거"/>
      <sheetName val="단가표"/>
      <sheetName val="대우단가(풍산)"/>
      <sheetName val="Sheet5"/>
      <sheetName val="말뚝지지력산정"/>
      <sheetName val="EKOG10건축"/>
      <sheetName val="철근단면적"/>
      <sheetName val="WORK"/>
      <sheetName val="data"/>
      <sheetName val="견적990322"/>
      <sheetName val="조경"/>
      <sheetName val="손익분석"/>
      <sheetName val="Y-WORK"/>
      <sheetName val="노임단가"/>
      <sheetName val="입찰안"/>
      <sheetName val="수입"/>
      <sheetName val="청산공사"/>
      <sheetName val="골조시행"/>
      <sheetName val="계장공내역-1월30일"/>
      <sheetName val="TEST1"/>
      <sheetName val="SLAB&quot;1&quot;"/>
      <sheetName val="내역(전체)"/>
      <sheetName val="내역(자100%,노100%)기아화성UD동"/>
      <sheetName val="danga"/>
      <sheetName val="ilch"/>
      <sheetName val="물량표S"/>
      <sheetName val="물량표"/>
      <sheetName val="Sheet2"/>
      <sheetName val="plan&amp;section of foundation"/>
      <sheetName val="pile bearing capa &amp; arrenge"/>
      <sheetName val="design load"/>
      <sheetName val="working load at the btm ft."/>
      <sheetName val="stability check"/>
      <sheetName val="design criteria"/>
      <sheetName val="원가계산서"/>
      <sheetName val="전기"/>
      <sheetName val="을"/>
      <sheetName val="J直材4"/>
      <sheetName val="제직재"/>
      <sheetName val="제-노임"/>
      <sheetName val="I一般比"/>
      <sheetName val="내역서"/>
      <sheetName val="기계실"/>
      <sheetName val="BSD (2)"/>
      <sheetName val="#REF"/>
      <sheetName val="대전(세창동)"/>
      <sheetName val="12용지"/>
      <sheetName val="Project Brief"/>
      <sheetName val="1-1"/>
      <sheetName val="공통가설"/>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XXXX"/>
      <sheetName val="VXXXX"/>
      <sheetName val="목차"/>
      <sheetName val="총괄표"/>
      <sheetName val="실행과정요약"/>
      <sheetName val="금융비"/>
      <sheetName val="실행대비표"/>
      <sheetName val="분석"/>
      <sheetName val="공정계획"/>
      <sheetName val="인원계획(실행)"/>
      <sheetName val="실행편성기준"/>
      <sheetName val="주요단가적용"/>
      <sheetName val="보험료&amp;안전관비"/>
      <sheetName val="hvac(제어동)"/>
    </sheetNames>
    <sheetDataSet>
      <sheetData sheetId="0" refreshError="1"/>
      <sheetData sheetId="1" refreshError="1"/>
      <sheetData sheetId="2"/>
      <sheetData sheetId="3"/>
      <sheetData sheetId="4"/>
      <sheetData sheetId="5"/>
      <sheetData sheetId="6"/>
      <sheetData sheetId="7"/>
      <sheetData sheetId="8" refreshError="1">
        <row r="5">
          <cell r="B5" t="str">
            <v xml:space="preserve"> 공   사   명</v>
          </cell>
          <cell r="C5" t="str">
            <v xml:space="preserve"> 홈프러스 김해점 신축공사</v>
          </cell>
          <cell r="F5" t="str">
            <v xml:space="preserve"> 대지  면적</v>
          </cell>
          <cell r="G5">
            <v>11880</v>
          </cell>
          <cell r="H5" t="str">
            <v>평</v>
          </cell>
          <cell r="I5" t="str">
            <v>용       도</v>
          </cell>
          <cell r="J5" t="str">
            <v xml:space="preserve"> 할인매장</v>
          </cell>
          <cell r="L5" t="str">
            <v>제외공사</v>
          </cell>
          <cell r="M5" t="str">
            <v>1.예술장식품</v>
          </cell>
        </row>
        <row r="6">
          <cell r="B6" t="str">
            <v xml:space="preserve"> 대 지  위 치</v>
          </cell>
          <cell r="C6" t="str">
            <v xml:space="preserve"> 경남 김해시 내동 1131-2</v>
          </cell>
          <cell r="F6" t="str">
            <v xml:space="preserve"> 건축  면적</v>
          </cell>
          <cell r="G6">
            <v>7018</v>
          </cell>
          <cell r="H6" t="str">
            <v>평</v>
          </cell>
          <cell r="I6" t="str">
            <v>층       수</v>
          </cell>
          <cell r="J6" t="str">
            <v xml:space="preserve"> -1/+3</v>
          </cell>
          <cell r="M6" t="str">
            <v>2.가구 및 매장관련 집기류</v>
          </cell>
        </row>
        <row r="7">
          <cell r="B7" t="str">
            <v xml:space="preserve"> 발   주   자</v>
          </cell>
          <cell r="C7" t="str">
            <v xml:space="preserve"> 삼성테스코㈜</v>
          </cell>
          <cell r="F7" t="str">
            <v xml:space="preserve"> 연  면  적</v>
          </cell>
          <cell r="G7">
            <v>10948</v>
          </cell>
          <cell r="H7" t="str">
            <v>평</v>
          </cell>
          <cell r="I7" t="str">
            <v>공       기</v>
          </cell>
          <cell r="J7" t="str">
            <v xml:space="preserve"> 00.3.15~00.8.20</v>
          </cell>
          <cell r="K7" t="str">
            <v>( 6개월 )</v>
          </cell>
          <cell r="M7" t="str">
            <v>3.파일및전석치환공사</v>
          </cell>
        </row>
        <row r="8">
          <cell r="B8" t="str">
            <v xml:space="preserve"> 구        조</v>
          </cell>
          <cell r="C8" t="str">
            <v xml:space="preserve"> S.R.C 造</v>
          </cell>
          <cell r="F8" t="str">
            <v xml:space="preserve"> 총  VOLUME</v>
          </cell>
          <cell r="G8">
            <v>213910</v>
          </cell>
          <cell r="H8" t="str">
            <v>M3</v>
          </cell>
          <cell r="I8" t="str">
            <v>동       수</v>
          </cell>
          <cell r="J8">
            <v>1</v>
          </cell>
          <cell r="K8" t="str">
            <v>동</v>
          </cell>
          <cell r="M8" t="str">
            <v>4.냉장냉동시설,국기게양대,인테리어공사</v>
          </cell>
        </row>
      </sheetData>
      <sheetData sheetId="9"/>
      <sheetData sheetId="10"/>
      <sheetData sheetId="11"/>
      <sheetData sheetId="12"/>
      <sheetData sheetId="13"/>
      <sheetData sheetId="1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AP"/>
      <sheetName val="MENU"/>
      <sheetName val="C-MENU"/>
      <sheetName val="TheTime"/>
      <sheetName val="Internal"/>
      <sheetName val="Solutions"/>
      <sheetName val="Variables"/>
      <sheetName val="Storage"/>
      <sheetName val="Client"/>
      <sheetName val="IBM"/>
      <sheetName val="TTD"/>
      <sheetName val="KFC"/>
      <sheetName val="Soln000"/>
      <sheetName val="BCSummary"/>
      <sheetName val="PTSummary"/>
      <sheetName val="StorSVCS"/>
      <sheetName val="StorCalc1"/>
      <sheetName val="StorCalc2"/>
      <sheetName val="NPV Calculator"/>
      <sheetName val="Locns"/>
      <sheetName val="BusCodes"/>
      <sheetName val="FcnCodes"/>
      <sheetName val="OpCodes"/>
      <sheetName val="OtherCodes"/>
      <sheetName val="Allocator"/>
      <sheetName val="MgmtCost"/>
      <sheetName val="MgmtCodes"/>
      <sheetName val="Target"/>
      <sheetName val="SWCodes"/>
      <sheetName val="Servers"/>
      <sheetName val="Apps"/>
      <sheetName val="pt001"/>
      <sheetName val="pt002"/>
      <sheetName val="pt003"/>
      <sheetName val="pt004"/>
      <sheetName val="pt005"/>
      <sheetName val="pt005Chart"/>
      <sheetName val="pt006"/>
      <sheetName val="pt007"/>
      <sheetName val="pt008"/>
      <sheetName val="pt008c"/>
      <sheetName val="pt009"/>
      <sheetName val="pt010"/>
      <sheetName val="pt011"/>
      <sheetName val="pt012"/>
      <sheetName val="pt013"/>
      <sheetName val="pt014"/>
      <sheetName val="pt015"/>
      <sheetName val="pt016"/>
      <sheetName val="Chart2"/>
      <sheetName val="pt017"/>
      <sheetName val="pt018"/>
      <sheetName val="pt019"/>
      <sheetName val="pt020"/>
      <sheetName val="pt021"/>
      <sheetName val="pt021c"/>
      <sheetName val="pt022"/>
      <sheetName val="pt023"/>
      <sheetName val="pt024"/>
      <sheetName val="pt025"/>
      <sheetName val="pt026"/>
      <sheetName val="Time999"/>
      <sheetName val="Time101"/>
      <sheetName val="Soln101"/>
      <sheetName val="List101"/>
      <sheetName val="Soln102"/>
      <sheetName val="List102"/>
      <sheetName val="Soln103"/>
      <sheetName val="List103"/>
      <sheetName val="Soln104"/>
      <sheetName val="List104"/>
      <sheetName val="Soln105"/>
      <sheetName val="List105"/>
      <sheetName val="Soln106"/>
      <sheetName val="List106"/>
      <sheetName val="Soln107"/>
      <sheetName val="List107"/>
      <sheetName val="Soln108"/>
      <sheetName val="List108"/>
      <sheetName val="Soln109"/>
      <sheetName val="List109"/>
      <sheetName val="Soln110"/>
      <sheetName val="List110"/>
      <sheetName val="Soln111"/>
      <sheetName val="List111"/>
      <sheetName val="Soln112"/>
      <sheetName val="List112"/>
      <sheetName val="Soln113"/>
      <sheetName val="List113"/>
      <sheetName val="Soln114"/>
      <sheetName val="List114"/>
      <sheetName val="Soln115"/>
      <sheetName val="List115"/>
      <sheetName val="Soln116"/>
      <sheetName val="List116"/>
      <sheetName val="Soln117"/>
      <sheetName val="List117"/>
      <sheetName val="Soln118"/>
      <sheetName val="List118"/>
      <sheetName val="Soln119"/>
      <sheetName val="List119"/>
      <sheetName val="Soln120"/>
      <sheetName val="List120"/>
      <sheetName val="Soln121"/>
      <sheetName val="List121"/>
      <sheetName val="Soln122"/>
      <sheetName val="List122"/>
      <sheetName val="Soln123"/>
      <sheetName val="List123"/>
      <sheetName val="Soln124"/>
      <sheetName val="List124"/>
      <sheetName val="Soln125"/>
      <sheetName val="List125"/>
      <sheetName val="Soln126"/>
      <sheetName val="List126"/>
      <sheetName val="RIPS"/>
      <sheetName val="Dates"/>
      <sheetName val="Models"/>
      <sheetName val="Migration"/>
      <sheetName val="RoT"/>
      <sheetName val="HelpSM"/>
      <sheetName val="HelpCC"/>
      <sheetName val="HELP"/>
      <sheetName val="분석"/>
    </sheetNames>
    <sheetDataSet>
      <sheetData sheetId="0"/>
      <sheetData sheetId="1"/>
      <sheetData sheetId="2"/>
      <sheetData sheetId="3"/>
      <sheetData sheetId="4">
        <row r="141">
          <cell r="C141" t="str">
            <v>Intel</v>
          </cell>
        </row>
        <row r="142">
          <cell r="C142" t="str">
            <v>iSeries</v>
          </cell>
        </row>
        <row r="143">
          <cell r="C143" t="str">
            <v>pSeries</v>
          </cell>
        </row>
        <row r="144">
          <cell r="C144" t="str">
            <v>Unix</v>
          </cell>
        </row>
        <row r="145">
          <cell r="C145" t="str">
            <v>zSeries</v>
          </cell>
        </row>
        <row r="148">
          <cell r="C148" t="str">
            <v>LinuxVM</v>
          </cell>
        </row>
        <row r="149">
          <cell r="C149" t="str">
            <v>WinVM</v>
          </cell>
        </row>
        <row r="150">
          <cell r="C150" t="str">
            <v>Linux</v>
          </cell>
        </row>
        <row r="151">
          <cell r="C151" t="str">
            <v>Novell</v>
          </cell>
        </row>
        <row r="152">
          <cell r="C152" t="str">
            <v>Win</v>
          </cell>
        </row>
        <row r="153">
          <cell r="C153" t="str">
            <v>WinNT</v>
          </cell>
        </row>
        <row r="154">
          <cell r="C154" t="str">
            <v>Win2K</v>
          </cell>
        </row>
        <row r="155">
          <cell r="C155" t="str">
            <v>Win23</v>
          </cell>
        </row>
        <row r="156">
          <cell r="C156" t="str">
            <v>OS400</v>
          </cell>
        </row>
        <row r="157">
          <cell r="C157" t="str">
            <v>iLinux</v>
          </cell>
        </row>
        <row r="158">
          <cell r="C158" t="str">
            <v>pLinux</v>
          </cell>
        </row>
        <row r="159">
          <cell r="C159" t="str">
            <v>Unix</v>
          </cell>
        </row>
        <row r="160">
          <cell r="C160" t="str">
            <v>AIX3</v>
          </cell>
        </row>
        <row r="161">
          <cell r="C161" t="str">
            <v>AIX4</v>
          </cell>
        </row>
        <row r="162">
          <cell r="C162" t="str">
            <v>AIX5</v>
          </cell>
        </row>
        <row r="163">
          <cell r="C163" t="str">
            <v>Solaris</v>
          </cell>
        </row>
        <row r="164">
          <cell r="C164" t="str">
            <v>SunOS</v>
          </cell>
        </row>
        <row r="165">
          <cell r="C165" t="str">
            <v>HPUX</v>
          </cell>
        </row>
        <row r="166">
          <cell r="C166" t="str">
            <v>zLinux</v>
          </cell>
        </row>
        <row r="167">
          <cell r="C167" t="str">
            <v>zOS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refreshError="1"/>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현황"/>
      <sheetName val="표지"/>
      <sheetName val="조사자"/>
      <sheetName val="사업개요"/>
      <sheetName val="수지20"/>
      <sheetName val="감독비"/>
      <sheetName val="예산"/>
      <sheetName val="증감"/>
      <sheetName val="총총괄"/>
      <sheetName val="20총괄표"/>
      <sheetName val="양수장총괄표"/>
      <sheetName val="이동공사"/>
      <sheetName val="20총"/>
      <sheetName val="품지시험계획"/>
      <sheetName val="20자재대"/>
      <sheetName val="관급자재대"/>
      <sheetName val="사급자재대"/>
      <sheetName val="간선(1)"/>
      <sheetName val="가등물량총"/>
      <sheetName val="간선 (2)"/>
      <sheetName val="간선 (3)"/>
      <sheetName val="간선 (4)"/>
      <sheetName val="간선재집"/>
      <sheetName val="간선집계"/>
      <sheetName val="지선 (1)"/>
      <sheetName val="지선 (2)"/>
      <sheetName val="지선 (3)"/>
      <sheetName val="지선 (4)"/>
      <sheetName val="지선 (5)"/>
      <sheetName val="지선 (6)"/>
      <sheetName val="지선집계"/>
      <sheetName val="지선재집"/>
      <sheetName val="지거 (1)"/>
      <sheetName val="지거 (2)"/>
      <sheetName val="지거 (3)"/>
      <sheetName val="지거 (4)"/>
      <sheetName val="지거 (5)"/>
      <sheetName val="지거 (6)"/>
      <sheetName val="지거 (7)"/>
      <sheetName val="지거 (8)"/>
      <sheetName val="지거 (9)"/>
      <sheetName val="지거집계"/>
      <sheetName val="지거재집"/>
      <sheetName val="자재집계"/>
      <sheetName val="평야부대공"/>
      <sheetName val="공지거"/>
      <sheetName val="98계약(2)변경"/>
      <sheetName val="98계약"/>
      <sheetName val="일위대가"/>
      <sheetName val="공사호표"/>
      <sheetName val="공작일람"/>
      <sheetName val="사리부설"/>
      <sheetName val="급배답절"/>
      <sheetName val="소운반"/>
      <sheetName val="대비"/>
      <sheetName val="품평"/>
      <sheetName val="대,건축"/>
      <sheetName val="품,건축"/>
      <sheetName val="대,기계"/>
      <sheetName val="품,기계"/>
      <sheetName val="대,전기"/>
      <sheetName val="품,전기"/>
      <sheetName val="년도별사업개요"/>
      <sheetName val="년도별사업개요 (2)"/>
      <sheetName val="공정계획표"/>
      <sheetName val="토적"/>
      <sheetName val="분석"/>
      <sheetName val="Internal"/>
      <sheetName val="내역서"/>
      <sheetName val="hvac(제어동)"/>
      <sheetName val="20관리비율"/>
      <sheetName val="J直材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__"/>
      <sheetName val="하조서"/>
      <sheetName val="내역"/>
      <sheetName val="I一般比"/>
      <sheetName val="내역서"/>
      <sheetName val="일위대가"/>
      <sheetName val="원본(갑지)"/>
      <sheetName val="Sheet4"/>
      <sheetName val="98지급계획"/>
      <sheetName val="1790"/>
      <sheetName val="Util&amp; Real"/>
      <sheetName val="Sheet5"/>
      <sheetName val="말뚝지지력산정"/>
      <sheetName val="조명시설"/>
      <sheetName val="수량산출"/>
      <sheetName val="신공항A-9(원가수정)"/>
      <sheetName val="bid"/>
      <sheetName val="코드"/>
      <sheetName val="노임단가"/>
      <sheetName val="자재단가"/>
      <sheetName val="sw1"/>
      <sheetName val="배관단가조사서"/>
      <sheetName val="위치조서"/>
      <sheetName val="단가산출"/>
      <sheetName val="#REF"/>
      <sheetName val="XL4Poppy"/>
      <sheetName val="대치판정"/>
      <sheetName val="인건비"/>
      <sheetName val="경비"/>
      <sheetName val="P.M 별"/>
      <sheetName val="원가 (2)"/>
      <sheetName val="부하계산서"/>
      <sheetName val="터파기및재료"/>
      <sheetName val="집계표"/>
      <sheetName val="자재단가비교표"/>
      <sheetName val="SP-B1"/>
      <sheetName val="Internal"/>
      <sheetName val="을지"/>
      <sheetName val="인건-측정"/>
      <sheetName val="시운전연료"/>
      <sheetName val="공종별"/>
      <sheetName val="부하(성남)"/>
      <sheetName val="분석"/>
      <sheetName val="hvac(제어동)"/>
      <sheetName val="20관리비율"/>
      <sheetName val="단"/>
      <sheetName val="구의33고"/>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3"/>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직재"/>
      <sheetName val="신우"/>
      <sheetName val="일위대가"/>
      <sheetName val="내역서"/>
      <sheetName val="Internal"/>
      <sheetName val="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 val="신우"/>
      <sheetName val="내역서"/>
      <sheetName val="Internal"/>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20관리비율"/>
      <sheetName val="N賃率-職"/>
      <sheetName val="신우"/>
      <sheetName val="일위대가"/>
      <sheetName val="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20관리비율"/>
      <sheetName val="N賃率-職"/>
      <sheetName val="직재"/>
      <sheetName val="신우"/>
      <sheetName val="일위대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가설식당"/>
      <sheetName val="공량"/>
      <sheetName val="견적서"/>
      <sheetName val="제-노임"/>
      <sheetName val="설직재-1"/>
      <sheetName val="제직재"/>
      <sheetName val="일위"/>
      <sheetName val="인건-측정"/>
      <sheetName val="20관리비율"/>
      <sheetName val="N賃率-職"/>
      <sheetName val="직재"/>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가설식당"/>
      <sheetName val="제-노임"/>
      <sheetName val="설직재-1"/>
      <sheetName val="인건-측정"/>
      <sheetName val="20관리비율"/>
      <sheetName val="N賃率-職"/>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옥외보안등"/>
      <sheetName val="전기실"/>
      <sheetName val="전력간선"/>
      <sheetName val="동력설비"/>
      <sheetName val="전등설비"/>
      <sheetName val="전열공사"/>
      <sheetName val="피뢰침설비"/>
      <sheetName val="SNOW"/>
      <sheetName val="주차관제"/>
      <sheetName val="무선통신"/>
      <sheetName val="자탐.유도등"/>
      <sheetName val="통신접지"/>
      <sheetName val="전기내역서"/>
      <sheetName val="전기일위대가"/>
      <sheetName val="단가"/>
      <sheetName val="표지 (2)"/>
      <sheetName val="일위"/>
      <sheetName val="Y-WORK"/>
      <sheetName val="단락전류-A"/>
      <sheetName val="제직재"/>
      <sheetName val="설직재-1"/>
      <sheetName val="제-노임"/>
      <sheetName val="주경기-오배수"/>
      <sheetName val="전기"/>
      <sheetName val="FRP내역서"/>
      <sheetName val="철거산출근거"/>
      <sheetName val="장비내역(프리카튜브 제외)"/>
      <sheetName val="원형맨홀수량"/>
      <sheetName val="총괄표"/>
      <sheetName val="말뚝지지력산정"/>
      <sheetName val="별표 "/>
      <sheetName val="터파기및재료"/>
      <sheetName val="DATA"/>
      <sheetName val="공사원가계산서"/>
      <sheetName val="Sheet1"/>
      <sheetName val="Internal"/>
      <sheetName val="WORK"/>
      <sheetName val="11.자재단가"/>
      <sheetName val="Sheet2"/>
      <sheetName val="경북전기"/>
      <sheetName val="철근단면적"/>
      <sheetName val="Apt내역"/>
      <sheetName val="부대시설"/>
      <sheetName val="모델링"/>
      <sheetName val="하중계산"/>
      <sheetName val="대전21토목내역서"/>
      <sheetName val="1.설계조건"/>
      <sheetName val="crude.SLAB RE-bar"/>
      <sheetName val="CODE"/>
      <sheetName val="노임"/>
      <sheetName val="대비"/>
      <sheetName val="ETC"/>
      <sheetName val="단가산출"/>
      <sheetName val="가설식당"/>
      <sheetName val="을지"/>
      <sheetName val="인건-측정"/>
      <sheetName val="계산근거"/>
      <sheetName val="CAT_5"/>
      <sheetName val="단위중기"/>
      <sheetName val="견적서"/>
      <sheetName val="본체"/>
      <sheetName val="옥내아파트(전기)"/>
      <sheetName val="설직재_1"/>
      <sheetName val="수량산출"/>
      <sheetName val="부하계산서"/>
      <sheetName val="토공"/>
      <sheetName val="FB25JN"/>
      <sheetName val="102역사"/>
      <sheetName val="예산내역서"/>
      <sheetName val="설계예산서"/>
      <sheetName val="신우"/>
      <sheetName val="지장물C"/>
      <sheetName val="조명시설"/>
      <sheetName val="기본DATA"/>
      <sheetName val="단가비교표 (계측제어)"/>
      <sheetName val="기계시공"/>
      <sheetName val="E01-02(EV-1-LBS)"/>
      <sheetName val="신당동집계표"/>
      <sheetName val="전차선로 물량표"/>
      <sheetName val="#REF"/>
      <sheetName val="EKOG10건축"/>
      <sheetName val="내역서"/>
      <sheetName val="현장관리비집계표"/>
      <sheetName val="기계내역"/>
      <sheetName val="입찰안"/>
      <sheetName val="20관리비율"/>
      <sheetName val="DATA1"/>
      <sheetName val="일위목록"/>
      <sheetName val="hvac(제어동)"/>
      <sheetName val="일위대가"/>
      <sheetName val="정부노임단가"/>
      <sheetName val="정보매체A동"/>
      <sheetName val="단가표"/>
      <sheetName val="MCC제원"/>
      <sheetName val="허용전류-IEC DATA"/>
      <sheetName val="DATA (2)"/>
      <sheetName val="직재"/>
      <sheetName val="일집"/>
      <sheetName val="Imp-Data"/>
      <sheetName val="I一般比"/>
      <sheetName val="분석"/>
      <sheetName val="3.공통공사대비"/>
      <sheetName val="소비자가"/>
      <sheetName val="예산서 "/>
      <sheetName val="ABUT수량-A1"/>
      <sheetName val="명일작업계획 (3)"/>
      <sheetName val="조명율표"/>
      <sheetName val="Page 1A - Proposal Strategy "/>
      <sheetName val="현장지지물물량"/>
      <sheetName val="Read Me"/>
      <sheetName val="손익분석"/>
      <sheetName val="N賃率-職"/>
      <sheetName val="견적대비 견적서"/>
      <sheetName val="현장관리비내역서"/>
      <sheetName val="자재단가"/>
      <sheetName val="Macro(전선)"/>
      <sheetName val="danga"/>
      <sheetName val="ilch"/>
      <sheetName val="구조물공"/>
      <sheetName val="버스운행안내"/>
      <sheetName val="예방접종계획"/>
      <sheetName val="근태계획서"/>
      <sheetName val="CABLE SIZE-3"/>
      <sheetName val="단가비교표"/>
      <sheetName val="계약내역서(을지)"/>
      <sheetName val="변경후-SHEET"/>
      <sheetName val="재료"/>
      <sheetName val="자료입력"/>
      <sheetName val="견적990322"/>
      <sheetName val="자재목록"/>
      <sheetName val="입력"/>
      <sheetName val="대로근거"/>
      <sheetName val="중로근거"/>
      <sheetName val="재료집계"/>
      <sheetName val="2002상반기노임기준"/>
      <sheetName val="9811"/>
      <sheetName val="FILE1"/>
      <sheetName val="건축공사"/>
      <sheetName val="내역"/>
      <sheetName val="개요"/>
      <sheetName val="부속동"/>
      <sheetName val="BSD (2)"/>
      <sheetName val="소업1교"/>
      <sheetName val="하도금액분계"/>
      <sheetName val="기둥(원형)"/>
      <sheetName val="SLAB&quot;1&quot;"/>
      <sheetName val="단면가정"/>
      <sheetName val="남양내역"/>
      <sheetName val="6-2차"/>
      <sheetName val="내력서"/>
      <sheetName val="AP1"/>
      <sheetName val="토적"/>
      <sheetName val="단"/>
      <sheetName val="plan&amp;section of foundation"/>
      <sheetName val="간선계산"/>
      <sheetName val="토목"/>
      <sheetName val="수량산출서 갑지"/>
      <sheetName val="예산변경사항"/>
      <sheetName val="99총공사내역서"/>
      <sheetName val="REINF."/>
      <sheetName val="SKETCH"/>
      <sheetName val="LOADS"/>
      <sheetName val="단면 (2)"/>
      <sheetName val="밸브설치"/>
      <sheetName val="설계내역서"/>
      <sheetName val="내역(전체)"/>
      <sheetName val="ITB COST"/>
      <sheetName val="설계명세서"/>
      <sheetName val="갑지(추정)"/>
      <sheetName val="CRUDE RE-bar"/>
      <sheetName val="ASP"/>
      <sheetName val="공사착공계"/>
      <sheetName val="교각계산"/>
      <sheetName val="부대공Ⅱ"/>
      <sheetName val="wall"/>
      <sheetName val="1.우편집중내역서"/>
      <sheetName val="LOAD-46"/>
      <sheetName val="쌍송교"/>
      <sheetName val="사급자재"/>
      <sheetName val="심사계산"/>
      <sheetName val="심사물량"/>
      <sheetName val="총계"/>
      <sheetName val="수입"/>
      <sheetName val="견적"/>
      <sheetName val="dt0301"/>
      <sheetName val="dtt0301"/>
      <sheetName val="IMPEADENCE MAP 취수장"/>
      <sheetName val="DATE"/>
      <sheetName val="input"/>
      <sheetName val="방송일위대가"/>
      <sheetName val="참고 1"/>
      <sheetName val="원형1호맨홀토공수량"/>
      <sheetName val="EP0618"/>
      <sheetName val="Sheet10"/>
      <sheetName val="을"/>
      <sheetName val="base"/>
      <sheetName val="빙설"/>
      <sheetName val="첨부1-1"/>
      <sheetName val="품셈표"/>
      <sheetName val="품셈TABLE"/>
      <sheetName val="조경"/>
      <sheetName val="Total"/>
      <sheetName val="b_yesan"/>
      <sheetName val="총괄-1"/>
      <sheetName val="공통가설"/>
      <sheetName val="2000년하반기"/>
      <sheetName val="인건비 "/>
      <sheetName val="직노"/>
      <sheetName val="골재산출"/>
      <sheetName val="플랜트 설치"/>
      <sheetName val="지주목시비량산출서"/>
      <sheetName val="단가조사"/>
      <sheetName val="TONG HOP VL-NC TT"/>
      <sheetName val="CHITIET VL-NC-TT -1p"/>
      <sheetName val="TDTKP1"/>
      <sheetName val="KPVC-BD "/>
      <sheetName val="A-4"/>
      <sheetName val="woo(mac)"/>
      <sheetName val="각종장비전압강하계산"/>
      <sheetName val="Macro(전동기)"/>
      <sheetName val="포장공"/>
      <sheetName val="암거"/>
      <sheetName val="CHECK1"/>
      <sheetName val="guard(mac)"/>
      <sheetName val="도체종-상수표"/>
      <sheetName val="날개벽(시점좌측)"/>
      <sheetName val="dte"/>
      <sheetName val="조도계산서 (도서)"/>
      <sheetName val="96정변2"/>
      <sheetName val="부하LOAD"/>
      <sheetName val="교대(A1)"/>
      <sheetName val="기별수량산출서"/>
      <sheetName val="PIPE"/>
      <sheetName val="준검 내역서"/>
      <sheetName val="기초"/>
      <sheetName val="좌측"/>
      <sheetName val="COPING"/>
      <sheetName val="기계경비(시간당)"/>
      <sheetName val="DDC-6~10"/>
      <sheetName val="단가 및 재료비"/>
      <sheetName val="LEGEND"/>
      <sheetName val="역T형"/>
      <sheetName val="200"/>
      <sheetName val="직공비"/>
      <sheetName val="분전함신설"/>
      <sheetName val="접지1종"/>
      <sheetName val="AV시스템"/>
      <sheetName val="대치판정"/>
      <sheetName val="배선DATA"/>
      <sheetName val="허용전류-IEC"/>
      <sheetName val="6PILE  (돌출)"/>
      <sheetName val="기둥"/>
      <sheetName val="저판(버림100)"/>
      <sheetName val="단가대비표 (2)"/>
      <sheetName val="단가대비표1"/>
      <sheetName val="자료"/>
      <sheetName val="적용단가"/>
      <sheetName val="터널조도"/>
      <sheetName val="원가총괄"/>
      <sheetName val="배수내역 (2)"/>
      <sheetName val="CAPVC"/>
      <sheetName val="GAEYO"/>
      <sheetName val="일위대가표"/>
      <sheetName val="간접비내역-1"/>
      <sheetName val="COA-17"/>
      <sheetName val="C-18"/>
      <sheetName val="Sheet5"/>
      <sheetName val="작성기준"/>
      <sheetName val="EACT10"/>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96보완계획7.12"/>
      <sheetName val="BOQ건축"/>
      <sheetName val="2000년1차"/>
      <sheetName val="단위수량"/>
      <sheetName val="예적금"/>
      <sheetName val="1.2.1 마루높이결정"/>
      <sheetName val="실행내역(현대)"/>
      <sheetName val="공종"/>
      <sheetName val="평가데이터"/>
      <sheetName val="전력"/>
      <sheetName val="품셈총괄표"/>
      <sheetName val="하조서"/>
      <sheetName val="대평2공구"/>
      <sheetName val="c_balju"/>
      <sheetName val="인건비"/>
      <sheetName val="H-pile(298x299)"/>
      <sheetName val="H-pile(250x250)"/>
      <sheetName val="전기혼잡제경비(45)"/>
      <sheetName val="gvl"/>
      <sheetName val="2000년 공정표"/>
      <sheetName val="작성"/>
      <sheetName val="교각1"/>
      <sheetName val="자재단가비교표"/>
      <sheetName val="데이타"/>
      <sheetName val="식재인부"/>
      <sheetName val="사각맨홀"/>
      <sheetName val="수량산출서"/>
      <sheetName val="램머"/>
      <sheetName val="지급자재"/>
      <sheetName val="금액내역서"/>
      <sheetName val="전체내역서"/>
      <sheetName val="단가산출2"/>
      <sheetName val="기초(1)"/>
      <sheetName val="전기일위목록"/>
      <sheetName val="요율"/>
      <sheetName val="TOEC"/>
      <sheetName val="내역서 "/>
      <sheetName val="토공(우물통,기타) "/>
      <sheetName val="집계표"/>
      <sheetName val="계약ITEM"/>
      <sheetName val="진주방향"/>
      <sheetName val="공종구간"/>
      <sheetName val="DAN"/>
      <sheetName val="산출내역서집계표"/>
      <sheetName val="표지"/>
      <sheetName val="ITEM"/>
      <sheetName val="건축내역"/>
      <sheetName val="삭제금지단가"/>
      <sheetName val="프랜트면허"/>
      <sheetName val="실행내역"/>
      <sheetName val="PAINT"/>
      <sheetName val="SUMMARY"/>
      <sheetName val="Front"/>
      <sheetName val="토공사"/>
      <sheetName val="ATM기초철가"/>
      <sheetName val="MAIN_TABLE"/>
      <sheetName val="토사(PE)"/>
      <sheetName val="EQUIPMENT -2"/>
      <sheetName val="8.PILE  (돌출)"/>
      <sheetName val="노임이"/>
      <sheetName val="data2"/>
      <sheetName val="흥양2교토공집계표"/>
      <sheetName val="하수실행"/>
      <sheetName val="1.수인터널"/>
      <sheetName val="각종양식"/>
      <sheetName val="효성CB 1P기초"/>
      <sheetName val="MOTOR"/>
      <sheetName val="공량산출서"/>
      <sheetName val="내역서(기성청구)"/>
      <sheetName val="간지"/>
      <sheetName val="포장복구집계"/>
      <sheetName val="외주"/>
      <sheetName val="기성내역서표지"/>
      <sheetName val="000000"/>
      <sheetName val="6호기"/>
      <sheetName val="2.대외공문"/>
      <sheetName val="아산경희980422"/>
      <sheetName val="SG"/>
      <sheetName val="전체"/>
      <sheetName val="JUCKEYK"/>
      <sheetName val="1차설계변경내역"/>
      <sheetName val="물량표S"/>
      <sheetName val="부대단위수량"/>
      <sheetName val="6.사업손익"/>
      <sheetName val="기본"/>
      <sheetName val="NYS"/>
      <sheetName val="자탐_유도등"/>
      <sheetName val="VENDOR LIST"/>
      <sheetName val="지수"/>
      <sheetName val="중갑지"/>
      <sheetName val="1-1"/>
      <sheetName val="판"/>
      <sheetName val="Distance_Summary"/>
      <sheetName val="수량BOQ"/>
      <sheetName val="design criteria"/>
      <sheetName val="실행비교"/>
      <sheetName val="가공비"/>
      <sheetName val="적용기준"/>
      <sheetName val="복지"/>
      <sheetName val="업체별기성내역"/>
      <sheetName val="산출근거"/>
      <sheetName val="Sheet14"/>
      <sheetName val="Sheet13"/>
      <sheetName val="슬래브1"/>
      <sheetName val="일위대가(계측기설치)"/>
      <sheetName val="접지수량"/>
      <sheetName val="현장관리비"/>
      <sheetName val="차액보증"/>
      <sheetName val="흄관기초"/>
      <sheetName val="FORM_0"/>
      <sheetName val="보온내역서"/>
      <sheetName val="설계"/>
      <sheetName val="원본"/>
      <sheetName val="내역서(음성금왕)"/>
      <sheetName val="내역서적용수량"/>
      <sheetName val="6-2. 기계경비산출"/>
      <sheetName val="7.단가비교표"/>
      <sheetName val="노무비 근거"/>
      <sheetName val="5-2.일위대가"/>
      <sheetName val="hvac내역서(제어동)"/>
      <sheetName val="연면적대비(12-7)"/>
      <sheetName val="Macro1"/>
      <sheetName val="퇴비산출근거"/>
      <sheetName val="99노임기준"/>
      <sheetName val="참조"/>
      <sheetName val="조건표"/>
      <sheetName val="MACRO(MCC)"/>
      <sheetName val="수전기기DATA"/>
      <sheetName val="1공구원가계산서"/>
      <sheetName val="1공구산출내역서"/>
      <sheetName val="부대비율"/>
      <sheetName val="공사비예산서(토목분)"/>
      <sheetName val="기계경비목록"/>
      <sheetName val="물량산출근거"/>
      <sheetName val="PSM16"/>
      <sheetName val="자재단가표"/>
      <sheetName val="신천3호용수로"/>
      <sheetName val="삼성전기"/>
      <sheetName val="Sheet1 (2)"/>
      <sheetName val="CABLE"/>
      <sheetName val="단가비교표_공통1"/>
      <sheetName val="계약내력"/>
      <sheetName val="ES조서출력하기"/>
      <sheetName val="FAB별"/>
      <sheetName val="1.설계기준"/>
      <sheetName val="시행후면적"/>
      <sheetName val="감시제어"/>
      <sheetName val="목차임시"/>
      <sheetName val="견적대비"/>
      <sheetName val="LABTOTAL"/>
      <sheetName val="자재"/>
      <sheetName val="건축집계표"/>
      <sheetName val="2공구산출내역"/>
      <sheetName val="전등"/>
      <sheetName val="목차"/>
      <sheetName val="계산서(곡선부)"/>
      <sheetName val="-치수표(곡선부)"/>
      <sheetName val="수량집계 (2)"/>
      <sheetName val="노무"/>
      <sheetName val="단위가격"/>
      <sheetName val="내역변"/>
      <sheetName val="가로등내역서"/>
      <sheetName val="전장품(관리용)"/>
      <sheetName val="설계조건"/>
      <sheetName val="안정계산"/>
      <sheetName val="단면검토"/>
      <sheetName val="기기리스트"/>
      <sheetName val="G.R300경비"/>
      <sheetName val="SPEC"/>
      <sheetName val="220 (2)"/>
      <sheetName val="DATA 입력란"/>
      <sheetName val="안정검토"/>
      <sheetName val="단면설계"/>
      <sheetName val="마산방향철근집계"/>
      <sheetName val="마산방향"/>
      <sheetName val="11.우각부 보강"/>
      <sheetName val="사다리"/>
      <sheetName val="단가조사서"/>
      <sheetName val="154TW"/>
      <sheetName val="BID"/>
      <sheetName val="bm(CIcable)"/>
      <sheetName val="차수공개요"/>
      <sheetName val="3.내역서"/>
      <sheetName val="경북전기.XLS"/>
      <sheetName val="NEYOK"/>
      <sheetName val="Macro(차단기)"/>
      <sheetName val="b_balju_cho"/>
      <sheetName val="기성내역"/>
      <sheetName val="관개"/>
      <sheetName val="인구밀도산정"/>
      <sheetName val="일위대가집계"/>
      <sheetName val="원가계산서"/>
      <sheetName val="품목"/>
      <sheetName val="조명율데이타"/>
      <sheetName val="조도계산(가로등NEW)"/>
      <sheetName val="일위(PN)"/>
      <sheetName val="기초data"/>
      <sheetName val="보호"/>
      <sheetName val="가압장(토목)"/>
      <sheetName val="노원열병합  건축공사기성내역서"/>
      <sheetName val="품셈"/>
      <sheetName val="원가계산서 "/>
      <sheetName val="내역및총괄"/>
      <sheetName val="공작물조직표(용배수)"/>
      <sheetName val="성남여성복지내역"/>
      <sheetName val="예산M11A"/>
      <sheetName val="M1"/>
      <sheetName val="물가자료"/>
      <sheetName val="관급자재수량산출"/>
      <sheetName val="전기수량산출"/>
      <sheetName val="전선"/>
      <sheetName val="sw1"/>
      <sheetName val="과세내역(세부)"/>
      <sheetName val="일위(철거)"/>
      <sheetName val="기타 정보통신공사"/>
      <sheetName val="원가"/>
      <sheetName val="노임단가"/>
      <sheetName val="TYPE-A"/>
      <sheetName val="종합기별"/>
      <sheetName val="노무비명세서"/>
      <sheetName val="소요자재명세서"/>
      <sheetName val="VV보온LINK"/>
      <sheetName val="FIT보온LINK"/>
      <sheetName val="약품공급2"/>
      <sheetName val="백암비스타내역"/>
      <sheetName val="COST"/>
      <sheetName val="공종코드"/>
      <sheetName val="5.수량집계"/>
      <sheetName val="3.일위대가표"/>
      <sheetName val="도"/>
      <sheetName val="입찰보고"/>
      <sheetName val="중동공구"/>
      <sheetName val="조작대(1연)"/>
      <sheetName val="INPUT(덕도방향-시점)"/>
      <sheetName val="1월"/>
      <sheetName val="설비"/>
      <sheetName val="공내역"/>
      <sheetName val="공사현황"/>
      <sheetName val="기초입력 DATA"/>
      <sheetName val="1F"/>
      <sheetName val="공정코드"/>
      <sheetName val="가설공사"/>
      <sheetName val="설계서"/>
      <sheetName val="예산서"/>
      <sheetName val="총공사비"/>
      <sheetName val="지하1층"/>
      <sheetName val="일위대가목차"/>
      <sheetName val="B부대공"/>
      <sheetName val="Sheet4"/>
      <sheetName val="원하대비"/>
      <sheetName val="원도급"/>
      <sheetName val="하도급"/>
      <sheetName val="상행-교대(A1-A2)"/>
      <sheetName val="LV data"/>
      <sheetName val="저압_허용전류요약"/>
      <sheetName val="숫자변환"/>
      <sheetName val="CABLE_DATA "/>
      <sheetName val="2차총원가"/>
      <sheetName val="공주-교대(A1)"/>
      <sheetName val="토적표"/>
      <sheetName val=""/>
      <sheetName val="건축집계"/>
      <sheetName val="신대방33(적용)"/>
      <sheetName val="NM2"/>
      <sheetName val="NW1"/>
      <sheetName val="NW2"/>
      <sheetName val="PW3"/>
      <sheetName val="PW4"/>
      <sheetName val="SC1"/>
      <sheetName val="DNW"/>
      <sheetName val="N+"/>
      <sheetName val="NE"/>
      <sheetName val="PE"/>
      <sheetName val="PM"/>
      <sheetName val="TR"/>
      <sheetName val="DATA-2 장비LIST"/>
      <sheetName val="pile bearing capa &amp; arrenge"/>
      <sheetName val="design load"/>
      <sheetName val="working load at the btm ft."/>
      <sheetName val="stability check"/>
      <sheetName val="선로정수계산"/>
      <sheetName val="정읍농소"/>
      <sheetName val="상수도토공집계표"/>
      <sheetName val="배관내역"/>
      <sheetName val="언어보정"/>
      <sheetName val="품질보정"/>
      <sheetName val="PARAMETER"/>
      <sheetName val="원가계산"/>
      <sheetName val="Baby일위대가"/>
      <sheetName val="평3"/>
      <sheetName val="갑지1"/>
      <sheetName val="단가표1"/>
      <sheetName val="단면치수"/>
      <sheetName val="1_우편집중내역서"/>
      <sheetName val="단가비교표 _계측제어_"/>
      <sheetName val="48일위"/>
      <sheetName val="22일위"/>
      <sheetName val="49일위"/>
      <sheetName val="식생블럭단위수량"/>
      <sheetName val="P4-C"/>
      <sheetName val="PD-5(직선)"/>
      <sheetName val="BOM_00 (현지견적)"/>
      <sheetName val="F5"/>
      <sheetName val="환율"/>
      <sheetName val="BUTT"/>
      <sheetName val="DIAPH"/>
      <sheetName val="ellansi"/>
      <sheetName val="ellks"/>
      <sheetName val="fitting"/>
      <sheetName val="flgansi"/>
      <sheetName val="flgks"/>
      <sheetName val="gasket"/>
      <sheetName val="pipeansi"/>
      <sheetName val="pipeks"/>
      <sheetName val="redansi"/>
      <sheetName val="redks"/>
      <sheetName val="RUBBER"/>
      <sheetName val="teeansi"/>
      <sheetName val="teeks "/>
      <sheetName val="FOB발"/>
      <sheetName val="97 사업추정(WEKI)"/>
      <sheetName val="단가대비표"/>
      <sheetName val="시가지우회도로공내역서"/>
      <sheetName val="맨홀토공수량"/>
      <sheetName val="초기화면"/>
      <sheetName val="CIVIL"/>
      <sheetName val="PBS"/>
      <sheetName val="취수탑"/>
      <sheetName val="NEWDRAW"/>
      <sheetName val="신표지1"/>
      <sheetName val="지구단위계획"/>
      <sheetName val="케이블"/>
      <sheetName val="9GNG운반"/>
      <sheetName val="조건"/>
      <sheetName val="공구원가계산"/>
      <sheetName val="견"/>
      <sheetName val="포장물량집계"/>
      <sheetName val="1"/>
      <sheetName val="4)유동표"/>
      <sheetName val="95삼성급(본사)"/>
      <sheetName val="전기자료"/>
      <sheetName val="도장"/>
      <sheetName val="도급예산내역서봉투"/>
      <sheetName val="설계산출기초"/>
      <sheetName val="설계산출표지"/>
      <sheetName val="도급예산내역서총괄표"/>
      <sheetName val="을부담운반비"/>
      <sheetName val="운반비산출"/>
      <sheetName val="Tender Summary"/>
      <sheetName val="Assumption"/>
      <sheetName val="순공사비"/>
      <sheetName val="토목내역"/>
      <sheetName val="공사개요"/>
      <sheetName val="1PAGE (2)"/>
      <sheetName val="97년실적"/>
      <sheetName val="분류작업"/>
      <sheetName val="집계표(공종별)"/>
      <sheetName val="금융비용"/>
      <sheetName val="아파트건축"/>
      <sheetName val="전선 및 전선관"/>
      <sheetName val="자탐_유도등1"/>
      <sheetName val="별표_"/>
      <sheetName val="crude_SLAB_RE-bar"/>
      <sheetName val="전차선로_물량표"/>
      <sheetName val="1_설계조건"/>
      <sheetName val="허용전류-IEC_DATA"/>
      <sheetName val="DATA_(2)"/>
      <sheetName val="단가비교표_(계측제어)"/>
      <sheetName val="3_공통공사대비"/>
      <sheetName val="예산서_"/>
      <sheetName val="명일작업계획_(3)"/>
      <sheetName val="Page_1A_-_Proposal_Strategy_"/>
      <sheetName val="Read_Me"/>
      <sheetName val="표지_(2)"/>
      <sheetName val="장비내역(프리카튜브_제외)"/>
      <sheetName val="견적대비_견적서"/>
      <sheetName val="CABLE_SIZE-3"/>
      <sheetName val="11_자재단가"/>
      <sheetName val="ITB_COST"/>
      <sheetName val="배수내역_(2)"/>
      <sheetName val="CRUDE_RE-bar"/>
      <sheetName val="BSD_(2)"/>
      <sheetName val="plan&amp;section_of_foundation"/>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96보완계획7_12"/>
      <sheetName val="REINF_"/>
      <sheetName val="단면_(2)"/>
      <sheetName val="1_2_1_마루높이결정"/>
      <sheetName val="IMPEADENCE_MAP_취수장"/>
      <sheetName val="수량산출서_갑지"/>
      <sheetName val="인건비_"/>
      <sheetName val="플랜트_설치"/>
      <sheetName val="2000년_공정표"/>
      <sheetName val="준검_내역서"/>
      <sheetName val="6PILE__(돌출)"/>
      <sheetName val="TONG_HOP_VL-NC_TT"/>
      <sheetName val="CHITIET_VL-NC-TT_-1p"/>
      <sheetName val="KPVC-BD_"/>
      <sheetName val="토공(우물통,기타)_"/>
      <sheetName val="내역서_"/>
      <sheetName val="단가_및_재료비"/>
      <sheetName val="참고_1"/>
      <sheetName val="EQUIPMENT_-2"/>
      <sheetName val="8_PILE__(돌출)"/>
      <sheetName val="1_수인터널"/>
      <sheetName val="효성CB_1P기초"/>
      <sheetName val="2_대외공문"/>
      <sheetName val="6_사업손익"/>
      <sheetName val="VENDOR_LIST"/>
      <sheetName val="design_criteria"/>
      <sheetName val="6-2__기계경비산출"/>
      <sheetName val="7_단가비교표"/>
      <sheetName val="노무비_근거"/>
      <sheetName val="5-2_일위대가"/>
      <sheetName val="Sheet1_(2)"/>
      <sheetName val="1_설계기준"/>
      <sheetName val="내역표지"/>
      <sheetName val="P-J"/>
      <sheetName val="데리네이타현황"/>
      <sheetName val="총괄"/>
      <sheetName val="dike도수로"/>
      <sheetName val="DS기성최종"/>
      <sheetName val="DS설변내역서"/>
      <sheetName val="설명서 "/>
      <sheetName val="개방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전기일위대가"/>
      <sheetName val="일위"/>
      <sheetName val="소비자가"/>
      <sheetName val="일위대가"/>
    </sheetNames>
    <sheetDataSet>
      <sheetData sheetId="0"/>
      <sheetData sheetId="1" refreshError="1"/>
      <sheetData sheetId="2" refreshError="1"/>
      <sheetData sheetId="3" refreshError="1"/>
      <sheetData sheetId="4"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완성공사율"/>
      <sheetName val="工관리비율"/>
      <sheetName val="工총괄"/>
      <sheetName val="工총괄 (2)"/>
      <sheetName val="공-직集"/>
      <sheetName val="공-직비"/>
      <sheetName val="공-물량"/>
      <sheetName val="일위"/>
      <sheetName val="공-간노"/>
      <sheetName val="工경비"/>
      <sheetName val="工간노율"/>
      <sheetName val="工경비율"/>
      <sheetName val="工산재율"/>
      <sheetName val="工안전관리율"/>
      <sheetName val="J直材4"/>
      <sheetName val="I一般比"/>
      <sheetName val="FACTOR"/>
      <sheetName val="내역서"/>
      <sheetName val="집수정(600-700)"/>
      <sheetName val="N賃率-職"/>
      <sheetName val="소비자가"/>
      <sheetName val="일위대가"/>
      <sheetName val="전기일위대가"/>
      <sheetName val="지수"/>
      <sheetName val="환율change"/>
    </sheetNames>
    <sheetDataSet>
      <sheetData sheetId="0" refreshError="1">
        <row r="1">
          <cell r="A1" t="str">
            <v>&lt;표 8-4&gt; 완성공사 원가구성분석(경비율)</v>
          </cell>
        </row>
        <row r="2">
          <cell r="A2" t="str">
            <v>가) 공사 종류별</v>
          </cell>
          <cell r="I2" t="str">
            <v xml:space="preserve">   단위 : 천원</v>
          </cell>
          <cell r="K2" t="str">
            <v>나) 공사 규모별</v>
          </cell>
          <cell r="S2" t="str">
            <v xml:space="preserve">   단위 : 천원</v>
          </cell>
          <cell r="U2" t="str">
            <v>다) 공사 기간별</v>
          </cell>
          <cell r="AC2" t="str">
            <v xml:space="preserve">   단위 : 천원</v>
          </cell>
        </row>
        <row r="3">
          <cell r="B3" t="str">
            <v xml:space="preserve">       건          축</v>
          </cell>
          <cell r="E3" t="str">
            <v xml:space="preserve">       토          목</v>
          </cell>
          <cell r="H3" t="str">
            <v>산  업  설  비</v>
          </cell>
          <cell r="L3" t="str">
            <v xml:space="preserve">    5  억  원    미  만</v>
          </cell>
          <cell r="O3" t="str">
            <v xml:space="preserve">    5억원 ∼ 30억원 미만</v>
          </cell>
          <cell r="R3" t="str">
            <v xml:space="preserve">   3 0  억  원    이  상</v>
          </cell>
          <cell r="V3" t="str">
            <v xml:space="preserve">    6  개  월   이  하</v>
          </cell>
          <cell r="Y3" t="str">
            <v xml:space="preserve">  7개월이상 ~ 12개월이하</v>
          </cell>
          <cell r="AB3" t="str">
            <v xml:space="preserve">   1 3  개  월    이  상</v>
          </cell>
        </row>
        <row r="4">
          <cell r="B4" t="str">
            <v>금    액</v>
          </cell>
          <cell r="C4" t="str">
            <v>구 성 비</v>
          </cell>
          <cell r="D4" t="str">
            <v>경 비 율</v>
          </cell>
          <cell r="E4" t="str">
            <v>금    액</v>
          </cell>
          <cell r="F4" t="str">
            <v>구 성 비</v>
          </cell>
          <cell r="G4" t="str">
            <v>경 비 율</v>
          </cell>
          <cell r="H4" t="str">
            <v>금    액</v>
          </cell>
          <cell r="I4" t="str">
            <v>구 성 비</v>
          </cell>
          <cell r="J4" t="str">
            <v>경 비 율</v>
          </cell>
          <cell r="L4" t="str">
            <v>금    액</v>
          </cell>
          <cell r="M4" t="str">
            <v>구 성 비</v>
          </cell>
          <cell r="N4" t="str">
            <v>경 비 율</v>
          </cell>
          <cell r="O4" t="str">
            <v>금    액</v>
          </cell>
          <cell r="P4" t="str">
            <v>구 성 비</v>
          </cell>
          <cell r="Q4" t="str">
            <v>경 비 율</v>
          </cell>
          <cell r="R4" t="str">
            <v>금    액</v>
          </cell>
          <cell r="S4" t="str">
            <v>구 성 비</v>
          </cell>
          <cell r="T4" t="str">
            <v>경 비 율</v>
          </cell>
          <cell r="V4" t="str">
            <v>금    액</v>
          </cell>
          <cell r="W4" t="str">
            <v>구 성 비</v>
          </cell>
          <cell r="X4" t="str">
            <v>경 비 율</v>
          </cell>
          <cell r="Y4" t="str">
            <v>금    액</v>
          </cell>
          <cell r="Z4" t="str">
            <v>구 성 비</v>
          </cell>
          <cell r="AA4" t="str">
            <v>경 비 율</v>
          </cell>
          <cell r="AB4" t="str">
            <v>금    액</v>
          </cell>
          <cell r="AC4" t="str">
            <v>구 성 비</v>
          </cell>
          <cell r="AD4" t="str">
            <v>경 비 율</v>
          </cell>
        </row>
        <row r="5">
          <cell r="A5" t="str">
            <v>1. 재        료        비</v>
          </cell>
          <cell r="B5">
            <v>950743</v>
          </cell>
          <cell r="C5">
            <v>0.27543000000000001</v>
          </cell>
          <cell r="E5">
            <v>437329</v>
          </cell>
          <cell r="F5">
            <v>0.18584999999999999</v>
          </cell>
          <cell r="H5">
            <v>2748545</v>
          </cell>
          <cell r="I5">
            <v>0.24590999999999999</v>
          </cell>
          <cell r="K5" t="str">
            <v>1. 재        료        비</v>
          </cell>
          <cell r="L5">
            <v>104101</v>
          </cell>
          <cell r="M5">
            <v>0.30448999999999998</v>
          </cell>
          <cell r="O5">
            <v>235764</v>
          </cell>
          <cell r="P5">
            <v>0.24213999999999999</v>
          </cell>
          <cell r="R5">
            <v>3583135</v>
          </cell>
          <cell r="S5">
            <v>0.25401000000000001</v>
          </cell>
          <cell r="U5" t="str">
            <v>1. 재        료        비</v>
          </cell>
          <cell r="V5">
            <v>222694</v>
          </cell>
          <cell r="W5">
            <v>0.26834000000000002</v>
          </cell>
          <cell r="Y5">
            <v>374143</v>
          </cell>
          <cell r="Z5">
            <v>0.22874</v>
          </cell>
          <cell r="AB5">
            <v>1997456</v>
          </cell>
          <cell r="AC5">
            <v>0.26143</v>
          </cell>
        </row>
        <row r="7">
          <cell r="A7" t="str">
            <v>2. 노        무        비</v>
          </cell>
          <cell r="B7">
            <v>375520</v>
          </cell>
          <cell r="C7">
            <v>0.10879</v>
          </cell>
          <cell r="E7">
            <v>383528</v>
          </cell>
          <cell r="F7">
            <v>0.16299</v>
          </cell>
          <cell r="H7">
            <v>868525</v>
          </cell>
          <cell r="I7">
            <v>7.7710000000000001E-2</v>
          </cell>
          <cell r="K7" t="str">
            <v>2. 노        무        비</v>
          </cell>
          <cell r="L7">
            <v>97163</v>
          </cell>
          <cell r="M7">
            <v>0.28419</v>
          </cell>
          <cell r="O7">
            <v>204054</v>
          </cell>
          <cell r="P7">
            <v>0.20957000000000001</v>
          </cell>
          <cell r="R7">
            <v>1340718</v>
          </cell>
          <cell r="S7">
            <v>9.5039999999999999E-2</v>
          </cell>
          <cell r="U7" t="str">
            <v>2. 노        무        비</v>
          </cell>
          <cell r="V7">
            <v>177759</v>
          </cell>
          <cell r="W7">
            <v>0.2142</v>
          </cell>
          <cell r="Y7">
            <v>265884</v>
          </cell>
          <cell r="Z7">
            <v>0.16255</v>
          </cell>
          <cell r="AB7">
            <v>738597</v>
          </cell>
          <cell r="AC7">
            <v>9.6670000000000006E-2</v>
          </cell>
        </row>
        <row r="8">
          <cell r="A8" t="str">
            <v xml:space="preserve">   (1) 직  접  노  무  비</v>
          </cell>
          <cell r="B8">
            <v>278122</v>
          </cell>
          <cell r="C8">
            <v>8.0570000000000003E-2</v>
          </cell>
          <cell r="E8">
            <v>303398</v>
          </cell>
          <cell r="F8">
            <v>0.12894</v>
          </cell>
          <cell r="H8">
            <v>554602</v>
          </cell>
          <cell r="I8">
            <v>4.9619999999999997E-2</v>
          </cell>
          <cell r="K8" t="str">
            <v xml:space="preserve">   (1) 직  접  노  무  비</v>
          </cell>
          <cell r="L8">
            <v>83105</v>
          </cell>
          <cell r="M8">
            <v>0.24307000000000001</v>
          </cell>
          <cell r="O8">
            <v>171603</v>
          </cell>
          <cell r="P8">
            <v>0.17624999999999999</v>
          </cell>
          <cell r="R8">
            <v>942419</v>
          </cell>
          <cell r="S8">
            <v>6.6809999999999994E-2</v>
          </cell>
          <cell r="U8" t="str">
            <v xml:space="preserve">   (1) 직  접  노  무  비</v>
          </cell>
          <cell r="V8">
            <v>143966</v>
          </cell>
          <cell r="W8">
            <v>0.17348</v>
          </cell>
          <cell r="Y8">
            <v>214710</v>
          </cell>
          <cell r="Z8">
            <v>0.13127</v>
          </cell>
          <cell r="AB8">
            <v>527041</v>
          </cell>
          <cell r="AC8">
            <v>6.898E-2</v>
          </cell>
        </row>
        <row r="9">
          <cell r="A9" t="str">
            <v xml:space="preserve">   (2) 간  접  노  무  비</v>
          </cell>
          <cell r="B9">
            <v>97398</v>
          </cell>
          <cell r="C9">
            <v>2.8219999999999999E-2</v>
          </cell>
          <cell r="E9">
            <v>80130</v>
          </cell>
          <cell r="F9">
            <v>3.4049999999999997E-2</v>
          </cell>
          <cell r="H9">
            <v>313923</v>
          </cell>
          <cell r="I9">
            <v>2.809E-2</v>
          </cell>
          <cell r="K9" t="str">
            <v xml:space="preserve">   (2) 간  접  노  무  비</v>
          </cell>
          <cell r="L9">
            <v>14058</v>
          </cell>
          <cell r="M9">
            <v>4.1119999999999997E-2</v>
          </cell>
          <cell r="O9">
            <v>32451</v>
          </cell>
          <cell r="P9">
            <v>3.3329999999999999E-2</v>
          </cell>
          <cell r="R9">
            <v>398299</v>
          </cell>
          <cell r="S9">
            <v>2.8240000000000001E-2</v>
          </cell>
          <cell r="U9" t="str">
            <v xml:space="preserve">   (2) 간  접  노  무  비</v>
          </cell>
          <cell r="V9">
            <v>33793</v>
          </cell>
          <cell r="W9">
            <v>4.0719999999999999E-2</v>
          </cell>
          <cell r="Y9">
            <v>51175</v>
          </cell>
          <cell r="Z9">
            <v>3.1289999999999998E-2</v>
          </cell>
          <cell r="AB9">
            <v>211557</v>
          </cell>
          <cell r="AC9">
            <v>2.7689999999999999E-2</v>
          </cell>
        </row>
        <row r="11">
          <cell r="A11" t="str">
            <v xml:space="preserve">   (재 료 비  +  노 무 비)</v>
          </cell>
          <cell r="B11">
            <v>1326263</v>
          </cell>
          <cell r="C11">
            <v>0.38422000000000001</v>
          </cell>
          <cell r="D11">
            <v>1</v>
          </cell>
          <cell r="E11">
            <v>820857</v>
          </cell>
          <cell r="F11">
            <v>0.34883999999999998</v>
          </cell>
          <cell r="G11">
            <v>1</v>
          </cell>
          <cell r="H11">
            <v>3617070</v>
          </cell>
          <cell r="I11">
            <v>0.32361000000000001</v>
          </cell>
          <cell r="J11">
            <v>1</v>
          </cell>
          <cell r="K11" t="str">
            <v xml:space="preserve">   (재 료 비  +  노 무 비)</v>
          </cell>
          <cell r="L11">
            <v>201264</v>
          </cell>
          <cell r="M11">
            <v>0.58867999999999998</v>
          </cell>
          <cell r="N11">
            <v>1</v>
          </cell>
          <cell r="O11">
            <v>439818</v>
          </cell>
          <cell r="P11">
            <v>0.45172000000000001</v>
          </cell>
          <cell r="Q11">
            <v>1</v>
          </cell>
          <cell r="R11">
            <v>4923853</v>
          </cell>
          <cell r="S11">
            <v>0.34905999999999998</v>
          </cell>
          <cell r="T11">
            <v>1</v>
          </cell>
          <cell r="U11" t="str">
            <v xml:space="preserve">   (재 료 비  +  노 무 비)</v>
          </cell>
          <cell r="V11">
            <v>400453</v>
          </cell>
          <cell r="W11">
            <v>0.48254000000000002</v>
          </cell>
          <cell r="X11">
            <v>1</v>
          </cell>
          <cell r="Y11">
            <v>640027</v>
          </cell>
          <cell r="Z11">
            <v>0.39129000000000003</v>
          </cell>
          <cell r="AA11">
            <v>1</v>
          </cell>
          <cell r="AB11">
            <v>2736053</v>
          </cell>
          <cell r="AC11">
            <v>0.35809999999999997</v>
          </cell>
          <cell r="AD11">
            <v>1</v>
          </cell>
        </row>
        <row r="13">
          <cell r="A13" t="str">
            <v>3. 외        주        비</v>
          </cell>
          <cell r="B13">
            <v>1795062</v>
          </cell>
          <cell r="C13">
            <v>0.52002999999999999</v>
          </cell>
          <cell r="E13">
            <v>1119318</v>
          </cell>
          <cell r="F13">
            <v>0.47567999999999999</v>
          </cell>
          <cell r="H13">
            <v>6408556</v>
          </cell>
          <cell r="I13">
            <v>0.57335999999999998</v>
          </cell>
          <cell r="K13" t="str">
            <v>3. 외        주        비</v>
          </cell>
          <cell r="L13">
            <v>98045</v>
          </cell>
          <cell r="M13">
            <v>0.28677000000000002</v>
          </cell>
          <cell r="O13">
            <v>415658</v>
          </cell>
          <cell r="P13">
            <v>0.4269</v>
          </cell>
          <cell r="R13">
            <v>7606806</v>
          </cell>
          <cell r="S13">
            <v>0.53925000000000001</v>
          </cell>
          <cell r="U13" t="str">
            <v>3. 외        주        비</v>
          </cell>
          <cell r="V13">
            <v>340924</v>
          </cell>
          <cell r="W13">
            <v>0.41081000000000001</v>
          </cell>
          <cell r="Y13">
            <v>820604</v>
          </cell>
          <cell r="Z13">
            <v>0.50168999999999997</v>
          </cell>
          <cell r="AB13">
            <v>4036844</v>
          </cell>
          <cell r="AC13">
            <v>0.52836000000000005</v>
          </cell>
        </row>
        <row r="15">
          <cell r="A15" t="str">
            <v>4. 현    장      경    비</v>
          </cell>
          <cell r="B15">
            <v>330494</v>
          </cell>
          <cell r="C15">
            <v>9.5740000000000006E-2</v>
          </cell>
          <cell r="E15">
            <v>412899</v>
          </cell>
          <cell r="F15">
            <v>0.17546999999999999</v>
          </cell>
          <cell r="H15">
            <v>1151508</v>
          </cell>
          <cell r="I15">
            <v>0.10302</v>
          </cell>
          <cell r="K15" t="str">
            <v>4. 현    장      경    비</v>
          </cell>
          <cell r="L15">
            <v>42578</v>
          </cell>
          <cell r="M15">
            <v>0.12454</v>
          </cell>
          <cell r="O15">
            <v>118173</v>
          </cell>
          <cell r="P15">
            <v>0.12137000000000001</v>
          </cell>
          <cell r="R15">
            <v>1575558</v>
          </cell>
          <cell r="S15">
            <v>0.11169</v>
          </cell>
          <cell r="U15" t="str">
            <v>4. 현    장      경    비</v>
          </cell>
          <cell r="V15">
            <v>88506</v>
          </cell>
          <cell r="W15">
            <v>0.10664999999999999</v>
          </cell>
          <cell r="Y15">
            <v>175029</v>
          </cell>
          <cell r="Z15">
            <v>0.10700999999999999</v>
          </cell>
          <cell r="AB15">
            <v>887468</v>
          </cell>
          <cell r="AC15">
            <v>0.11616</v>
          </cell>
        </row>
        <row r="16">
          <cell r="A16" t="str">
            <v xml:space="preserve">   (1) 전      력      비</v>
          </cell>
          <cell r="B16">
            <v>2984</v>
          </cell>
          <cell r="C16">
            <v>8.5999999999999998E-4</v>
          </cell>
          <cell r="E16">
            <v>1654</v>
          </cell>
          <cell r="F16">
            <v>6.9999999999999999E-4</v>
          </cell>
          <cell r="H16">
            <v>2049</v>
          </cell>
          <cell r="I16">
            <v>1.8000000000000001E-4</v>
          </cell>
          <cell r="K16" t="str">
            <v xml:space="preserve">   (1) 전      력      비</v>
          </cell>
          <cell r="L16">
            <v>134</v>
          </cell>
          <cell r="M16">
            <v>3.8999999999999999E-4</v>
          </cell>
          <cell r="O16">
            <v>595</v>
          </cell>
          <cell r="P16">
            <v>6.0999999999999997E-4</v>
          </cell>
          <cell r="R16">
            <v>11776</v>
          </cell>
          <cell r="S16">
            <v>8.3000000000000001E-4</v>
          </cell>
          <cell r="U16" t="str">
            <v xml:space="preserve">   (1) 전      력      비</v>
          </cell>
          <cell r="V16">
            <v>632</v>
          </cell>
          <cell r="W16">
            <v>7.6000000000000004E-4</v>
          </cell>
          <cell r="Y16">
            <v>756</v>
          </cell>
          <cell r="Z16">
            <v>4.6000000000000001E-4</v>
          </cell>
          <cell r="AB16">
            <v>6685</v>
          </cell>
          <cell r="AC16">
            <v>8.7000000000000001E-4</v>
          </cell>
        </row>
        <row r="17">
          <cell r="A17" t="str">
            <v xml:space="preserve">   (2) 운      반      비</v>
          </cell>
          <cell r="B17">
            <v>10810</v>
          </cell>
          <cell r="C17">
            <v>3.13E-3</v>
          </cell>
          <cell r="D17" t="str">
            <v>개별계산</v>
          </cell>
          <cell r="E17">
            <v>27511</v>
          </cell>
          <cell r="F17">
            <v>1.1690000000000001E-2</v>
          </cell>
          <cell r="G17" t="str">
            <v>개별계산</v>
          </cell>
          <cell r="H17">
            <v>101078</v>
          </cell>
          <cell r="I17">
            <v>9.0399999999999994E-3</v>
          </cell>
          <cell r="J17" t="str">
            <v>개별계산</v>
          </cell>
          <cell r="K17" t="str">
            <v xml:space="preserve">   (2) 운      반      비</v>
          </cell>
          <cell r="L17">
            <v>2598</v>
          </cell>
          <cell r="M17">
            <v>7.6E-3</v>
          </cell>
          <cell r="N17" t="str">
            <v>개별계산</v>
          </cell>
          <cell r="O17">
            <v>7587</v>
          </cell>
          <cell r="P17">
            <v>7.79E-3</v>
          </cell>
          <cell r="Q17" t="str">
            <v>개별계산</v>
          </cell>
          <cell r="R17">
            <v>68040</v>
          </cell>
          <cell r="S17">
            <v>4.8199999999999996E-3</v>
          </cell>
          <cell r="T17" t="str">
            <v>개별계산</v>
          </cell>
          <cell r="U17" t="str">
            <v xml:space="preserve">   (2) 운      반      비</v>
          </cell>
          <cell r="V17">
            <v>5153</v>
          </cell>
          <cell r="W17">
            <v>6.2100000000000002E-3</v>
          </cell>
          <cell r="X17" t="str">
            <v>개별계산</v>
          </cell>
          <cell r="Y17">
            <v>10060</v>
          </cell>
          <cell r="Z17">
            <v>6.1500000000000001E-3</v>
          </cell>
          <cell r="AA17" t="str">
            <v>개별계산</v>
          </cell>
          <cell r="AB17">
            <v>38778</v>
          </cell>
          <cell r="AC17">
            <v>5.0800000000000003E-3</v>
          </cell>
          <cell r="AD17" t="str">
            <v>개별계산</v>
          </cell>
        </row>
        <row r="18">
          <cell r="A18" t="str">
            <v xml:space="preserve">   (3) 기   계    경   비</v>
          </cell>
          <cell r="B18">
            <v>57736</v>
          </cell>
          <cell r="C18">
            <v>1.6729999999999998E-2</v>
          </cell>
          <cell r="D18" t="str">
            <v>개별계산</v>
          </cell>
          <cell r="E18">
            <v>199247</v>
          </cell>
          <cell r="F18">
            <v>8.4669999999999995E-2</v>
          </cell>
          <cell r="G18" t="str">
            <v>개별계산</v>
          </cell>
          <cell r="H18">
            <v>238441</v>
          </cell>
          <cell r="I18">
            <v>2.1329999999999998E-2</v>
          </cell>
          <cell r="J18" t="str">
            <v>개별계산</v>
          </cell>
          <cell r="K18" t="str">
            <v xml:space="preserve">   (3) 기   계    경   비</v>
          </cell>
          <cell r="L18">
            <v>20486</v>
          </cell>
          <cell r="M18">
            <v>5.9920000000000001E-2</v>
          </cell>
          <cell r="N18" t="str">
            <v>개별계산</v>
          </cell>
          <cell r="O18">
            <v>51506</v>
          </cell>
          <cell r="P18">
            <v>5.2900000000000003E-2</v>
          </cell>
          <cell r="Q18" t="str">
            <v>개별계산</v>
          </cell>
          <cell r="R18">
            <v>378003</v>
          </cell>
          <cell r="S18">
            <v>2.6800000000000001E-2</v>
          </cell>
          <cell r="T18" t="str">
            <v>개별계산</v>
          </cell>
          <cell r="U18" t="str">
            <v xml:space="preserve">   (3) 기   계    경   비</v>
          </cell>
          <cell r="V18">
            <v>34434</v>
          </cell>
          <cell r="W18">
            <v>4.1489999999999999E-2</v>
          </cell>
          <cell r="X18" t="str">
            <v>개별계산</v>
          </cell>
          <cell r="Y18">
            <v>68719</v>
          </cell>
          <cell r="Z18">
            <v>4.2009999999999999E-2</v>
          </cell>
          <cell r="AA18" t="str">
            <v>개별계산</v>
          </cell>
          <cell r="AB18">
            <v>215197</v>
          </cell>
          <cell r="AC18">
            <v>2.8170000000000001E-2</v>
          </cell>
          <cell r="AD18" t="str">
            <v>개별계산</v>
          </cell>
        </row>
        <row r="19">
          <cell r="A19" t="str">
            <v xml:space="preserve">   (4) 특 허 권  사 용 료</v>
          </cell>
          <cell r="B19">
            <v>174</v>
          </cell>
          <cell r="C19">
            <v>5.0000000000000002E-5</v>
          </cell>
          <cell r="E19">
            <v>81</v>
          </cell>
          <cell r="F19">
            <v>3.0000000000000001E-5</v>
          </cell>
          <cell r="H19">
            <v>0</v>
          </cell>
          <cell r="I19">
            <v>0</v>
          </cell>
          <cell r="K19" t="str">
            <v xml:space="preserve">   (4) 특 허 권  사 용 료</v>
          </cell>
          <cell r="L19">
            <v>36</v>
          </cell>
          <cell r="M19">
            <v>1.1E-4</v>
          </cell>
          <cell r="O19">
            <v>42</v>
          </cell>
          <cell r="P19">
            <v>4.0000000000000003E-5</v>
          </cell>
          <cell r="R19">
            <v>591</v>
          </cell>
          <cell r="S19">
            <v>4.0000000000000003E-5</v>
          </cell>
          <cell r="U19" t="str">
            <v xml:space="preserve">   (4) 특 허 권  사 용 료</v>
          </cell>
          <cell r="V19">
            <v>111</v>
          </cell>
          <cell r="W19">
            <v>1.2999999999999999E-4</v>
          </cell>
          <cell r="Y19">
            <v>120</v>
          </cell>
          <cell r="Z19">
            <v>6.9999999999999994E-5</v>
          </cell>
          <cell r="AB19">
            <v>200</v>
          </cell>
          <cell r="AC19">
            <v>3.0000000000000001E-5</v>
          </cell>
        </row>
        <row r="20">
          <cell r="A20" t="str">
            <v xml:space="preserve">   (5) 기      술      료</v>
          </cell>
          <cell r="B20">
            <v>1069</v>
          </cell>
          <cell r="C20">
            <v>3.1E-4</v>
          </cell>
          <cell r="E20">
            <v>210</v>
          </cell>
          <cell r="F20">
            <v>9.0000000000000006E-5</v>
          </cell>
          <cell r="H20">
            <v>777</v>
          </cell>
          <cell r="I20">
            <v>6.9999999999999994E-5</v>
          </cell>
          <cell r="K20" t="str">
            <v xml:space="preserve">   (5) 기      술      료</v>
          </cell>
          <cell r="L20">
            <v>16</v>
          </cell>
          <cell r="M20">
            <v>5.0000000000000002E-5</v>
          </cell>
          <cell r="O20">
            <v>103</v>
          </cell>
          <cell r="P20">
            <v>1.1E-4</v>
          </cell>
          <cell r="R20">
            <v>3965</v>
          </cell>
          <cell r="S20">
            <v>2.7999999999999998E-4</v>
          </cell>
          <cell r="U20" t="str">
            <v xml:space="preserve">   (5) 기      술      료</v>
          </cell>
          <cell r="V20">
            <v>44</v>
          </cell>
          <cell r="W20">
            <v>5.0000000000000002E-5</v>
          </cell>
          <cell r="Y20">
            <v>80</v>
          </cell>
          <cell r="Z20">
            <v>5.0000000000000002E-5</v>
          </cell>
          <cell r="AB20">
            <v>2448</v>
          </cell>
          <cell r="AC20">
            <v>3.2000000000000003E-4</v>
          </cell>
        </row>
        <row r="21">
          <cell r="A21" t="str">
            <v xml:space="preserve">   (6) 품  질  관  리  비</v>
          </cell>
          <cell r="B21">
            <v>562</v>
          </cell>
          <cell r="C21">
            <v>1.6000000000000001E-4</v>
          </cell>
          <cell r="E21">
            <v>421</v>
          </cell>
          <cell r="F21">
            <v>1.8000000000000001E-4</v>
          </cell>
          <cell r="H21">
            <v>5065</v>
          </cell>
          <cell r="I21">
            <v>4.4999999999999999E-4</v>
          </cell>
          <cell r="K21" t="str">
            <v xml:space="preserve">   (6) 품  질  관  리  비</v>
          </cell>
          <cell r="L21">
            <v>20</v>
          </cell>
          <cell r="M21">
            <v>6.0000000000000002E-5</v>
          </cell>
          <cell r="O21">
            <v>104</v>
          </cell>
          <cell r="P21">
            <v>1.1E-4</v>
          </cell>
          <cell r="R21">
            <v>2863</v>
          </cell>
          <cell r="S21">
            <v>2.0000000000000001E-4</v>
          </cell>
          <cell r="U21" t="str">
            <v xml:space="preserve">   (6) 품  질  관  리  비</v>
          </cell>
          <cell r="V21">
            <v>74</v>
          </cell>
          <cell r="W21">
            <v>9.0000000000000006E-5</v>
          </cell>
          <cell r="Y21">
            <v>221</v>
          </cell>
          <cell r="Z21">
            <v>1.3999999999999999E-4</v>
          </cell>
          <cell r="AB21">
            <v>1580</v>
          </cell>
          <cell r="AC21">
            <v>2.1000000000000001E-4</v>
          </cell>
        </row>
        <row r="22">
          <cell r="A22" t="str">
            <v xml:space="preserve">   (7) 가      설      비</v>
          </cell>
          <cell r="B22">
            <v>4695</v>
          </cell>
          <cell r="C22">
            <v>1.3600000000000001E-3</v>
          </cell>
          <cell r="E22">
            <v>3662</v>
          </cell>
          <cell r="F22">
            <v>1.56E-3</v>
          </cell>
          <cell r="H22">
            <v>12124</v>
          </cell>
          <cell r="I22">
            <v>1.08E-3</v>
          </cell>
          <cell r="K22" t="str">
            <v xml:space="preserve">   (7) 가      설      비</v>
          </cell>
          <cell r="L22">
            <v>433</v>
          </cell>
          <cell r="M22">
            <v>1.2700000000000001E-3</v>
          </cell>
          <cell r="O22">
            <v>1509</v>
          </cell>
          <cell r="P22">
            <v>1.5499999999999999E-3</v>
          </cell>
          <cell r="R22">
            <v>19116</v>
          </cell>
          <cell r="S22">
            <v>1.3600000000000001E-3</v>
          </cell>
          <cell r="U22" t="str">
            <v xml:space="preserve">   (7) 가      설      비</v>
          </cell>
          <cell r="V22">
            <v>827</v>
          </cell>
          <cell r="W22">
            <v>1E-3</v>
          </cell>
          <cell r="Y22">
            <v>1621</v>
          </cell>
          <cell r="Z22">
            <v>9.8999999999999999E-4</v>
          </cell>
          <cell r="AB22">
            <v>11694</v>
          </cell>
          <cell r="AC22">
            <v>1.5299999999999999E-3</v>
          </cell>
        </row>
        <row r="23">
          <cell r="A23" t="str">
            <v xml:space="preserve">   (8) 지  급  임  차  료</v>
          </cell>
          <cell r="B23">
            <v>11620</v>
          </cell>
          <cell r="C23">
            <v>3.3700000000000002E-3</v>
          </cell>
          <cell r="E23">
            <v>24842</v>
          </cell>
          <cell r="F23">
            <v>1.056E-2</v>
          </cell>
          <cell r="H23">
            <v>28945</v>
          </cell>
          <cell r="I23">
            <v>2.5899999999999999E-3</v>
          </cell>
          <cell r="K23" t="str">
            <v xml:space="preserve">   (8) 지  급  임  차  료</v>
          </cell>
          <cell r="L23">
            <v>1065</v>
          </cell>
          <cell r="M23">
            <v>3.1199999999999999E-3</v>
          </cell>
          <cell r="O23">
            <v>3906</v>
          </cell>
          <cell r="P23">
            <v>4.0099999999999997E-3</v>
          </cell>
          <cell r="R23">
            <v>72832</v>
          </cell>
          <cell r="S23">
            <v>5.1599999999999997E-3</v>
          </cell>
          <cell r="U23" t="str">
            <v xml:space="preserve">   (8) 지  급  임  차  료</v>
          </cell>
          <cell r="V23">
            <v>2695</v>
          </cell>
          <cell r="W23">
            <v>3.2499999999999999E-3</v>
          </cell>
          <cell r="Y23">
            <v>4821</v>
          </cell>
          <cell r="Z23">
            <v>2.9499999999999999E-3</v>
          </cell>
          <cell r="AB23">
            <v>43025</v>
          </cell>
          <cell r="AC23">
            <v>5.6299999999999996E-3</v>
          </cell>
        </row>
        <row r="24">
          <cell r="A24" t="str">
            <v xml:space="preserve">   (9) 보      험      료</v>
          </cell>
          <cell r="B24">
            <v>22684</v>
          </cell>
          <cell r="C24">
            <v>6.5700000000000003E-3</v>
          </cell>
          <cell r="D24" t="str">
            <v>개별계산</v>
          </cell>
          <cell r="E24">
            <v>18494</v>
          </cell>
          <cell r="F24">
            <v>7.8600000000000007E-3</v>
          </cell>
          <cell r="G24" t="str">
            <v>개별계산</v>
          </cell>
          <cell r="H24">
            <v>78841</v>
          </cell>
          <cell r="I24">
            <v>7.0499999999999998E-3</v>
          </cell>
          <cell r="J24" t="str">
            <v>개별계산</v>
          </cell>
          <cell r="K24" t="str">
            <v xml:space="preserve">   (9) 보      험      료</v>
          </cell>
          <cell r="L24">
            <v>2621</v>
          </cell>
          <cell r="M24">
            <v>7.6699999999999997E-3</v>
          </cell>
          <cell r="N24" t="str">
            <v>개별계산</v>
          </cell>
          <cell r="O24">
            <v>6851</v>
          </cell>
          <cell r="P24">
            <v>7.0400000000000003E-3</v>
          </cell>
          <cell r="Q24" t="str">
            <v>개별계산</v>
          </cell>
          <cell r="R24">
            <v>96119</v>
          </cell>
          <cell r="S24">
            <v>6.8100000000000001E-3</v>
          </cell>
          <cell r="T24" t="str">
            <v>개별계산</v>
          </cell>
          <cell r="U24" t="str">
            <v xml:space="preserve">   (9) 보      험      료</v>
          </cell>
          <cell r="V24">
            <v>5838</v>
          </cell>
          <cell r="W24">
            <v>7.0299999999999998E-3</v>
          </cell>
          <cell r="X24" t="str">
            <v>개별계산</v>
          </cell>
          <cell r="Y24">
            <v>13414</v>
          </cell>
          <cell r="Z24">
            <v>8.2000000000000007E-3</v>
          </cell>
          <cell r="AA24" t="str">
            <v>개별계산</v>
          </cell>
          <cell r="AB24">
            <v>49692</v>
          </cell>
          <cell r="AC24">
            <v>6.4999999999999997E-3</v>
          </cell>
          <cell r="AD24" t="str">
            <v>개별계산</v>
          </cell>
        </row>
        <row r="25">
          <cell r="A25" t="str">
            <v xml:space="preserve">  (10) 보      관      비</v>
          </cell>
          <cell r="B25">
            <v>353</v>
          </cell>
          <cell r="C25">
            <v>1E-4</v>
          </cell>
          <cell r="E25">
            <v>486</v>
          </cell>
          <cell r="F25">
            <v>2.1000000000000001E-4</v>
          </cell>
          <cell r="H25">
            <v>2382</v>
          </cell>
          <cell r="I25">
            <v>0</v>
          </cell>
          <cell r="K25" t="str">
            <v xml:space="preserve">  (10) 보      관      비</v>
          </cell>
          <cell r="L25">
            <v>86</v>
          </cell>
          <cell r="M25">
            <v>2.5000000000000001E-4</v>
          </cell>
          <cell r="O25">
            <v>244</v>
          </cell>
          <cell r="P25">
            <v>2.5000000000000001E-4</v>
          </cell>
          <cell r="R25">
            <v>1480</v>
          </cell>
          <cell r="S25">
            <v>1E-4</v>
          </cell>
          <cell r="U25" t="str">
            <v xml:space="preserve">  (10) 보      관      비</v>
          </cell>
          <cell r="V25">
            <v>111</v>
          </cell>
          <cell r="W25">
            <v>1.2999999999999999E-4</v>
          </cell>
          <cell r="Y25">
            <v>322</v>
          </cell>
          <cell r="Z25">
            <v>2.0000000000000001E-4</v>
          </cell>
          <cell r="AB25">
            <v>877</v>
          </cell>
          <cell r="AC25">
            <v>1.1E-4</v>
          </cell>
        </row>
        <row r="26">
          <cell r="A26" t="str">
            <v xml:space="preserve">  (11) 외  주  가  공  비</v>
          </cell>
          <cell r="B26">
            <v>8337</v>
          </cell>
          <cell r="C26">
            <v>2.4199999999999998E-3</v>
          </cell>
          <cell r="E26">
            <v>4158</v>
          </cell>
          <cell r="F26">
            <v>1.7700000000000001E-3</v>
          </cell>
          <cell r="H26">
            <v>21853</v>
          </cell>
          <cell r="I26">
            <v>1.9599999999999999E-3</v>
          </cell>
          <cell r="K26" t="str">
            <v xml:space="preserve">  (11) 외  주  가  공  비</v>
          </cell>
          <cell r="L26">
            <v>1353</v>
          </cell>
          <cell r="M26">
            <v>3.96E-3</v>
          </cell>
          <cell r="O26">
            <v>4396</v>
          </cell>
          <cell r="P26">
            <v>4.5100000000000001E-3</v>
          </cell>
          <cell r="R26">
            <v>24457</v>
          </cell>
          <cell r="S26">
            <v>1.73E-3</v>
          </cell>
          <cell r="U26" t="str">
            <v xml:space="preserve">  (11) 외  주  가  공  비</v>
          </cell>
          <cell r="V26">
            <v>2935</v>
          </cell>
          <cell r="W26">
            <v>3.5400000000000002E-3</v>
          </cell>
          <cell r="Y26">
            <v>4419</v>
          </cell>
          <cell r="Z26">
            <v>2.7000000000000001E-3</v>
          </cell>
          <cell r="AB26">
            <v>15059</v>
          </cell>
          <cell r="AC26">
            <v>1.97E-3</v>
          </cell>
        </row>
        <row r="27">
          <cell r="A27" t="str">
            <v xml:space="preserve">  (12) 안  전  관  리  비</v>
          </cell>
          <cell r="B27">
            <v>5060</v>
          </cell>
          <cell r="C27">
            <v>1.47E-3</v>
          </cell>
          <cell r="D27" t="str">
            <v>개별계산</v>
          </cell>
          <cell r="E27">
            <v>5663</v>
          </cell>
          <cell r="F27">
            <v>2.4099999999999998E-3</v>
          </cell>
          <cell r="G27" t="str">
            <v>개별계산</v>
          </cell>
          <cell r="H27">
            <v>23247</v>
          </cell>
          <cell r="I27">
            <v>2.0799999999999998E-3</v>
          </cell>
          <cell r="J27" t="str">
            <v>개별계산</v>
          </cell>
          <cell r="K27" t="str">
            <v xml:space="preserve">  (12) 안  전  관  리  비</v>
          </cell>
          <cell r="L27">
            <v>645</v>
          </cell>
          <cell r="M27">
            <v>1.89E-3</v>
          </cell>
          <cell r="N27" t="str">
            <v>개별계산</v>
          </cell>
          <cell r="O27">
            <v>1833</v>
          </cell>
          <cell r="P27">
            <v>1.8799999999999999E-3</v>
          </cell>
          <cell r="Q27" t="str">
            <v>개별계산</v>
          </cell>
          <cell r="R27">
            <v>23548</v>
          </cell>
          <cell r="S27">
            <v>1.67E-3</v>
          </cell>
          <cell r="T27" t="str">
            <v>개별계산</v>
          </cell>
          <cell r="U27" t="str">
            <v xml:space="preserve">  (12) 안  전  관  리  비</v>
          </cell>
          <cell r="V27">
            <v>1967</v>
          </cell>
          <cell r="W27">
            <v>2.3700000000000001E-3</v>
          </cell>
          <cell r="X27" t="str">
            <v>개별계산</v>
          </cell>
          <cell r="Y27">
            <v>2820</v>
          </cell>
          <cell r="Z27">
            <v>1.72E-3</v>
          </cell>
          <cell r="AA27" t="str">
            <v>개별계산</v>
          </cell>
          <cell r="AB27">
            <v>12469</v>
          </cell>
          <cell r="AC27">
            <v>1.6299999999999999E-3</v>
          </cell>
          <cell r="AD27" t="str">
            <v>개별계산</v>
          </cell>
        </row>
        <row r="28">
          <cell r="A28" t="str">
            <v xml:space="preserve">  (13) 수  도  광  열  비</v>
          </cell>
          <cell r="B28">
            <v>9094</v>
          </cell>
          <cell r="C28">
            <v>2.63E-3</v>
          </cell>
          <cell r="D28">
            <v>6.8599999999999998E-3</v>
          </cell>
          <cell r="E28">
            <v>4697</v>
          </cell>
          <cell r="F28">
            <v>2E-3</v>
          </cell>
          <cell r="G28">
            <v>5.7200000000000003E-3</v>
          </cell>
          <cell r="H28">
            <v>10966</v>
          </cell>
          <cell r="I28">
            <v>9.7999999999999997E-4</v>
          </cell>
          <cell r="J28">
            <v>3.0300000000000001E-3</v>
          </cell>
          <cell r="K28" t="str">
            <v xml:space="preserve">  (13) 수  도  광  열  비</v>
          </cell>
          <cell r="L28">
            <v>278</v>
          </cell>
          <cell r="M28">
            <v>8.0999999999999996E-4</v>
          </cell>
          <cell r="N28">
            <v>1.3799999999999999E-3</v>
          </cell>
          <cell r="O28">
            <v>1292</v>
          </cell>
          <cell r="P28">
            <v>1.33E-3</v>
          </cell>
          <cell r="Q28">
            <v>2.9399999999999999E-3</v>
          </cell>
          <cell r="R28">
            <v>37457</v>
          </cell>
          <cell r="S28">
            <v>2.66E-3</v>
          </cell>
          <cell r="T28">
            <v>7.6099999999999996E-3</v>
          </cell>
          <cell r="U28" t="str">
            <v xml:space="preserve">  (13) 수  도  광  열  비</v>
          </cell>
          <cell r="V28">
            <v>916</v>
          </cell>
          <cell r="W28">
            <v>1.1000000000000001E-3</v>
          </cell>
          <cell r="X28">
            <v>2.2899999999999999E-3</v>
          </cell>
          <cell r="Y28">
            <v>1759</v>
          </cell>
          <cell r="Z28">
            <v>1.08E-3</v>
          </cell>
          <cell r="AA28">
            <v>2.7499999999999998E-3</v>
          </cell>
          <cell r="AB28">
            <v>22032</v>
          </cell>
          <cell r="AC28">
            <v>2.8800000000000002E-3</v>
          </cell>
          <cell r="AD28">
            <v>8.0499999999999999E-3</v>
          </cell>
        </row>
        <row r="29">
          <cell r="A29" t="str">
            <v xml:space="preserve">  (14) 연  구  개  발  비</v>
          </cell>
          <cell r="B29">
            <v>1858</v>
          </cell>
          <cell r="C29">
            <v>5.4000000000000001E-4</v>
          </cell>
          <cell r="E29">
            <v>1329</v>
          </cell>
          <cell r="F29">
            <v>5.5999999999999995E-4</v>
          </cell>
          <cell r="H29">
            <v>8068</v>
          </cell>
          <cell r="I29">
            <v>7.2000000000000005E-4</v>
          </cell>
          <cell r="K29" t="str">
            <v xml:space="preserve">  (14) 연  구  개  발  비</v>
          </cell>
          <cell r="L29">
            <v>8</v>
          </cell>
          <cell r="M29">
            <v>2.0000000000000002E-5</v>
          </cell>
          <cell r="O29">
            <v>74</v>
          </cell>
          <cell r="P29">
            <v>8.0000000000000007E-5</v>
          </cell>
          <cell r="R29">
            <v>9385</v>
          </cell>
          <cell r="S29">
            <v>6.7000000000000002E-4</v>
          </cell>
          <cell r="U29" t="str">
            <v xml:space="preserve">  (14) 연  구  개  발  비</v>
          </cell>
          <cell r="V29">
            <v>54</v>
          </cell>
          <cell r="W29">
            <v>6.9999999999999994E-5</v>
          </cell>
          <cell r="Y29">
            <v>423</v>
          </cell>
          <cell r="Z29">
            <v>2.5999999999999998E-4</v>
          </cell>
          <cell r="AB29">
            <v>5241</v>
          </cell>
          <cell r="AC29">
            <v>6.8999999999999997E-4</v>
          </cell>
        </row>
        <row r="30">
          <cell r="A30" t="str">
            <v xml:space="preserve">  (15) 복  리  후  생  비</v>
          </cell>
          <cell r="B30">
            <v>28988</v>
          </cell>
          <cell r="C30">
            <v>8.3999999999999995E-3</v>
          </cell>
          <cell r="D30">
            <v>2.1860000000000001E-2</v>
          </cell>
          <cell r="E30">
            <v>30834</v>
          </cell>
          <cell r="F30">
            <v>1.3100000000000001E-2</v>
          </cell>
          <cell r="G30">
            <v>3.7560000000000003E-2</v>
          </cell>
          <cell r="H30">
            <v>149586</v>
          </cell>
          <cell r="I30">
            <v>1.338E-2</v>
          </cell>
          <cell r="J30">
            <v>4.1360000000000001E-2</v>
          </cell>
          <cell r="K30" t="str">
            <v xml:space="preserve">  (15) 복  리  후  생  비</v>
          </cell>
          <cell r="L30">
            <v>3547</v>
          </cell>
          <cell r="M30">
            <v>1.0370000000000001E-2</v>
          </cell>
          <cell r="N30">
            <v>1.762E-2</v>
          </cell>
          <cell r="O30">
            <v>10151</v>
          </cell>
          <cell r="P30">
            <v>1.043E-2</v>
          </cell>
          <cell r="Q30">
            <v>2.308E-2</v>
          </cell>
          <cell r="R30">
            <v>135078</v>
          </cell>
          <cell r="S30">
            <v>9.58E-3</v>
          </cell>
          <cell r="T30">
            <v>2.743E-2</v>
          </cell>
          <cell r="U30" t="str">
            <v xml:space="preserve">  (15) 복  리  후  생  비</v>
          </cell>
          <cell r="V30">
            <v>7801</v>
          </cell>
          <cell r="W30">
            <v>9.4000000000000004E-3</v>
          </cell>
          <cell r="X30">
            <v>1.9480000000000001E-2</v>
          </cell>
          <cell r="Y30">
            <v>16050</v>
          </cell>
          <cell r="Z30">
            <v>9.8099999999999993E-3</v>
          </cell>
          <cell r="AA30">
            <v>2.5080000000000002E-2</v>
          </cell>
          <cell r="AB30">
            <v>74495</v>
          </cell>
          <cell r="AC30">
            <v>9.75E-3</v>
          </cell>
          <cell r="AD30">
            <v>2.7230000000000001E-2</v>
          </cell>
        </row>
        <row r="31">
          <cell r="A31" t="str">
            <v xml:space="preserve">  (16) 소   모    품   비</v>
          </cell>
          <cell r="B31">
            <v>15988</v>
          </cell>
          <cell r="C31">
            <v>4.6299999999999996E-3</v>
          </cell>
          <cell r="D31">
            <v>1.205E-2</v>
          </cell>
          <cell r="E31">
            <v>11965</v>
          </cell>
          <cell r="F31">
            <v>5.0800000000000003E-3</v>
          </cell>
          <cell r="G31">
            <v>1.4579999999999999E-2</v>
          </cell>
          <cell r="H31">
            <v>37456</v>
          </cell>
          <cell r="I31">
            <v>3.3500000000000001E-3</v>
          </cell>
          <cell r="J31">
            <v>1.0359999999999999E-2</v>
          </cell>
          <cell r="K31" t="str">
            <v xml:space="preserve">  (16) 소   모    품   비</v>
          </cell>
          <cell r="L31">
            <v>2728</v>
          </cell>
          <cell r="M31">
            <v>7.9799999999999992E-3</v>
          </cell>
          <cell r="N31">
            <v>1.355E-2</v>
          </cell>
          <cell r="O31">
            <v>5979</v>
          </cell>
          <cell r="P31">
            <v>6.1399999999999996E-3</v>
          </cell>
          <cell r="Q31">
            <v>1.359E-2</v>
          </cell>
          <cell r="R31">
            <v>59765</v>
          </cell>
          <cell r="S31">
            <v>4.2399999999999998E-3</v>
          </cell>
          <cell r="T31">
            <v>1.214E-2</v>
          </cell>
          <cell r="U31" t="str">
            <v xml:space="preserve">  (16) 소   모    품   비</v>
          </cell>
          <cell r="V31">
            <v>5171</v>
          </cell>
          <cell r="W31">
            <v>6.2300000000000003E-3</v>
          </cell>
          <cell r="X31">
            <v>1.291E-2</v>
          </cell>
          <cell r="Y31">
            <v>9032</v>
          </cell>
          <cell r="Z31">
            <v>5.5199999999999997E-3</v>
          </cell>
          <cell r="AA31">
            <v>1.4109999999999999E-2</v>
          </cell>
          <cell r="AB31">
            <v>32432</v>
          </cell>
          <cell r="AC31">
            <v>4.2399999999999998E-3</v>
          </cell>
          <cell r="AD31">
            <v>1.1849999999999999E-2</v>
          </cell>
        </row>
        <row r="32">
          <cell r="A32" t="str">
            <v xml:space="preserve">  (17) 여비.교통비.통신비</v>
          </cell>
          <cell r="B32">
            <v>5295</v>
          </cell>
          <cell r="C32">
            <v>1.5299999999999999E-3</v>
          </cell>
          <cell r="D32">
            <v>3.9899999999999996E-3</v>
          </cell>
          <cell r="E32">
            <v>6170</v>
          </cell>
          <cell r="F32">
            <v>2.6199999999999999E-3</v>
          </cell>
          <cell r="G32">
            <v>7.5199999999999998E-3</v>
          </cell>
          <cell r="H32">
            <v>62232</v>
          </cell>
          <cell r="I32">
            <v>5.5700000000000003E-3</v>
          </cell>
          <cell r="J32">
            <v>1.721E-2</v>
          </cell>
          <cell r="K32" t="str">
            <v xml:space="preserve">  (17) 여비.교통비.통신비</v>
          </cell>
          <cell r="L32">
            <v>509</v>
          </cell>
          <cell r="M32">
            <v>1.49E-3</v>
          </cell>
          <cell r="N32">
            <v>2.5300000000000001E-3</v>
          </cell>
          <cell r="O32">
            <v>1643</v>
          </cell>
          <cell r="P32">
            <v>1.6900000000000001E-3</v>
          </cell>
          <cell r="Q32">
            <v>3.7399999999999998E-3</v>
          </cell>
          <cell r="R32">
            <v>29779</v>
          </cell>
          <cell r="S32">
            <v>2.1099999999999999E-3</v>
          </cell>
          <cell r="T32">
            <v>6.0499999999999998E-3</v>
          </cell>
          <cell r="U32" t="str">
            <v xml:space="preserve">  (17) 여비.교통비.통신비</v>
          </cell>
          <cell r="V32">
            <v>1493</v>
          </cell>
          <cell r="W32">
            <v>1.8E-3</v>
          </cell>
          <cell r="X32">
            <v>3.7299999999999998E-3</v>
          </cell>
          <cell r="Y32">
            <v>3160</v>
          </cell>
          <cell r="Z32">
            <v>1.9300000000000001E-3</v>
          </cell>
          <cell r="AA32">
            <v>4.9399999999999999E-3</v>
          </cell>
          <cell r="AB32">
            <v>15855</v>
          </cell>
          <cell r="AC32">
            <v>2.0799999999999998E-3</v>
          </cell>
          <cell r="AD32">
            <v>5.79E-3</v>
          </cell>
        </row>
        <row r="33">
          <cell r="A33" t="str">
            <v xml:space="preserve">  (18) 세  금  과  공  과</v>
          </cell>
          <cell r="B33">
            <v>26387</v>
          </cell>
          <cell r="C33">
            <v>7.6400000000000001E-3</v>
          </cell>
          <cell r="D33">
            <v>1.9900000000000001E-2</v>
          </cell>
          <cell r="E33">
            <v>2587</v>
          </cell>
          <cell r="F33">
            <v>1.1000000000000001E-3</v>
          </cell>
          <cell r="G33">
            <v>3.15E-3</v>
          </cell>
          <cell r="H33">
            <v>61606</v>
          </cell>
          <cell r="I33">
            <v>5.5100000000000001E-3</v>
          </cell>
          <cell r="J33">
            <v>1.703E-2</v>
          </cell>
          <cell r="K33" t="str">
            <v xml:space="preserve">  (18) 세  금  과  공  과</v>
          </cell>
          <cell r="L33">
            <v>298</v>
          </cell>
          <cell r="M33">
            <v>8.7000000000000001E-4</v>
          </cell>
          <cell r="N33">
            <v>1.48E-3</v>
          </cell>
          <cell r="O33">
            <v>1076</v>
          </cell>
          <cell r="P33">
            <v>1.1100000000000001E-3</v>
          </cell>
          <cell r="Q33">
            <v>2.4499999999999999E-3</v>
          </cell>
          <cell r="R33">
            <v>101751</v>
          </cell>
          <cell r="S33">
            <v>7.2100000000000003E-3</v>
          </cell>
          <cell r="T33">
            <v>2.0660000000000001E-2</v>
          </cell>
          <cell r="U33" t="str">
            <v xml:space="preserve">  (18) 세  금  과  공  과</v>
          </cell>
          <cell r="V33">
            <v>1311</v>
          </cell>
          <cell r="W33">
            <v>1.58E-3</v>
          </cell>
          <cell r="X33">
            <v>3.2699999999999999E-3</v>
          </cell>
          <cell r="Y33">
            <v>1986</v>
          </cell>
          <cell r="Z33">
            <v>1.2099999999999999E-3</v>
          </cell>
          <cell r="AA33">
            <v>3.0999999999999999E-3</v>
          </cell>
          <cell r="AB33">
            <v>59986</v>
          </cell>
          <cell r="AC33">
            <v>7.8499999999999993E-3</v>
          </cell>
          <cell r="AD33">
            <v>2.1919999999999999E-2</v>
          </cell>
        </row>
        <row r="34">
          <cell r="A34" t="str">
            <v xml:space="preserve">  (19) 폐 기 물  처 리 비</v>
          </cell>
          <cell r="B34">
            <v>964</v>
          </cell>
          <cell r="C34">
            <v>2.7999999999999998E-4</v>
          </cell>
          <cell r="E34">
            <v>862</v>
          </cell>
          <cell r="F34">
            <v>3.6999999999999999E-4</v>
          </cell>
          <cell r="H34">
            <v>348</v>
          </cell>
          <cell r="I34">
            <v>3.0000000000000001E-5</v>
          </cell>
          <cell r="K34" t="str">
            <v xml:space="preserve">  (19) 폐 기 물  처 리 비</v>
          </cell>
          <cell r="L34">
            <v>322</v>
          </cell>
          <cell r="M34">
            <v>9.3999999999999997E-4</v>
          </cell>
          <cell r="O34">
            <v>518</v>
          </cell>
          <cell r="P34">
            <v>5.2999999999999998E-4</v>
          </cell>
          <cell r="R34">
            <v>2961</v>
          </cell>
          <cell r="S34">
            <v>2.1000000000000001E-4</v>
          </cell>
          <cell r="U34" t="str">
            <v xml:space="preserve">  (19) 폐 기 물  처 리 비</v>
          </cell>
          <cell r="V34">
            <v>336</v>
          </cell>
          <cell r="W34">
            <v>4.0000000000000002E-4</v>
          </cell>
          <cell r="Y34">
            <v>538</v>
          </cell>
          <cell r="Z34">
            <v>3.3E-4</v>
          </cell>
          <cell r="AB34">
            <v>1971</v>
          </cell>
          <cell r="AC34">
            <v>2.5999999999999998E-4</v>
          </cell>
        </row>
        <row r="35">
          <cell r="A35" t="str">
            <v xml:space="preserve">  (20) 도  서  인  쇄  비</v>
          </cell>
          <cell r="B35">
            <v>1977</v>
          </cell>
          <cell r="C35">
            <v>5.6999999999999998E-4</v>
          </cell>
          <cell r="D35">
            <v>1.49E-3</v>
          </cell>
          <cell r="E35">
            <v>2731</v>
          </cell>
          <cell r="F35">
            <v>1.16E-3</v>
          </cell>
          <cell r="G35">
            <v>3.3300000000000001E-3</v>
          </cell>
          <cell r="H35">
            <v>18450</v>
          </cell>
          <cell r="I35">
            <v>1.65E-3</v>
          </cell>
          <cell r="J35">
            <v>5.1000000000000004E-3</v>
          </cell>
          <cell r="K35" t="str">
            <v xml:space="preserve">  (20) 도  서  인  쇄  비</v>
          </cell>
          <cell r="L35">
            <v>120</v>
          </cell>
          <cell r="M35">
            <v>3.5E-4</v>
          </cell>
          <cell r="N35">
            <v>5.9999999999999995E-4</v>
          </cell>
          <cell r="O35">
            <v>472</v>
          </cell>
          <cell r="P35">
            <v>4.8000000000000001E-4</v>
          </cell>
          <cell r="Q35">
            <v>1.07E-3</v>
          </cell>
          <cell r="R35">
            <v>11824</v>
          </cell>
          <cell r="S35">
            <v>8.4000000000000003E-4</v>
          </cell>
          <cell r="T35">
            <v>2.3999999999999998E-3</v>
          </cell>
          <cell r="U35" t="str">
            <v xml:space="preserve">  (20) 도  서  인  쇄  비</v>
          </cell>
          <cell r="V35">
            <v>266</v>
          </cell>
          <cell r="W35">
            <v>3.2000000000000003E-4</v>
          </cell>
          <cell r="X35">
            <v>6.6E-4</v>
          </cell>
          <cell r="Y35">
            <v>616</v>
          </cell>
          <cell r="Z35">
            <v>3.8000000000000002E-4</v>
          </cell>
          <cell r="AA35">
            <v>9.6000000000000002E-4</v>
          </cell>
          <cell r="AB35">
            <v>7043</v>
          </cell>
          <cell r="AC35">
            <v>9.2000000000000003E-4</v>
          </cell>
          <cell r="AD35">
            <v>2.5699999999999998E-3</v>
          </cell>
        </row>
        <row r="36">
          <cell r="A36" t="str">
            <v xml:space="preserve">  (21) 지  급  수  수  료</v>
          </cell>
          <cell r="B36">
            <v>41292</v>
          </cell>
          <cell r="C36">
            <v>1.196E-2</v>
          </cell>
          <cell r="D36">
            <v>3.1130000000000001E-2</v>
          </cell>
          <cell r="E36">
            <v>20729</v>
          </cell>
          <cell r="F36">
            <v>8.8100000000000001E-3</v>
          </cell>
          <cell r="G36">
            <v>2.5250000000000002E-2</v>
          </cell>
          <cell r="H36">
            <v>151848</v>
          </cell>
          <cell r="I36">
            <v>1.359E-2</v>
          </cell>
          <cell r="J36">
            <v>4.1980000000000003E-2</v>
          </cell>
          <cell r="K36" t="str">
            <v xml:space="preserve">  (21) 지  급  수  수  료</v>
          </cell>
          <cell r="L36">
            <v>1384</v>
          </cell>
          <cell r="M36">
            <v>4.0499999999999998E-3</v>
          </cell>
          <cell r="N36">
            <v>6.8799999999999998E-3</v>
          </cell>
          <cell r="O36">
            <v>4435</v>
          </cell>
          <cell r="P36">
            <v>4.5500000000000002E-3</v>
          </cell>
          <cell r="Q36">
            <v>1.008E-2</v>
          </cell>
          <cell r="R36">
            <v>182328</v>
          </cell>
          <cell r="S36">
            <v>1.2930000000000001E-2</v>
          </cell>
          <cell r="T36">
            <v>3.703E-2</v>
          </cell>
          <cell r="U36" t="str">
            <v xml:space="preserve">  (21) 지  급  수  수  료</v>
          </cell>
          <cell r="V36">
            <v>4390</v>
          </cell>
          <cell r="W36">
            <v>5.2900000000000004E-3</v>
          </cell>
          <cell r="X36">
            <v>1.0959999999999999E-2</v>
          </cell>
          <cell r="Y36">
            <v>9242</v>
          </cell>
          <cell r="Z36">
            <v>5.6499999999999996E-3</v>
          </cell>
          <cell r="AA36">
            <v>1.444E-2</v>
          </cell>
          <cell r="AB36">
            <v>103367</v>
          </cell>
          <cell r="AC36">
            <v>1.353E-2</v>
          </cell>
          <cell r="AD36">
            <v>3.7780000000000001E-2</v>
          </cell>
        </row>
        <row r="37">
          <cell r="A37" t="str">
            <v xml:space="preserve">  (22) 환  경  보  전  비          </v>
          </cell>
          <cell r="B37">
            <v>192</v>
          </cell>
          <cell r="C37">
            <v>6.0000000000000002E-5</v>
          </cell>
          <cell r="E37">
            <v>60</v>
          </cell>
          <cell r="F37">
            <v>3.0000000000000001E-5</v>
          </cell>
          <cell r="H37">
            <v>5362</v>
          </cell>
          <cell r="I37">
            <v>4.8000000000000001E-4</v>
          </cell>
          <cell r="K37" t="str">
            <v xml:space="preserve">  (22) 환  경  보  전  비          </v>
          </cell>
          <cell r="L37">
            <v>22</v>
          </cell>
          <cell r="M37">
            <v>6.0000000000000002E-5</v>
          </cell>
          <cell r="O37">
            <v>79</v>
          </cell>
          <cell r="P37">
            <v>8.0000000000000007E-5</v>
          </cell>
          <cell r="R37">
            <v>1042</v>
          </cell>
          <cell r="S37">
            <v>6.9999999999999994E-5</v>
          </cell>
          <cell r="U37" t="str">
            <v xml:space="preserve">  (22) 환  경  보  전  비          </v>
          </cell>
          <cell r="V37">
            <v>50</v>
          </cell>
          <cell r="W37">
            <v>6.0000000000000002E-5</v>
          </cell>
          <cell r="Y37">
            <v>59</v>
          </cell>
          <cell r="Z37">
            <v>4.0000000000000003E-5</v>
          </cell>
          <cell r="AB37">
            <v>661</v>
          </cell>
          <cell r="AC37">
            <v>9.0000000000000006E-5</v>
          </cell>
        </row>
        <row r="38">
          <cell r="A38" t="str">
            <v xml:space="preserve">  (23) 보      상      비</v>
          </cell>
          <cell r="B38">
            <v>6596</v>
          </cell>
          <cell r="C38">
            <v>1.91E-3</v>
          </cell>
          <cell r="E38">
            <v>5129</v>
          </cell>
          <cell r="F38">
            <v>2.1800000000000001E-3</v>
          </cell>
          <cell r="H38">
            <v>15096</v>
          </cell>
          <cell r="I38">
            <v>1.3500000000000001E-3</v>
          </cell>
          <cell r="K38" t="str">
            <v xml:space="preserve">  (23) 보      상      비</v>
          </cell>
          <cell r="L38">
            <v>106</v>
          </cell>
          <cell r="M38">
            <v>3.1E-4</v>
          </cell>
          <cell r="O38">
            <v>523</v>
          </cell>
          <cell r="P38">
            <v>5.4000000000000001E-4</v>
          </cell>
          <cell r="R38">
            <v>31892</v>
          </cell>
          <cell r="S38">
            <v>2.2599999999999999E-3</v>
          </cell>
          <cell r="U38" t="str">
            <v xml:space="preserve">  (23) 보      상      비</v>
          </cell>
          <cell r="V38">
            <v>252</v>
          </cell>
          <cell r="W38">
            <v>2.9999999999999997E-4</v>
          </cell>
          <cell r="Y38">
            <v>2345</v>
          </cell>
          <cell r="Z38">
            <v>1.4300000000000001E-3</v>
          </cell>
          <cell r="AB38">
            <v>17141</v>
          </cell>
          <cell r="AC38">
            <v>2.2399999999999998E-3</v>
          </cell>
        </row>
        <row r="39">
          <cell r="A39" t="str">
            <v xml:space="preserve">  (24) 안  전  점  검  비</v>
          </cell>
          <cell r="B39">
            <v>222</v>
          </cell>
          <cell r="C39">
            <v>6.0000000000000002E-5</v>
          </cell>
          <cell r="E39">
            <v>103</v>
          </cell>
          <cell r="F39">
            <v>4.0000000000000003E-5</v>
          </cell>
          <cell r="H39">
            <v>47</v>
          </cell>
          <cell r="I39">
            <v>0</v>
          </cell>
          <cell r="K39" t="str">
            <v xml:space="preserve">  (24) 안  전  점  검  비</v>
          </cell>
          <cell r="L39">
            <v>24</v>
          </cell>
          <cell r="M39">
            <v>6.9999999999999994E-5</v>
          </cell>
          <cell r="O39">
            <v>80</v>
          </cell>
          <cell r="P39">
            <v>8.0000000000000007E-5</v>
          </cell>
          <cell r="R39">
            <v>731</v>
          </cell>
          <cell r="S39">
            <v>5.0000000000000002E-5</v>
          </cell>
          <cell r="U39" t="str">
            <v xml:space="preserve">  (24) 안  전  점  검  비</v>
          </cell>
          <cell r="V39">
            <v>48</v>
          </cell>
          <cell r="W39">
            <v>6.0000000000000002E-5</v>
          </cell>
          <cell r="Y39">
            <v>64</v>
          </cell>
          <cell r="Z39">
            <v>4.0000000000000003E-5</v>
          </cell>
          <cell r="AB39">
            <v>474</v>
          </cell>
          <cell r="AC39">
            <v>6.0000000000000002E-5</v>
          </cell>
        </row>
        <row r="40">
          <cell r="A40" t="str">
            <v xml:space="preserve">  (25) 감  가  상  각  비</v>
          </cell>
          <cell r="B40">
            <v>7321</v>
          </cell>
          <cell r="C40">
            <v>2.1199999999999999E-3</v>
          </cell>
          <cell r="E40">
            <v>7511</v>
          </cell>
          <cell r="F40">
            <v>3.1900000000000001E-3</v>
          </cell>
          <cell r="H40">
            <v>19660</v>
          </cell>
          <cell r="I40">
            <v>1.7600000000000001E-3</v>
          </cell>
          <cell r="K40" t="str">
            <v xml:space="preserve">  (25) 감  가  상  각  비</v>
          </cell>
          <cell r="L40">
            <v>295</v>
          </cell>
          <cell r="M40">
            <v>8.5999999999999998E-4</v>
          </cell>
          <cell r="O40">
            <v>1349</v>
          </cell>
          <cell r="P40">
            <v>1.39E-3</v>
          </cell>
          <cell r="R40">
            <v>36235</v>
          </cell>
          <cell r="S40">
            <v>2.5699999999999998E-3</v>
          </cell>
          <cell r="U40" t="str">
            <v xml:space="preserve">  (25) 감  가  상  각  비</v>
          </cell>
          <cell r="V40">
            <v>1217</v>
          </cell>
          <cell r="W40">
            <v>1.47E-3</v>
          </cell>
          <cell r="Y40">
            <v>2786</v>
          </cell>
          <cell r="Z40">
            <v>1.6999999999999999E-3</v>
          </cell>
          <cell r="AB40">
            <v>19813</v>
          </cell>
          <cell r="AC40">
            <v>2.5899999999999999E-3</v>
          </cell>
        </row>
        <row r="41">
          <cell r="A41" t="str">
            <v xml:space="preserve">  (26) 기 타  법 정 경 비</v>
          </cell>
          <cell r="B41">
            <v>27959</v>
          </cell>
          <cell r="C41">
            <v>8.0999999999999996E-3</v>
          </cell>
          <cell r="E41">
            <v>15069</v>
          </cell>
          <cell r="F41">
            <v>6.4000000000000003E-3</v>
          </cell>
          <cell r="H41">
            <v>48498</v>
          </cell>
          <cell r="I41">
            <v>4.3400000000000001E-3</v>
          </cell>
          <cell r="K41" t="str">
            <v xml:space="preserve">  (26) 기 타  법 정 경 비</v>
          </cell>
          <cell r="L41">
            <v>1245</v>
          </cell>
          <cell r="M41">
            <v>3.64E-3</v>
          </cell>
          <cell r="O41">
            <v>5009</v>
          </cell>
          <cell r="P41">
            <v>5.1399999999999996E-3</v>
          </cell>
          <cell r="R41">
            <v>113968</v>
          </cell>
          <cell r="S41">
            <v>8.0800000000000004E-3</v>
          </cell>
          <cell r="U41" t="str">
            <v xml:space="preserve">  (26) 기 타  법 정 경 비</v>
          </cell>
          <cell r="V41">
            <v>3210</v>
          </cell>
          <cell r="W41">
            <v>3.8700000000000002E-3</v>
          </cell>
          <cell r="Y41">
            <v>5644</v>
          </cell>
          <cell r="Z41">
            <v>3.4499999999999999E-3</v>
          </cell>
          <cell r="AB41">
            <v>68454</v>
          </cell>
          <cell r="AC41">
            <v>8.9599999999999992E-3</v>
          </cell>
        </row>
        <row r="42">
          <cell r="A42" t="str">
            <v xml:space="preserve">  (27) 하  자  보  수  비</v>
          </cell>
          <cell r="B42">
            <v>3929</v>
          </cell>
          <cell r="C42">
            <v>1.14E-3</v>
          </cell>
          <cell r="E42">
            <v>3040</v>
          </cell>
          <cell r="F42">
            <v>1.2899999999999999E-3</v>
          </cell>
          <cell r="H42">
            <v>3111</v>
          </cell>
          <cell r="I42">
            <v>2.7999999999999998E-4</v>
          </cell>
          <cell r="K42" t="str">
            <v xml:space="preserve">  (27) 하  자  보  수  비</v>
          </cell>
          <cell r="L42">
            <v>55</v>
          </cell>
          <cell r="M42">
            <v>1.6000000000000001E-4</v>
          </cell>
          <cell r="O42">
            <v>742</v>
          </cell>
          <cell r="P42">
            <v>7.6000000000000004E-4</v>
          </cell>
          <cell r="R42">
            <v>17298</v>
          </cell>
          <cell r="S42">
            <v>1.23E-3</v>
          </cell>
          <cell r="U42" t="str">
            <v xml:space="preserve">  (27) 하  자  보  수  비</v>
          </cell>
          <cell r="V42">
            <v>561</v>
          </cell>
          <cell r="W42">
            <v>6.8000000000000005E-4</v>
          </cell>
          <cell r="Y42">
            <v>3656</v>
          </cell>
          <cell r="Z42">
            <v>2.2399999999999998E-3</v>
          </cell>
          <cell r="AB42">
            <v>6657</v>
          </cell>
          <cell r="AC42">
            <v>8.7000000000000001E-4</v>
          </cell>
        </row>
        <row r="43">
          <cell r="A43" t="str">
            <v xml:space="preserve">  (28) 현  장  관  리  비</v>
          </cell>
          <cell r="B43">
            <v>26350</v>
          </cell>
          <cell r="C43">
            <v>7.6299999999999996E-3</v>
          </cell>
          <cell r="E43">
            <v>13899</v>
          </cell>
          <cell r="F43">
            <v>5.9100000000000003E-3</v>
          </cell>
          <cell r="H43">
            <v>44373</v>
          </cell>
          <cell r="I43">
            <v>3.9699999999999996E-3</v>
          </cell>
          <cell r="K43" t="str">
            <v xml:space="preserve">  (28) 현  장  관  리  비</v>
          </cell>
          <cell r="L43">
            <v>2141</v>
          </cell>
          <cell r="M43">
            <v>6.2599999999999999E-3</v>
          </cell>
          <cell r="O43">
            <v>6218</v>
          </cell>
          <cell r="P43">
            <v>6.3899999999999998E-3</v>
          </cell>
          <cell r="R43">
            <v>101276</v>
          </cell>
          <cell r="S43">
            <v>7.1799999999999998E-3</v>
          </cell>
          <cell r="U43" t="str">
            <v xml:space="preserve">  (28) 현  장  관  리  비</v>
          </cell>
          <cell r="V43">
            <v>6610</v>
          </cell>
          <cell r="W43">
            <v>7.9600000000000001E-3</v>
          </cell>
          <cell r="Y43">
            <v>10490</v>
          </cell>
          <cell r="Z43">
            <v>6.4099999999999999E-3</v>
          </cell>
          <cell r="AB43">
            <v>54138</v>
          </cell>
          <cell r="AC43">
            <v>7.0899999999999999E-3</v>
          </cell>
        </row>
        <row r="44">
          <cell r="A44" t="str">
            <v>5. 완  성  공  사  원  가</v>
          </cell>
          <cell r="B44">
            <v>3451819</v>
          </cell>
          <cell r="C44">
            <v>1</v>
          </cell>
          <cell r="E44">
            <v>2353100</v>
          </cell>
          <cell r="F44">
            <v>1</v>
          </cell>
          <cell r="H44">
            <v>11177134</v>
          </cell>
          <cell r="I44">
            <v>1</v>
          </cell>
          <cell r="K44" t="str">
            <v>5. 완  성  공  사  원  가</v>
          </cell>
          <cell r="L44">
            <v>341891</v>
          </cell>
          <cell r="M44">
            <v>1</v>
          </cell>
          <cell r="N44">
            <v>0</v>
          </cell>
          <cell r="O44">
            <v>973661</v>
          </cell>
          <cell r="P44">
            <v>1</v>
          </cell>
          <cell r="Q44">
            <v>0</v>
          </cell>
          <cell r="R44">
            <v>14106218</v>
          </cell>
          <cell r="S44">
            <v>1</v>
          </cell>
          <cell r="T44">
            <v>0</v>
          </cell>
          <cell r="U44" t="str">
            <v>5. 완  성  공  사  원  가</v>
          </cell>
          <cell r="V44">
            <v>829888</v>
          </cell>
          <cell r="W44">
            <v>1</v>
          </cell>
          <cell r="X44">
            <v>0</v>
          </cell>
          <cell r="Y44">
            <v>1635677</v>
          </cell>
          <cell r="Z44">
            <v>1</v>
          </cell>
          <cell r="AA44">
            <v>0</v>
          </cell>
          <cell r="AB44">
            <v>7640375</v>
          </cell>
          <cell r="AC44">
            <v>1</v>
          </cell>
          <cell r="AD44">
            <v>0</v>
          </cell>
        </row>
        <row r="45">
          <cell r="A45" t="str">
            <v xml:space="preserve">                                         주) 경비율은 재료비와 노무비합계액에 대한 경비계정별 발생비율임   </v>
          </cell>
          <cell r="K45" t="str">
            <v xml:space="preserve">                                         주) 경비율은 재료비와 노무비합계액에 대한 경비계정별 발생비율임   </v>
          </cell>
          <cell r="U45" t="str">
            <v xml:space="preserve">                                         주) 경비율은 재료비와 노무비합계액에 대한 경비계정별 발생비율임   </v>
          </cell>
        </row>
      </sheetData>
      <sheetData sheetId="1" refreshError="1">
        <row r="1">
          <cell r="A1" t="str">
            <v>&lt;표 8-7&gt; 일반관리비 및 이윤 비율 명세표</v>
          </cell>
        </row>
        <row r="3">
          <cell r="A3" t="str">
            <v xml:space="preserve"> 공  사  구  분</v>
          </cell>
          <cell r="B3" t="str">
            <v>공   사   원   가</v>
          </cell>
          <cell r="C3" t="str">
            <v>일반관리비 요율</v>
          </cell>
          <cell r="D3" t="str">
            <v>이   윤   율</v>
          </cell>
        </row>
        <row r="5">
          <cell r="A5" t="str">
            <v xml:space="preserve">  시 설 공 사</v>
          </cell>
          <cell r="B5" t="str">
            <v>5 억원  미만</v>
          </cell>
          <cell r="C5">
            <v>0.06</v>
          </cell>
          <cell r="D5">
            <v>0.15</v>
          </cell>
        </row>
        <row r="7">
          <cell r="B7" t="str">
            <v>5 억원 ~ 30 억원 미만</v>
          </cell>
          <cell r="C7">
            <v>5.5E-2</v>
          </cell>
          <cell r="D7">
            <v>0.15</v>
          </cell>
        </row>
        <row r="9">
          <cell r="B9" t="str">
            <v>30 억원 이상</v>
          </cell>
          <cell r="C9">
            <v>0.05</v>
          </cell>
          <cell r="D9">
            <v>0.15</v>
          </cell>
        </row>
        <row r="12">
          <cell r="A12" t="str">
            <v xml:space="preserve">  전문·전기·</v>
          </cell>
          <cell r="B12" t="str">
            <v xml:space="preserve"> 5 천만원 미만</v>
          </cell>
          <cell r="C12">
            <v>0.06</v>
          </cell>
          <cell r="D12">
            <v>0.15</v>
          </cell>
        </row>
        <row r="13">
          <cell r="A13" t="str">
            <v xml:space="preserve">  전기통신공사</v>
          </cell>
        </row>
        <row r="14">
          <cell r="B14" t="str">
            <v xml:space="preserve"> 5 천만원 ~ 3 억원 미만</v>
          </cell>
          <cell r="C14">
            <v>5.5E-2</v>
          </cell>
          <cell r="D14">
            <v>0.15</v>
          </cell>
        </row>
        <row r="16">
          <cell r="B16" t="str">
            <v>3 억원 이상</v>
          </cell>
          <cell r="C16">
            <v>0.05</v>
          </cell>
          <cell r="D16">
            <v>0.15</v>
          </cell>
        </row>
        <row r="19">
          <cell r="A19" t="str">
            <v>주1) 국가를 당사자로하는 계약에 관한 법률 시행규칙 제8조 제1항 및 제2항 참조</v>
          </cell>
        </row>
        <row r="20">
          <cell r="A20" t="str">
            <v>주2) 회계예규 2200.04-105-4(98.4.7) 원가계산에 의한 원가계산 작성준칙</v>
          </cell>
        </row>
        <row r="21">
          <cell r="A21" t="str">
            <v xml:space="preserve">     제10조 및 제18조 참조</v>
          </cell>
        </row>
        <row r="22">
          <cell r="A22" t="str">
            <v>주3) 일반관리비 = (재료비＋노무비＋경비)×비율</v>
          </cell>
        </row>
        <row r="23">
          <cell r="A23" t="str">
            <v>주4) 이      윤 = (노무비＋경비＋일반관리비)×비율</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工관리비율"/>
      <sheetName val="工완성공사율"/>
      <sheetName val="I一般比"/>
      <sheetName val="FACTOR"/>
      <sheetName val="Sheet1"/>
      <sheetName val="소비자가"/>
      <sheetName val="일위대가"/>
      <sheetName val="전기일위대가"/>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工관리비율"/>
      <sheetName val="工완성공사율"/>
      <sheetName val="I一般比"/>
      <sheetName val="FACTOR"/>
      <sheetName val="소비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I一般比"/>
      <sheetName val="전선 및 전선관"/>
      <sheetName val="20관리비율"/>
      <sheetName val="수량산출1"/>
      <sheetName val="자재단가표"/>
      <sheetName val="일위대가"/>
      <sheetName val="지수"/>
      <sheetName val="직노"/>
      <sheetName val="갑지(추정)"/>
      <sheetName val="Sheet5"/>
      <sheetName val="FACTOR"/>
      <sheetName val="工관리비율"/>
      <sheetName val="工완성공사율"/>
      <sheetName val="절감효과"/>
      <sheetName val="노무비단가"/>
      <sheetName val="내역1"/>
      <sheetName val="동원(3)"/>
      <sheetName val="옥외 전력간선공사"/>
      <sheetName val="#REF"/>
      <sheetName val="설계예시"/>
      <sheetName val="간접비총괄 (2)"/>
      <sheetName val="구조물공"/>
      <sheetName val="배수공"/>
      <sheetName val="부대공"/>
      <sheetName val="토공"/>
      <sheetName val="포장공"/>
      <sheetName val="DATE"/>
      <sheetName val="노임단가"/>
      <sheetName val="순공사비"/>
      <sheetName val="차액보증"/>
      <sheetName val="인사자료총집계"/>
      <sheetName val="지급자재"/>
      <sheetName val="원가계산서"/>
      <sheetName val="날개벽수량표"/>
      <sheetName val="시설물일위"/>
      <sheetName val="경율산정.XLS"/>
      <sheetName val="간접비총괄_(2)"/>
      <sheetName val="원가_(2)1"/>
      <sheetName val="전선_및_전선관1"/>
      <sheetName val="집계"/>
      <sheetName val="중기사용료"/>
      <sheetName val="내역서"/>
      <sheetName val="내역"/>
      <sheetName val="을-ATYPE"/>
      <sheetName val="2_수량조서(발주용)"/>
      <sheetName val="옥외_전력간선공사1"/>
      <sheetName val="경율산정_XLS1"/>
      <sheetName val="노임"/>
      <sheetName val="N賃率_職"/>
      <sheetName val="수량산출"/>
      <sheetName val="노무비"/>
      <sheetName val="공조기휀"/>
      <sheetName val="화해(함평)"/>
      <sheetName val="화해(장성)"/>
      <sheetName val="b_balju_cho"/>
      <sheetName val="총괄내역서"/>
      <sheetName val="인부임"/>
      <sheetName val="중기일위대가"/>
      <sheetName val="제작비추산총괄표"/>
      <sheetName val="Baby일위대가"/>
      <sheetName val="일위대가(가설)"/>
      <sheetName val="J直材4"/>
      <sheetName val="C-직노1"/>
      <sheetName val="새공통"/>
      <sheetName val="조건표"/>
      <sheetName val="원형맨홀수량"/>
      <sheetName val="공사원가계산서"/>
      <sheetName val="다곡2교"/>
      <sheetName val="이토변실"/>
      <sheetName val="업체명"/>
      <sheetName val="관리"/>
      <sheetName val="기본사항"/>
      <sheetName val="문산"/>
      <sheetName val="을지"/>
      <sheetName val="Sheet1"/>
      <sheetName val="단가조사"/>
      <sheetName val="단"/>
      <sheetName val="산경"/>
      <sheetName val="제36-40호표"/>
      <sheetName val="총괄집계표"/>
      <sheetName val="CT_"/>
      <sheetName val="재료"/>
      <sheetName val="설치자재"/>
      <sheetName val="환산"/>
      <sheetName val="일위"/>
      <sheetName val="전기공사일위대가"/>
      <sheetName val="KCS-CA"/>
      <sheetName val="총괄표"/>
      <sheetName val="적현로"/>
      <sheetName val="아파트"/>
      <sheetName val="Data"/>
      <sheetName val="샌딩_에폭시_도장"/>
      <sheetName val="일반문틀_설치"/>
      <sheetName val="기본일위"/>
      <sheetName val="일위대가목록"/>
      <sheetName val="교각1"/>
      <sheetName val="유림골조"/>
      <sheetName val="재정비직인"/>
      <sheetName val="재정비내역"/>
      <sheetName val="지적고시내역"/>
      <sheetName val="원가_(2)"/>
      <sheetName val="전선_및_전선관"/>
      <sheetName val="옥외_전력간선공사"/>
      <sheetName val="경율산정_XLS"/>
      <sheetName val="품셈"/>
      <sheetName val="CTEMCOST"/>
      <sheetName val="COST"/>
      <sheetName val="Sheet4"/>
      <sheetName val="일위목록"/>
      <sheetName val="을_ATYPE"/>
      <sheetName val="P&amp;L(Ahn)"/>
      <sheetName val="해창정"/>
      <sheetName val="기본단가표"/>
      <sheetName val="1차_내역서"/>
      <sheetName val="노임이"/>
      <sheetName val="WATER"/>
      <sheetName val="차도부연장현황"/>
      <sheetName val="Galaxy_소비자가격표"/>
      <sheetName val="96노임기준"/>
      <sheetName val="6PILE__(돌출)"/>
      <sheetName val="목록"/>
      <sheetName val="공종별수량집계"/>
      <sheetName val="담장산출"/>
      <sheetName val="70%"/>
      <sheetName val="단위수량"/>
      <sheetName val="견적"/>
      <sheetName val="약전설비"/>
      <sheetName val="소비자가"/>
      <sheetName val="설직재-1"/>
      <sheetName val="D-경비1"/>
      <sheetName val="건축내역"/>
      <sheetName val="EQT-ESTN"/>
      <sheetName val="기술부_VENDOR_LIST"/>
      <sheetName val="B1(반포1차)"/>
      <sheetName val="중기사용료산출근거"/>
      <sheetName val="단가_및_재료비"/>
      <sheetName val="8_수량산출서"/>
      <sheetName val="9_단가조사서"/>
      <sheetName val="6_일위목록"/>
      <sheetName val="공통가설"/>
      <sheetName val="품셈TABLE"/>
      <sheetName val="기존단가_(2)"/>
      <sheetName val="2.수량조서(발주용)"/>
      <sheetName val="CT "/>
      <sheetName val="샌딩 에폭시 도장"/>
      <sheetName val="일반문틀 설치"/>
      <sheetName val="1차 내역서"/>
      <sheetName val="Galaxy 소비자가격표"/>
      <sheetName val="6PILE  (돌출)"/>
      <sheetName val="기술부 VENDOR LIST"/>
      <sheetName val="단가 및 재료비"/>
      <sheetName val="8.수량산출서"/>
      <sheetName val="9.단가조사서"/>
      <sheetName val="6.일위목록"/>
      <sheetName val="기존단가 (2)"/>
      <sheetName val="을"/>
      <sheetName val="금융비용"/>
      <sheetName val="인건-측정"/>
      <sheetName val="단위단가"/>
      <sheetName val="견적서"/>
      <sheetName val="합천내역"/>
      <sheetName val="자재단가"/>
      <sheetName val="급여대장출력"/>
      <sheetName val="dt0301"/>
      <sheetName val="dtt0301"/>
      <sheetName val="인원계획-미화"/>
      <sheetName val="단가목록"/>
      <sheetName val="노임단가(일반)"/>
      <sheetName val="소화설비"/>
      <sheetName val="전기일위대가"/>
      <sheetName val="일위대가표"/>
      <sheetName val="구리토평1전기"/>
      <sheetName val="적용단위길이"/>
      <sheetName val="피벗테이블데이터분석"/>
      <sheetName val="특수기호강도거푸집"/>
      <sheetName val="종배수관면벽신"/>
      <sheetName val="종배수관(신)"/>
      <sheetName val="자료입력"/>
      <sheetName val="아파트_9"/>
      <sheetName val="건축-물가변동"/>
      <sheetName val="예산명세서"/>
      <sheetName val="시행후면적"/>
      <sheetName val="(변경계약)총괄내역"/>
      <sheetName val="설계내역서"/>
      <sheetName val="갑지"/>
      <sheetName val="000000"/>
      <sheetName val="증감대비"/>
      <sheetName val="1차설계변경내역"/>
      <sheetName val="인건비"/>
      <sheetName val="6호기"/>
      <sheetName val="일위대가표(유단가)"/>
      <sheetName val="전기"/>
      <sheetName val="요율"/>
      <sheetName val="하도관리"/>
      <sheetName val="확약서"/>
      <sheetName val="Sheet9"/>
      <sheetName val="퇴직영수증"/>
      <sheetName val="기계설비"/>
      <sheetName val="내역을"/>
      <sheetName val="건축"/>
      <sheetName val="대전-교대(A1-A2)"/>
      <sheetName val="guard(mac)"/>
      <sheetName val="조명시설"/>
      <sheetName val="대구-교대(A1)"/>
      <sheetName val="가설대가"/>
      <sheetName val="토공대가"/>
      <sheetName val="구조대가"/>
      <sheetName val="포설대가1"/>
      <sheetName val="부대대가"/>
      <sheetName val="공정집계_국별"/>
      <sheetName val="단가산출"/>
      <sheetName val="설계명세서"/>
      <sheetName val="asd"/>
      <sheetName val="물량"/>
      <sheetName val="횡배수관집현황(2공구)"/>
      <sheetName val="경산"/>
      <sheetName val="대목"/>
      <sheetName val="8.PILE  (돌출)"/>
      <sheetName val="입찰안"/>
      <sheetName val="전국현황"/>
      <sheetName val="방식총괄"/>
      <sheetName val="4. 자재단가비교표"/>
      <sheetName val="4. 일위대가"/>
      <sheetName val="(A)내역서"/>
      <sheetName val="5사남"/>
      <sheetName val="마포토정"/>
      <sheetName val="10월"/>
      <sheetName val="신천3호용수로"/>
      <sheetName val="2공구산출내역"/>
      <sheetName val="식재일위대가"/>
      <sheetName val="실행대비"/>
      <sheetName val="MOKDONG(1)"/>
      <sheetName val="준검 내역서"/>
      <sheetName val="Total"/>
      <sheetName val="ERL_TBL"/>
      <sheetName val="정부노임단가"/>
      <sheetName val="EXPENSE"/>
      <sheetName val="내역서(실)"/>
      <sheetName val="변압기 및 발전기 용량"/>
      <sheetName val="펀칭"/>
      <sheetName val="공사개요"/>
      <sheetName val="패널"/>
      <sheetName val="기초단가"/>
      <sheetName val="COVER"/>
      <sheetName val="기계실"/>
      <sheetName val="7.수지"/>
      <sheetName val="sw1"/>
      <sheetName val="부대내역"/>
      <sheetName val="내역서(기성청구)"/>
      <sheetName val="시설물기초"/>
      <sheetName val="단1"/>
      <sheetName val="건축공사실행"/>
      <sheetName val="Sheet3"/>
      <sheetName val="건축원가"/>
      <sheetName val="내역서2안"/>
      <sheetName val="b_sul"/>
      <sheetName val="전체"/>
      <sheetName val="기기리스트"/>
      <sheetName val="광양방향"/>
      <sheetName val="BOX전기내역"/>
      <sheetName val="물가자료"/>
      <sheetName val="기자재비"/>
      <sheetName val="48평단가"/>
      <sheetName val="57단가"/>
      <sheetName val="54평단가"/>
      <sheetName val="66평단가"/>
      <sheetName val="61단가"/>
      <sheetName val="89평단가"/>
      <sheetName val="84평단가"/>
      <sheetName val="골조시행"/>
      <sheetName val="45,46"/>
      <sheetName val="사업성분석"/>
      <sheetName val="실행내역"/>
      <sheetName val="백호우계수"/>
      <sheetName val="총괄갑 "/>
      <sheetName val="99년신청"/>
      <sheetName val="내역단위"/>
      <sheetName val="woo(mac)"/>
      <sheetName val="기계경비(시간당)"/>
      <sheetName val="램머"/>
      <sheetName val="단가표"/>
      <sheetName val="Key Data"/>
      <sheetName val="MOTOR"/>
      <sheetName val="일위대가(출입)"/>
      <sheetName val="아스콘포장 (5t)"/>
      <sheetName val="평균높이산출근거"/>
      <sheetName val="횡배수관위치조서"/>
      <sheetName val="시공변경 설명서"/>
      <sheetName val="공사비증감내역"/>
      <sheetName val="변경조서"/>
      <sheetName val="362품셈"/>
      <sheetName val="원형1호맨홀토공수량"/>
      <sheetName val="Sheet13"/>
      <sheetName val="자재집계"/>
      <sheetName val="부대시설"/>
      <sheetName val="공문"/>
      <sheetName val="원가계산 (2)"/>
      <sheetName val="실행철강하도"/>
      <sheetName val="계수원본(99.2.28)"/>
      <sheetName val="제품별구성표"/>
      <sheetName val="하수급견적대비"/>
      <sheetName val="계수원본(99_2_28)"/>
      <sheetName val="estimate(TOTAL) (2)"/>
      <sheetName val="estimate"/>
      <sheetName val="수공기"/>
      <sheetName val="중기"/>
      <sheetName val="Tool"/>
      <sheetName val="C-노임단가"/>
      <sheetName val="POL6차-PIPING"/>
      <sheetName val="9GNG운반"/>
      <sheetName val="공예을"/>
      <sheetName val="경제성분석"/>
      <sheetName val="업체코드"/>
      <sheetName val="실행내역 "/>
      <sheetName val="별첨1-4"/>
      <sheetName val="재료비"/>
      <sheetName val="기별"/>
      <sheetName val="SANTOGO"/>
      <sheetName val="SANBAISU"/>
      <sheetName val="포승(S+H)"/>
      <sheetName val="포승(SHEET)"/>
      <sheetName val="기성내역서"/>
      <sheetName val="변경내역서"/>
      <sheetName val="표준내역"/>
      <sheetName val="대운산출"/>
      <sheetName val="환율"/>
      <sheetName val="내역서1999.8최종"/>
      <sheetName val="집계표"/>
      <sheetName val="b_balju-단가단가단가"/>
      <sheetName val="CAUDIT"/>
      <sheetName val="토적계산"/>
      <sheetName val="목차"/>
      <sheetName val="수지예산"/>
      <sheetName val="전선"/>
      <sheetName val="CABLE"/>
      <sheetName val="경율산정"/>
      <sheetName val="사용성검토"/>
      <sheetName val="Macro1"/>
      <sheetName val="A"/>
      <sheetName val="대비"/>
      <sheetName val="설계내역2"/>
      <sheetName val="Sheet2"/>
      <sheetName val="방지책개소별명세"/>
      <sheetName val="단면치수"/>
      <sheetName val="터파기및재료"/>
      <sheetName val="교대(A1-A2)"/>
      <sheetName val="건축토목내역"/>
      <sheetName val="PAC"/>
      <sheetName val="설계서(1)"/>
      <sheetName val="대창(장성)"/>
      <sheetName val="대창(함평)-창열"/>
      <sheetName val="3"/>
      <sheetName val="부하계산서"/>
      <sheetName val="도로단위당"/>
      <sheetName val="DATA1"/>
      <sheetName val="암거단위"/>
      <sheetName val="상행-교대(A1-A2)"/>
      <sheetName val="날개벽"/>
      <sheetName val="대로근거"/>
      <sheetName val="단가명령서"/>
      <sheetName val="갑지1"/>
      <sheetName val="JUCK"/>
      <sheetName val="산근"/>
      <sheetName val="모래기초"/>
      <sheetName val="II손익관리"/>
      <sheetName val="기계내역"/>
      <sheetName val="마산월령동골조물량변경"/>
      <sheetName val="청천내"/>
      <sheetName val="sst,stl창호"/>
      <sheetName val="spec1"/>
      <sheetName val="돈암사업"/>
      <sheetName val="명단"/>
      <sheetName val="5Strand-장기처짐PCI"/>
      <sheetName val="도근좌표"/>
      <sheetName val="설계조건"/>
      <sheetName val="3.건축(현장안)"/>
      <sheetName val="직접경비"/>
      <sheetName val="보증금(전신전화가입권)"/>
      <sheetName val="98년BS"/>
      <sheetName val="잉여금"/>
      <sheetName val="손익현황"/>
      <sheetName val="unit 4"/>
      <sheetName val="Sheet1 (2)"/>
      <sheetName val="토목검측서"/>
      <sheetName val="(10) 단가산출결과"/>
      <sheetName val="계림(함평)"/>
      <sheetName val="계림(장성)"/>
      <sheetName val="노원열병합  건축공사기성내역서"/>
      <sheetName val="BOX(상시)"/>
      <sheetName val="제출내역서"/>
      <sheetName val="내역서(실행)"/>
      <sheetName val="내역서 (원본)"/>
      <sheetName val="내역서(실행)3"/>
      <sheetName val="BEND LOSS"/>
      <sheetName val="설계서"/>
      <sheetName val="아파트건축"/>
      <sheetName val="국소별수량산출"/>
      <sheetName val="노임변동률"/>
      <sheetName val="OPGW기별"/>
      <sheetName val="지시서"/>
      <sheetName val="이천변압기운반비"/>
      <sheetName val="BOX-1510"/>
      <sheetName val="Macro3"/>
      <sheetName val="Macro2"/>
      <sheetName val="PIPE(인수본)"/>
      <sheetName val="산출내역 (월기성)"/>
      <sheetName val="건축기성"/>
      <sheetName val="공량예산"/>
      <sheetName val="기준표"/>
      <sheetName val=" FURNACE현설"/>
      <sheetName val="명세서(을)"/>
      <sheetName val="환경기계공정표 (3)"/>
      <sheetName val="combi(wall)"/>
      <sheetName val="매출처비중(2)"/>
      <sheetName val="DAN"/>
      <sheetName val="설계내역(2001)"/>
      <sheetName val="수량산출서"/>
      <sheetName val="1호철근량"/>
      <sheetName val="1. 설계조건 2.단면가정 3. 하중계산"/>
      <sheetName val="DATA 입력란"/>
      <sheetName val="상부수량집계표"/>
      <sheetName val="3F"/>
      <sheetName val="시설장비"/>
      <sheetName val="Macro(차단기)"/>
      <sheetName val="4__자재단가비교표"/>
      <sheetName val="4__일위대가"/>
      <sheetName val="준검_내역서"/>
      <sheetName val="변압기_및_발전기_용량"/>
      <sheetName val="SAMPLE"/>
      <sheetName val="정화조동내역"/>
      <sheetName val="basic_info"/>
      <sheetName val="주요기준"/>
      <sheetName val="조건"/>
      <sheetName val="예산"/>
      <sheetName val="I.설계조건"/>
      <sheetName val="깨기"/>
      <sheetName val="토공집계"/>
      <sheetName val="1.우편집중내역서"/>
      <sheetName val="설계개요"/>
      <sheetName val="신우"/>
      <sheetName val="danga"/>
      <sheetName val="ilch"/>
      <sheetName val="기둥(원형)"/>
      <sheetName val="암거공"/>
      <sheetName val="부대집계1"/>
      <sheetName val="가도단위"/>
      <sheetName val="3련 BOX"/>
      <sheetName val="종배수관"/>
      <sheetName val="4)유동표"/>
      <sheetName val="ABUT수량-A1"/>
      <sheetName val="J"/>
      <sheetName val="철거산출근거"/>
      <sheetName val="1-최종안"/>
      <sheetName val="사업분석-분양가결정"/>
      <sheetName val="대차대조표"/>
      <sheetName val="본체"/>
      <sheetName val="REACTION(USE평시)"/>
      <sheetName val="REACTION(USD지진시)"/>
      <sheetName val="비탈면보호공수량산출"/>
      <sheetName val="수목표준대가"/>
      <sheetName val="제2~7호표"/>
      <sheetName val="예산내역서"/>
      <sheetName val="설계예산서"/>
      <sheetName val="공조기(삭제)"/>
      <sheetName val="백암비스타내역"/>
      <sheetName val="배전KT"/>
      <sheetName val="결선list"/>
      <sheetName val="배관배선내역"/>
      <sheetName val="역T형"/>
      <sheetName val="말뚝지지력산정"/>
      <sheetName val="고등학교"/>
      <sheetName val="BID"/>
      <sheetName val="상세내역서"/>
      <sheetName val="#2-3 일위대가"/>
      <sheetName val="#2-4 단가대비표"/>
      <sheetName val="동원인원"/>
      <sheetName val="자재단가비교표"/>
      <sheetName val="금액"/>
      <sheetName val="도급내역(금차분)"/>
      <sheetName val="현장관리비"/>
      <sheetName val="투찰가"/>
      <sheetName val="몰운대초견적"/>
      <sheetName val="중기솔뇨"/>
      <sheetName val="투찰"/>
      <sheetName val="산출근거"/>
      <sheetName val="전기자료"/>
      <sheetName val="Sheet14"/>
      <sheetName val="Sheet10"/>
      <sheetName val="절탄기단관교체공량"/>
      <sheetName val="이종재질교체공량"/>
      <sheetName val="Final SH Loose Tube 교체공량"/>
      <sheetName val="Y-WORK"/>
      <sheetName val="98수문일위"/>
      <sheetName val="가로등기초"/>
      <sheetName val="가도공"/>
      <sheetName val="물량표"/>
      <sheetName val="조도계산(1)"/>
      <sheetName val="내역서 업체견적단가"/>
      <sheetName val="건축일"/>
      <sheetName val="목표세부명세"/>
      <sheetName val="賃料等一覧"/>
      <sheetName val="조직"/>
      <sheetName val="빗물받이(910-510-410)"/>
      <sheetName val="S&amp;R"/>
      <sheetName val="리츠"/>
      <sheetName val="포장총괄집계표"/>
      <sheetName val="work"/>
      <sheetName val="3CHBDC"/>
      <sheetName val="단위량"/>
      <sheetName val="재료집계표2"/>
      <sheetName val="토적집계표"/>
      <sheetName val="삭제금지단가"/>
      <sheetName val="수량집계"/>
      <sheetName val="물가기준년"/>
      <sheetName val="장비기준"/>
      <sheetName val="REINF."/>
      <sheetName val="LOADS"/>
      <sheetName val="배수관접합및부설  "/>
      <sheetName val="205동"/>
      <sheetName val="메서,변+증"/>
      <sheetName val="코드"/>
      <sheetName val="O＆P"/>
      <sheetName val="사업부배부A"/>
      <sheetName val="내역5"/>
      <sheetName val="공비대비"/>
      <sheetName val="토사(PE)"/>
      <sheetName val="시멘트 및 골재량산출"/>
      <sheetName val="SULKEA"/>
      <sheetName val="단가표 (2)"/>
      <sheetName val="수량산출서(보강)"/>
      <sheetName val="금액내역서"/>
      <sheetName val="개별직종노임단가(2002.5)"/>
      <sheetName val=""/>
      <sheetName val="성서방향-교대(A2)"/>
      <sheetName val="Customer Databas"/>
      <sheetName val="item"/>
      <sheetName val="B"/>
      <sheetName val="유림콘도"/>
      <sheetName val="단가산출1"/>
      <sheetName val="보조셀"/>
      <sheetName val="품셈표"/>
      <sheetName val="BM"/>
      <sheetName val="원가_(2)2"/>
      <sheetName val="전선_및_전선관2"/>
      <sheetName val="옥외_전력간선공사2"/>
      <sheetName val="경율산정_XLS2"/>
      <sheetName val="2_수량조서(발주용)1"/>
      <sheetName val="CT_1"/>
      <sheetName val="간접비총괄_(2)1"/>
      <sheetName val="샌딩_에폭시_도장1"/>
      <sheetName val="일반문틀_설치1"/>
      <sheetName val="6PILE__(돌출)1"/>
      <sheetName val="Galaxy_소비자가격표1"/>
      <sheetName val="기술부_VENDOR_LIST1"/>
      <sheetName val="기존단가_(2)1"/>
      <sheetName val="1차_내역서1"/>
      <sheetName val="8_수량산출서1"/>
      <sheetName val="9_단가조사서1"/>
      <sheetName val="6_일위목록1"/>
      <sheetName val="단가_및_재료비1"/>
      <sheetName val="8_PILE__(돌출)"/>
      <sheetName val="estimate(TOTAL)_(2)"/>
      <sheetName val="7_수지"/>
      <sheetName val="시공변경_설명서"/>
      <sheetName val="아스콘포장_(5t)"/>
      <sheetName val="총괄갑_"/>
      <sheetName val="원가계산_(2)"/>
      <sheetName val="계수원본(99_2_28)1"/>
      <sheetName val="실행내역_"/>
      <sheetName val="내역서1999_8최종"/>
      <sheetName val="1__설계조건_2_단면가정_3__하중계산"/>
      <sheetName val="DATA_입력란"/>
      <sheetName val="unit_4"/>
      <sheetName val="Sheet1_(2)"/>
      <sheetName val="Key_Data"/>
      <sheetName val="갑1"/>
      <sheetName val="경계석수량집계"/>
      <sheetName val="1.설계조건"/>
      <sheetName val="가시설수량"/>
      <sheetName val="INPUT"/>
      <sheetName val="인천제철"/>
      <sheetName val="관리,공감"/>
      <sheetName val="남양시작동010313100%"/>
      <sheetName val="개산공사비"/>
      <sheetName val="H-pile(298x299)"/>
      <sheetName val="H-pile(250x250)"/>
      <sheetName val="심사"/>
      <sheetName val="설계서(8)"/>
      <sheetName val="9811"/>
      <sheetName val="RCF CLAIMED"/>
      <sheetName val="9-1차이내역"/>
      <sheetName val="1st"/>
      <sheetName val="2-1. 경관조명 내역총괄표"/>
      <sheetName val="샤워실위생"/>
      <sheetName val="수로교총재료집계"/>
      <sheetName val="간지"/>
      <sheetName val="일위목록표"/>
      <sheetName val="    "/>
      <sheetName val="수량산출서_천안"/>
      <sheetName val="수량산출서_아산"/>
      <sheetName val="기계경비단가총괄표"/>
      <sheetName val="기계경비단가산출표"/>
      <sheetName val="기계경비손료 및 운전경비 산출"/>
      <sheetName val="기계경비 손료 및 운전경비 산출기준"/>
      <sheetName val="단가조사표"/>
      <sheetName val="노임단가표"/>
      <sheetName val="   "/>
      <sheetName val="계수"/>
      <sheetName val="용어"/>
      <sheetName val="1호맨홀토공"/>
      <sheetName val="견적990322"/>
      <sheetName val="1.설계기준"/>
      <sheetName val="대구은행"/>
      <sheetName val="FRP내역서"/>
      <sheetName val="YM-IL1"/>
      <sheetName val="기계공사"/>
      <sheetName val="원가산출근거"/>
      <sheetName val="대공종"/>
      <sheetName val="2005년6월김문환"/>
      <sheetName val="유통조직현황"/>
      <sheetName val="심사계산"/>
      <sheetName val="심사물량"/>
      <sheetName val="단가조사서"/>
      <sheetName val="판가반영"/>
      <sheetName val="4__자재단가비교표1"/>
      <sheetName val="4__일위대가1"/>
      <sheetName val="산출내역_(월기성)"/>
      <sheetName val="_FURNACE현설"/>
      <sheetName val="준검_내역서1"/>
      <sheetName val="변압기_및_발전기_용량1"/>
      <sheetName val="내역서_업체견적단가"/>
      <sheetName val="(10)_단가산출결과"/>
      <sheetName val="노원열병합__건축공사기성내역서"/>
      <sheetName val="3_건축(현장안)"/>
      <sheetName val="내역서_(원본)"/>
      <sheetName val="BEND_LOSS"/>
      <sheetName val="환경기계공정표_(3)"/>
      <sheetName val="I_설계조건"/>
      <sheetName val="3련_BOX"/>
      <sheetName val="1_우편집중내역서"/>
      <sheetName val="#2-3_일위대가"/>
      <sheetName val="#2-4_단가대비표"/>
      <sheetName val="REINF_"/>
      <sheetName val="Final_SH_Loose_Tube_교체공량"/>
      <sheetName val="배수관접합및부설__"/>
      <sheetName val="C_d"/>
      <sheetName val="차이내역"/>
      <sheetName val="우수"/>
      <sheetName val="Option"/>
      <sheetName val="공예율"/>
      <sheetName val="자재표"/>
      <sheetName val="물가"/>
      <sheetName val="6공구(당초)"/>
      <sheetName val="도수로(총)"/>
      <sheetName val="실행내역서"/>
      <sheetName val="FAB별"/>
      <sheetName val="간접"/>
      <sheetName val="용산1(해보)"/>
      <sheetName val="당사수지비교표"/>
      <sheetName val="당사수지"/>
      <sheetName val="설치조서"/>
      <sheetName val="입찰보고"/>
      <sheetName val="Cost Reduction"/>
      <sheetName val="포장단가"/>
      <sheetName val="품명별원가"/>
      <sheetName val="단가산출서"/>
      <sheetName val="물가변동대가세부내역서"/>
      <sheetName val="30신설일위대가"/>
      <sheetName val="확산동"/>
      <sheetName val="간접비"/>
      <sheetName val="안정검토"/>
      <sheetName val="7.PILE  (돌출)"/>
      <sheetName val="정산ISSUE(T)"/>
      <sheetName val="영동(D)"/>
      <sheetName val="토목주소"/>
      <sheetName val="배수내역"/>
      <sheetName val="가로등내역서"/>
      <sheetName val="C.배수관공"/>
      <sheetName val="6F8"/>
      <sheetName val="국영"/>
      <sheetName val="맨홀"/>
      <sheetName val="상세내역,전력산출서"/>
      <sheetName val="충주"/>
      <sheetName val="공사내역서"/>
      <sheetName val="조사표"/>
      <sheetName val="노임목록"/>
      <sheetName val="중기목록"/>
      <sheetName val="자재목록"/>
      <sheetName val="원가_(2)3"/>
      <sheetName val="전선_및_전선관3"/>
      <sheetName val="옥외_전력간선공사3"/>
      <sheetName val="경율산정_XLS3"/>
      <sheetName val="2_수량조서(발주용)2"/>
      <sheetName val="CT_2"/>
      <sheetName val="간접비총괄_(2)2"/>
      <sheetName val="샌딩_에폭시_도장2"/>
      <sheetName val="일반문틀_설치2"/>
      <sheetName val="6PILE__(돌출)2"/>
      <sheetName val="Galaxy_소비자가격표2"/>
      <sheetName val="기술부_VENDOR_LIST2"/>
      <sheetName val="기존단가_(2)2"/>
      <sheetName val="1차_내역서2"/>
      <sheetName val="8_수량산출서2"/>
      <sheetName val="9_단가조사서2"/>
      <sheetName val="6_일위목록2"/>
      <sheetName val="단가_및_재료비2"/>
      <sheetName val="8_PILE__(돌출)1"/>
      <sheetName val="estimate(TOTAL)_(2)1"/>
      <sheetName val="7_수지1"/>
      <sheetName val="시공변경_설명서1"/>
      <sheetName val="아스콘포장_(5t)1"/>
      <sheetName val="총괄갑_1"/>
      <sheetName val="원가계산_(2)1"/>
      <sheetName val="계수원본(99_2_28)2"/>
      <sheetName val="실행내역_1"/>
      <sheetName val="Key_Data1"/>
      <sheetName val="unit_41"/>
      <sheetName val="Sheet1_(2)1"/>
      <sheetName val="내역서1999_8최종1"/>
      <sheetName val="1__설계조건_2_단면가정_3__하중계산1"/>
      <sheetName val="DATA_입력란1"/>
      <sheetName val="개별직종노임단가(2002_5)"/>
      <sheetName val="Customer_Databas"/>
      <sheetName val="시멘트_및_골재량산출"/>
      <sheetName val="단가표_(2)"/>
      <sheetName val="1_설계조건"/>
      <sheetName val="1_설계기준"/>
      <sheetName val="____"/>
      <sheetName val="기계경비손료_및_운전경비_산출"/>
      <sheetName val="기계경비_손료_및_운전경비_산출기준"/>
      <sheetName val="___"/>
      <sheetName val="2-1__경관조명_내역총괄표"/>
      <sheetName val="RCF_CLAIMED"/>
      <sheetName val="2004일위대가"/>
      <sheetName val="연장및면적(좌측)"/>
      <sheetName val="유림총괄"/>
      <sheetName val="공사예산하조서(O.K)"/>
      <sheetName val="연습"/>
      <sheetName val="가시설단위수량"/>
      <sheetName val="소업1교"/>
      <sheetName val="120대형 환기량PK-1"/>
      <sheetName val="급수 (LPM)"/>
      <sheetName val="우각부보강"/>
      <sheetName val="배수공집계표"/>
      <sheetName val="예정공정표"/>
      <sheetName val="덕전리"/>
      <sheetName val="CON'C"/>
      <sheetName val="횡배수관토공수량"/>
      <sheetName val="계약내역(갑지)"/>
      <sheetName val="매부산출"/>
      <sheetName val="현관"/>
      <sheetName val="저"/>
      <sheetName val="공정량산출내역서 "/>
      <sheetName val="기준FACTOR"/>
      <sheetName val="제-노임"/>
      <sheetName val="제직재"/>
      <sheetName val="공사비산출서"/>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프랜트면허"/>
      <sheetName val="남양시작동자105노65기1.3화1.2"/>
      <sheetName val="TYPE1"/>
      <sheetName val="철근량"/>
      <sheetName val="주관사업"/>
      <sheetName val="3.하중산정4.지지력"/>
      <sheetName val="단가입력창"/>
      <sheetName val="front"/>
      <sheetName val="역T형옹벽(3.0)"/>
      <sheetName val="AHU-701(2)"/>
      <sheetName val="특수선일위대가"/>
      <sheetName val="SOURCE"/>
      <sheetName val="중기조종사 단위단가"/>
      <sheetName val="금융"/>
      <sheetName val="Key Data_Y13"/>
      <sheetName val="식음료"/>
      <sheetName val="sheeet2"/>
      <sheetName val="FD"/>
      <sheetName val="LD"/>
      <sheetName val="END직무"/>
      <sheetName val="DBL LPG시험"/>
      <sheetName val="4__자재단가비교표2"/>
      <sheetName val="4__일위대가2"/>
      <sheetName val="준검_내역서2"/>
      <sheetName val="변압기_및_발전기_용량2"/>
      <sheetName val="3_건축(현장안)1"/>
      <sheetName val="(10)_단가산출결과1"/>
      <sheetName val="노원열병합__건축공사기성내역서1"/>
      <sheetName val="내역서_(원본)1"/>
      <sheetName val="BEND_LOSS1"/>
      <sheetName val="산출내역_(월기성)1"/>
      <sheetName val="_FURNACE현설1"/>
      <sheetName val="환경기계공정표_(3)1"/>
      <sheetName val="I_설계조건1"/>
      <sheetName val="1_우편집중내역서1"/>
      <sheetName val="3련_BOX1"/>
      <sheetName val="#2-3_일위대가1"/>
      <sheetName val="#2-4_단가대비표1"/>
      <sheetName val="Final_SH_Loose_Tube_교체공량1"/>
      <sheetName val="내역서_업체견적단가1"/>
      <sheetName val="REINF_1"/>
      <sheetName val="배수관접합및부설__1"/>
      <sheetName val="할증 "/>
      <sheetName val="구성비"/>
      <sheetName val="업무분장"/>
      <sheetName val="특판제외"/>
      <sheetName val="길어깨(현황)"/>
      <sheetName val="ASP"/>
      <sheetName val="화전내"/>
      <sheetName val="프로젝트"/>
      <sheetName val="LH3 동양시스템"/>
      <sheetName val="관로수량산출집계"/>
      <sheetName val="한전수탁공사비내역서"/>
      <sheetName val="pldt"/>
      <sheetName val="표지"/>
      <sheetName val="설계서표지"/>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집계표(육상)"/>
      <sheetName val="암거"/>
      <sheetName val="5흙막이"/>
      <sheetName val=" 냉각수펌프"/>
      <sheetName val="노임9월"/>
      <sheetName val="TRE TABLE"/>
      <sheetName val="대가목록"/>
      <sheetName val="4품목조정률"/>
      <sheetName val="산출서"/>
      <sheetName val="장비 (2)"/>
      <sheetName val="플랜트 설치"/>
      <sheetName val=" 견적서"/>
      <sheetName val="중동공구"/>
      <sheetName val="대여현황"/>
      <sheetName val="구조물터파기수량집계"/>
      <sheetName val="배수공 시멘트 및 골재량 산출"/>
      <sheetName val="토공유동표"/>
      <sheetName val="Earthwork"/>
      <sheetName val="현장경상비"/>
      <sheetName val="특별교실"/>
      <sheetName val="냉천부속동"/>
      <sheetName val="1. 본공사"/>
      <sheetName val="중기단가산출근거"/>
      <sheetName val="각사별공사비분개 "/>
      <sheetName val="P.M 별"/>
      <sheetName val="원가_(2)4"/>
      <sheetName val="전선_및_전선관4"/>
      <sheetName val="옥외_전력간선공사4"/>
      <sheetName val="경율산정_XLS4"/>
      <sheetName val="간접비총괄_(2)3"/>
      <sheetName val="2_수량조서(발주용)3"/>
      <sheetName val="CT_3"/>
      <sheetName val="기존단가_(2)3"/>
      <sheetName val="1차_내역서3"/>
      <sheetName val="샌딩_에폭시_도장3"/>
      <sheetName val="일반문틀_설치3"/>
      <sheetName val="Galaxy_소비자가격표3"/>
      <sheetName val="6PILE__(돌출)3"/>
      <sheetName val="기술부_VENDOR_LIST3"/>
      <sheetName val="단가_및_재료비3"/>
      <sheetName val="8_수량산출서3"/>
      <sheetName val="9_단가조사서3"/>
      <sheetName val="6_일위목록3"/>
      <sheetName val="8_PILE__(돌출)2"/>
      <sheetName val="7_수지2"/>
      <sheetName val="총괄갑_2"/>
      <sheetName val="Key_Data2"/>
      <sheetName val="아스콘포장_(5t)2"/>
      <sheetName val="시공변경_설명서2"/>
      <sheetName val="원가계산_(2)2"/>
      <sheetName val="계수원본(99_2_28)3"/>
      <sheetName val="estimate(TOTAL)_(2)2"/>
      <sheetName val="실행내역_2"/>
      <sheetName val="내역서1999_8최종2"/>
      <sheetName val="unit_42"/>
      <sheetName val="Sheet1_(2)2"/>
      <sheetName val="1__설계조건_2_단면가정_3__하중계산2"/>
      <sheetName val="DATA_입력란2"/>
      <sheetName val="시멘트_및_골재량산출1"/>
      <sheetName val="단가표_(2)1"/>
      <sheetName val="개별직종노임단가(2002_5)1"/>
      <sheetName val="Customer_Databas1"/>
      <sheetName val="1_설계조건1"/>
      <sheetName val="1_설계기준1"/>
      <sheetName val="2-1__경관조명_내역총괄표1"/>
      <sheetName val="7_PILE__(돌출)"/>
      <sheetName val="C_배수관공"/>
      <sheetName val="____1"/>
      <sheetName val="기계경비손료_및_운전경비_산출1"/>
      <sheetName val="기계경비_손료_및_운전경비_산출기준1"/>
      <sheetName val="___1"/>
      <sheetName val="공사예산하조서(O_K)"/>
      <sheetName val="RCF_CLAIMED1"/>
      <sheetName val="Cost_Reduction"/>
      <sheetName val="역T형옹벽(3_0)"/>
      <sheetName val="간지03_)"/>
      <sheetName val="1_레미콘"/>
      <sheetName val="2_관집계"/>
      <sheetName val="3_제수밸브"/>
      <sheetName val="4_각종주철제"/>
      <sheetName val="5_유량계"/>
      <sheetName val="1_골재집계"/>
      <sheetName val="2_철근집계"/>
      <sheetName val="3_관세척"/>
      <sheetName val="4_분기관"/>
      <sheetName val="상수공_토공집계표"/>
      <sheetName val="할증_"/>
      <sheetName val="120대형_환기량PK-1"/>
      <sheetName val="급수_(LPM)"/>
      <sheetName val="공정량산출내역서_"/>
      <sheetName val="3_하중산정4_지지력"/>
      <sheetName val="중기조종사_단위단가"/>
      <sheetName val="1__본공사"/>
      <sheetName val="일용노임단가2001상"/>
      <sheetName val="노임,기계단가"/>
      <sheetName val="정산"/>
      <sheetName val="적용기준표(98년상반기)"/>
      <sheetName val="버스운행안내"/>
      <sheetName val="예방접종계획"/>
      <sheetName val="근태계획서"/>
      <sheetName val="Quantity"/>
      <sheetName val="#2_일위대가목록"/>
      <sheetName val="계수시트"/>
      <sheetName val="회로내역(승인)"/>
      <sheetName val="참고"/>
      <sheetName val="연결관암거"/>
      <sheetName val="추천서"/>
      <sheetName val="식재인부"/>
      <sheetName val="95하U$가격"/>
      <sheetName val="총괄표 "/>
      <sheetName val="전기변내역"/>
      <sheetName val="판매시설"/>
      <sheetName val="단가결정"/>
      <sheetName val="Sheet15"/>
      <sheetName val="데이타"/>
      <sheetName val="표지 (2)"/>
      <sheetName val="산출내역서"/>
      <sheetName val="의왕내역"/>
      <sheetName val="2.대외공문"/>
      <sheetName val="정보"/>
      <sheetName val="시점교대"/>
      <sheetName val="공사내역"/>
      <sheetName val="IMPEADENCE MAP 취수장"/>
      <sheetName val="공조기"/>
      <sheetName val="토적계산서"/>
      <sheetName val="변경내역대비표(2)"/>
      <sheetName val="xSeries255"/>
      <sheetName val="eq_data"/>
      <sheetName val="소요자재"/>
      <sheetName val="B8_MEP"/>
      <sheetName val="THIET DAT"/>
      <sheetName val="CONCRETE"/>
      <sheetName val="BOQ-1"/>
      <sheetName val="MAIN GATE HOUSE"/>
      <sheetName val="1안"/>
      <sheetName val="데리네이타현황"/>
      <sheetName val="조명일위"/>
      <sheetName val="P7전체"/>
      <sheetName val="배수관접합및부_x0005__x0000_Ԁ"/>
      <sheetName val="배수관접합및부者ㅗ찀"/>
      <sheetName val="H-PILE수량집계"/>
      <sheetName val="스케즐"/>
      <sheetName val="NYS"/>
      <sheetName val="HVAC"/>
      <sheetName val="여과지동"/>
      <sheetName val="기초자료"/>
      <sheetName val="일위대가(건축)"/>
      <sheetName val="제출내역 (3)"/>
      <sheetName val="BM_NEW2"/>
      <sheetName val="각입중량산출서"/>
      <sheetName val="영업권조서(출력용)-천사어린이집위치다름"/>
      <sheetName val="총물량"/>
      <sheetName val="교대(A1)"/>
      <sheetName val="단면가정"/>
      <sheetName val="석공사"/>
      <sheetName val="목록1"/>
      <sheetName val="목록2"/>
      <sheetName val="자재"/>
      <sheetName val="[N賃率-職.xls]B__OFFICE____N_____2"/>
      <sheetName val="예총"/>
      <sheetName val="견적을지"/>
      <sheetName val="정부노임"/>
      <sheetName val="당진1,2호기전선관설치및접지4차공사내역서-을지"/>
      <sheetName val="효성CB 1P기초"/>
      <sheetName val="설변물량"/>
      <sheetName val="철거공-조경"/>
      <sheetName val="SLAB"/>
      <sheetName val="공종단가"/>
      <sheetName val="계산근거"/>
      <sheetName val="산출"/>
      <sheetName val="명일작업계획 (3)"/>
      <sheetName val="DS-Thuong 6T dau"/>
      <sheetName val="MTO REV.2(ARMOR)"/>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하도사항"/>
      <sheetName val="실행별지"/>
      <sheetName val="실행하도잡비"/>
      <sheetName val="실행토공하도"/>
      <sheetName val="실행철콘하도"/>
      <sheetName val="실행토공견갑"/>
      <sheetName val="실행토공견적"/>
      <sheetName val="실행철콘견갑"/>
      <sheetName val="실행철콘견적"/>
      <sheetName val="실행철강견갑"/>
      <sheetName val="실행철강견적"/>
      <sheetName val="단산"/>
      <sheetName val="코드표"/>
      <sheetName val="산출내역서집계표"/>
      <sheetName val="설계"/>
      <sheetName val="금융소득종합과세"/>
      <sheetName val="근로소득세2001"/>
      <sheetName val="설계서SC"/>
      <sheetName val="예산서"/>
      <sheetName val="총공사비"/>
      <sheetName val="간지 (3)"/>
      <sheetName val="일위대가목차"/>
      <sheetName val="Summary"/>
      <sheetName val="공사별집계표"/>
      <sheetName val="토량산출서"/>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ow r="5">
          <cell r="I5">
            <v>1</v>
          </cell>
        </row>
      </sheetData>
      <sheetData sheetId="4">
        <row r="5">
          <cell r="I5">
            <v>1</v>
          </cell>
        </row>
      </sheetData>
      <sheetData sheetId="5" refreshError="1"/>
      <sheetData sheetId="6" refreshError="1"/>
      <sheetData sheetId="7" refreshError="1"/>
      <sheetData sheetId="8" refreshError="1"/>
      <sheetData sheetId="9" refreshError="1"/>
      <sheetData sheetId="10" refreshError="1"/>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ow r="5">
          <cell r="I5">
            <v>1</v>
          </cell>
        </row>
      </sheetData>
      <sheetData sheetId="30">
        <row r="5">
          <cell r="I5">
            <v>1</v>
          </cell>
        </row>
      </sheetData>
      <sheetData sheetId="31">
        <row r="7">
          <cell r="I7">
            <v>0</v>
          </cell>
        </row>
      </sheetData>
      <sheetData sheetId="32">
        <row r="5">
          <cell r="I5">
            <v>1</v>
          </cell>
        </row>
      </sheetData>
      <sheetData sheetId="33">
        <row r="7">
          <cell r="I7">
            <v>0</v>
          </cell>
        </row>
      </sheetData>
      <sheetData sheetId="34">
        <row r="7">
          <cell r="I7">
            <v>0</v>
          </cell>
        </row>
      </sheetData>
      <sheetData sheetId="35">
        <row r="7">
          <cell r="I7">
            <v>0</v>
          </cell>
        </row>
      </sheetData>
      <sheetData sheetId="36">
        <row r="7">
          <cell r="I7">
            <v>0</v>
          </cell>
        </row>
      </sheetData>
      <sheetData sheetId="37">
        <row r="7">
          <cell r="I7">
            <v>0</v>
          </cell>
        </row>
      </sheetData>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7">
          <cell r="I7">
            <v>0</v>
          </cell>
        </row>
      </sheetData>
      <sheetData sheetId="57" refreshError="1"/>
      <sheetData sheetId="58"/>
      <sheetData sheetId="59"/>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refreshError="1"/>
      <sheetData sheetId="140" refreshError="1"/>
      <sheetData sheetId="141" refreshError="1"/>
      <sheetData sheetId="142"/>
      <sheetData sheetId="143" refreshError="1"/>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sheetData sheetId="161"/>
      <sheetData sheetId="162">
        <row r="7">
          <cell r="I7">
            <v>0</v>
          </cell>
        </row>
      </sheetData>
      <sheetData sheetId="163"/>
      <sheetData sheetId="164" refreshError="1"/>
      <sheetData sheetId="165" refreshError="1"/>
      <sheetData sheetId="166">
        <row r="7">
          <cell r="I7">
            <v>0</v>
          </cell>
        </row>
      </sheetData>
      <sheetData sheetId="167" refreshError="1"/>
      <sheetData sheetId="168">
        <row r="7">
          <cell r="I7">
            <v>0</v>
          </cell>
        </row>
      </sheetData>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sheetData sheetId="238"/>
      <sheetData sheetId="239"/>
      <sheetData sheetId="240">
        <row r="7">
          <cell r="I7">
            <v>0</v>
          </cell>
        </row>
      </sheetData>
      <sheetData sheetId="241"/>
      <sheetData sheetId="242"/>
      <sheetData sheetId="243"/>
      <sheetData sheetId="244">
        <row r="7">
          <cell r="I7">
            <v>0</v>
          </cell>
        </row>
      </sheetData>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ow r="5">
          <cell r="I5">
            <v>1</v>
          </cell>
        </row>
      </sheetData>
      <sheetData sheetId="617">
        <row r="7">
          <cell r="I7">
            <v>0</v>
          </cell>
        </row>
      </sheetData>
      <sheetData sheetId="618" refreshError="1"/>
      <sheetData sheetId="619" refreshError="1"/>
      <sheetData sheetId="620" refreshError="1"/>
      <sheetData sheetId="621" refreshError="1"/>
      <sheetData sheetId="622" refreshError="1"/>
      <sheetData sheetId="623" refreshError="1"/>
      <sheetData sheetId="624" refreshError="1"/>
      <sheetData sheetId="625">
        <row r="5">
          <cell r="I5">
            <v>0</v>
          </cell>
        </row>
      </sheetData>
      <sheetData sheetId="626">
        <row r="5">
          <cell r="I5">
            <v>0</v>
          </cell>
        </row>
      </sheetData>
      <sheetData sheetId="627">
        <row r="5">
          <cell r="I5">
            <v>0</v>
          </cell>
        </row>
      </sheetData>
      <sheetData sheetId="628" refreshError="1"/>
      <sheetData sheetId="629" refreshError="1"/>
      <sheetData sheetId="630">
        <row r="5">
          <cell r="I5">
            <v>0</v>
          </cell>
        </row>
      </sheetData>
      <sheetData sheetId="631">
        <row r="5">
          <cell r="I5">
            <v>0</v>
          </cell>
        </row>
      </sheetData>
      <sheetData sheetId="632">
        <row r="5">
          <cell r="I5">
            <v>0</v>
          </cell>
        </row>
      </sheetData>
      <sheetData sheetId="633" refreshError="1"/>
      <sheetData sheetId="634" refreshError="1"/>
      <sheetData sheetId="635" refreshError="1"/>
      <sheetData sheetId="636" refreshError="1"/>
      <sheetData sheetId="637">
        <row r="5">
          <cell r="I5">
            <v>0</v>
          </cell>
        </row>
      </sheetData>
      <sheetData sheetId="638">
        <row r="5">
          <cell r="I5">
            <v>0</v>
          </cell>
        </row>
      </sheetData>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5">
          <cell r="I5">
            <v>0</v>
          </cell>
        </row>
      </sheetData>
      <sheetData sheetId="655">
        <row r="7">
          <cell r="I7">
            <v>0</v>
          </cell>
        </row>
      </sheetData>
      <sheetData sheetId="656">
        <row r="5">
          <cell r="I5">
            <v>1</v>
          </cell>
        </row>
      </sheetData>
      <sheetData sheetId="657">
        <row r="5">
          <cell r="I5">
            <v>0</v>
          </cell>
        </row>
      </sheetData>
      <sheetData sheetId="658">
        <row r="5">
          <cell r="I5">
            <v>0</v>
          </cell>
        </row>
      </sheetData>
      <sheetData sheetId="659">
        <row r="5">
          <cell r="I5">
            <v>0</v>
          </cell>
        </row>
      </sheetData>
      <sheetData sheetId="660">
        <row r="5">
          <cell r="I5">
            <v>0</v>
          </cell>
        </row>
      </sheetData>
      <sheetData sheetId="661">
        <row r="5">
          <cell r="I5">
            <v>0</v>
          </cell>
        </row>
      </sheetData>
      <sheetData sheetId="662">
        <row r="7">
          <cell r="I7">
            <v>0</v>
          </cell>
        </row>
      </sheetData>
      <sheetData sheetId="663">
        <row r="5">
          <cell r="I5">
            <v>0</v>
          </cell>
        </row>
      </sheetData>
      <sheetData sheetId="664">
        <row r="5">
          <cell r="I5">
            <v>0</v>
          </cell>
        </row>
      </sheetData>
      <sheetData sheetId="665">
        <row r="7">
          <cell r="I7">
            <v>0</v>
          </cell>
        </row>
      </sheetData>
      <sheetData sheetId="666">
        <row r="5">
          <cell r="I5">
            <v>0</v>
          </cell>
        </row>
      </sheetData>
      <sheetData sheetId="667">
        <row r="5">
          <cell r="I5">
            <v>0</v>
          </cell>
        </row>
      </sheetData>
      <sheetData sheetId="668">
        <row r="7">
          <cell r="I7">
            <v>0</v>
          </cell>
        </row>
      </sheetData>
      <sheetData sheetId="669">
        <row r="7">
          <cell r="I7">
            <v>0</v>
          </cell>
        </row>
      </sheetData>
      <sheetData sheetId="670">
        <row r="7">
          <cell r="I7">
            <v>0</v>
          </cell>
        </row>
      </sheetData>
      <sheetData sheetId="671">
        <row r="7">
          <cell r="I7">
            <v>0</v>
          </cell>
        </row>
      </sheetData>
      <sheetData sheetId="672">
        <row r="7">
          <cell r="I7">
            <v>0</v>
          </cell>
        </row>
      </sheetData>
      <sheetData sheetId="673">
        <row r="7">
          <cell r="I7">
            <v>0</v>
          </cell>
        </row>
      </sheetData>
      <sheetData sheetId="674">
        <row r="7">
          <cell r="I7">
            <v>0</v>
          </cell>
        </row>
      </sheetData>
      <sheetData sheetId="675" refreshError="1"/>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5">
          <cell r="I5">
            <v>1</v>
          </cell>
        </row>
      </sheetData>
      <sheetData sheetId="719">
        <row r="5">
          <cell r="I5">
            <v>1</v>
          </cell>
        </row>
      </sheetData>
      <sheetData sheetId="720">
        <row r="5">
          <cell r="I5">
            <v>0</v>
          </cell>
        </row>
      </sheetData>
      <sheetData sheetId="721">
        <row r="5">
          <cell r="I5">
            <v>0</v>
          </cell>
        </row>
      </sheetData>
      <sheetData sheetId="722">
        <row r="5">
          <cell r="I5">
            <v>1</v>
          </cell>
        </row>
      </sheetData>
      <sheetData sheetId="723"/>
      <sheetData sheetId="724"/>
      <sheetData sheetId="725"/>
      <sheetData sheetId="726">
        <row r="7">
          <cell r="I7">
            <v>0</v>
          </cell>
        </row>
      </sheetData>
      <sheetData sheetId="727">
        <row r="5">
          <cell r="I5">
            <v>1</v>
          </cell>
        </row>
      </sheetData>
      <sheetData sheetId="728">
        <row r="5">
          <cell r="I5">
            <v>1</v>
          </cell>
        </row>
      </sheetData>
      <sheetData sheetId="729">
        <row r="5">
          <cell r="I5">
            <v>1</v>
          </cell>
        </row>
      </sheetData>
      <sheetData sheetId="730">
        <row r="5">
          <cell r="I5">
            <v>1</v>
          </cell>
        </row>
      </sheetData>
      <sheetData sheetId="731">
        <row r="5">
          <cell r="I5">
            <v>0</v>
          </cell>
        </row>
      </sheetData>
      <sheetData sheetId="732">
        <row r="5">
          <cell r="I5">
            <v>1</v>
          </cell>
        </row>
      </sheetData>
      <sheetData sheetId="733">
        <row r="5">
          <cell r="I5">
            <v>1</v>
          </cell>
        </row>
      </sheetData>
      <sheetData sheetId="734">
        <row r="5">
          <cell r="I5">
            <v>1</v>
          </cell>
        </row>
      </sheetData>
      <sheetData sheetId="735">
        <row r="5">
          <cell r="I5">
            <v>1</v>
          </cell>
        </row>
      </sheetData>
      <sheetData sheetId="736">
        <row r="5">
          <cell r="I5">
            <v>0</v>
          </cell>
        </row>
      </sheetData>
      <sheetData sheetId="737">
        <row r="5">
          <cell r="I5">
            <v>0</v>
          </cell>
        </row>
      </sheetData>
      <sheetData sheetId="738">
        <row r="5">
          <cell r="I5">
            <v>0</v>
          </cell>
        </row>
      </sheetData>
      <sheetData sheetId="739">
        <row r="5">
          <cell r="I5">
            <v>1</v>
          </cell>
        </row>
      </sheetData>
      <sheetData sheetId="740">
        <row r="5">
          <cell r="I5">
            <v>1</v>
          </cell>
        </row>
      </sheetData>
      <sheetData sheetId="741"/>
      <sheetData sheetId="742"/>
      <sheetData sheetId="743">
        <row r="5">
          <cell r="I5">
            <v>1</v>
          </cell>
        </row>
      </sheetData>
      <sheetData sheetId="744">
        <row r="7">
          <cell r="I7">
            <v>0</v>
          </cell>
        </row>
      </sheetData>
      <sheetData sheetId="745">
        <row r="5">
          <cell r="I5">
            <v>0</v>
          </cell>
        </row>
      </sheetData>
      <sheetData sheetId="746">
        <row r="5">
          <cell r="I5">
            <v>0</v>
          </cell>
        </row>
      </sheetData>
      <sheetData sheetId="747">
        <row r="5">
          <cell r="I5">
            <v>0</v>
          </cell>
        </row>
      </sheetData>
      <sheetData sheetId="748">
        <row r="5">
          <cell r="I5">
            <v>0</v>
          </cell>
        </row>
      </sheetData>
      <sheetData sheetId="749">
        <row r="7">
          <cell r="I7">
            <v>0</v>
          </cell>
        </row>
      </sheetData>
      <sheetData sheetId="750">
        <row r="7">
          <cell r="I7">
            <v>0</v>
          </cell>
        </row>
      </sheetData>
      <sheetData sheetId="751">
        <row r="7">
          <cell r="I7">
            <v>0</v>
          </cell>
        </row>
      </sheetData>
      <sheetData sheetId="752"/>
      <sheetData sheetId="753"/>
      <sheetData sheetId="754">
        <row r="7">
          <cell r="I7">
            <v>0</v>
          </cell>
        </row>
      </sheetData>
      <sheetData sheetId="755">
        <row r="7">
          <cell r="I7">
            <v>0</v>
          </cell>
        </row>
      </sheetData>
      <sheetData sheetId="756">
        <row r="5">
          <cell r="I5">
            <v>0</v>
          </cell>
        </row>
      </sheetData>
      <sheetData sheetId="757">
        <row r="7">
          <cell r="I7">
            <v>0</v>
          </cell>
        </row>
      </sheetData>
      <sheetData sheetId="758"/>
      <sheetData sheetId="759">
        <row r="7">
          <cell r="I7">
            <v>0</v>
          </cell>
        </row>
      </sheetData>
      <sheetData sheetId="760"/>
      <sheetData sheetId="761"/>
      <sheetData sheetId="762"/>
      <sheetData sheetId="763" refreshError="1"/>
      <sheetData sheetId="764" refreshError="1"/>
      <sheetData sheetId="765" refreshError="1"/>
      <sheetData sheetId="766" refreshError="1"/>
      <sheetData sheetId="767" refreshError="1"/>
      <sheetData sheetId="768" refreshError="1"/>
      <sheetData sheetId="769" refreshError="1"/>
      <sheetData sheetId="770"/>
      <sheetData sheetId="771"/>
      <sheetData sheetId="772"/>
      <sheetData sheetId="773"/>
      <sheetData sheetId="774"/>
      <sheetData sheetId="775"/>
      <sheetData sheetId="776" refreshError="1"/>
      <sheetData sheetId="777"/>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sheetData sheetId="797">
        <row r="5">
          <cell r="I5">
            <v>1</v>
          </cell>
        </row>
      </sheetData>
      <sheetData sheetId="798"/>
      <sheetData sheetId="799"/>
      <sheetData sheetId="800"/>
      <sheetData sheetId="801"/>
      <sheetData sheetId="802"/>
      <sheetData sheetId="803"/>
      <sheetData sheetId="804">
        <row r="5">
          <cell r="I5">
            <v>1</v>
          </cell>
        </row>
      </sheetData>
      <sheetData sheetId="805">
        <row r="5">
          <cell r="I5">
            <v>1</v>
          </cell>
        </row>
      </sheetData>
      <sheetData sheetId="806">
        <row r="5">
          <cell r="I5">
            <v>0</v>
          </cell>
        </row>
      </sheetData>
      <sheetData sheetId="807"/>
      <sheetData sheetId="808"/>
      <sheetData sheetId="809"/>
      <sheetData sheetId="810"/>
      <sheetData sheetId="811"/>
      <sheetData sheetId="812"/>
      <sheetData sheetId="813"/>
      <sheetData sheetId="814"/>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ow r="5">
          <cell r="I5">
            <v>1</v>
          </cell>
        </row>
      </sheetData>
      <sheetData sheetId="829"/>
      <sheetData sheetId="830">
        <row r="5">
          <cell r="I5">
            <v>1</v>
          </cell>
        </row>
      </sheetData>
      <sheetData sheetId="831">
        <row r="5">
          <cell r="I5">
            <v>1</v>
          </cell>
        </row>
      </sheetData>
      <sheetData sheetId="832">
        <row r="5">
          <cell r="I5">
            <v>1</v>
          </cell>
        </row>
      </sheetData>
      <sheetData sheetId="833">
        <row r="5">
          <cell r="I5">
            <v>1</v>
          </cell>
        </row>
      </sheetData>
      <sheetData sheetId="834">
        <row r="5">
          <cell r="I5">
            <v>1</v>
          </cell>
        </row>
      </sheetData>
      <sheetData sheetId="835">
        <row r="5">
          <cell r="I5">
            <v>1</v>
          </cell>
        </row>
      </sheetData>
      <sheetData sheetId="836">
        <row r="5">
          <cell r="I5">
            <v>1</v>
          </cell>
        </row>
      </sheetData>
      <sheetData sheetId="837">
        <row r="5">
          <cell r="I5">
            <v>1</v>
          </cell>
        </row>
      </sheetData>
      <sheetData sheetId="838">
        <row r="5">
          <cell r="I5">
            <v>1</v>
          </cell>
        </row>
      </sheetData>
      <sheetData sheetId="839">
        <row r="5">
          <cell r="I5">
            <v>1</v>
          </cell>
        </row>
      </sheetData>
      <sheetData sheetId="840">
        <row r="5">
          <cell r="I5">
            <v>1</v>
          </cell>
        </row>
      </sheetData>
      <sheetData sheetId="841">
        <row r="5">
          <cell r="I5">
            <v>1</v>
          </cell>
        </row>
      </sheetData>
      <sheetData sheetId="842">
        <row r="5">
          <cell r="I5">
            <v>1</v>
          </cell>
        </row>
      </sheetData>
      <sheetData sheetId="843">
        <row r="5">
          <cell r="I5">
            <v>1</v>
          </cell>
        </row>
      </sheetData>
      <sheetData sheetId="844">
        <row r="5">
          <cell r="I5">
            <v>1</v>
          </cell>
        </row>
      </sheetData>
      <sheetData sheetId="845">
        <row r="5">
          <cell r="I5">
            <v>1</v>
          </cell>
        </row>
      </sheetData>
      <sheetData sheetId="846">
        <row r="5">
          <cell r="I5">
            <v>1</v>
          </cell>
        </row>
      </sheetData>
      <sheetData sheetId="847">
        <row r="5">
          <cell r="I5">
            <v>1</v>
          </cell>
        </row>
      </sheetData>
      <sheetData sheetId="848"/>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sheetData sheetId="859">
        <row r="7">
          <cell r="I7">
            <v>0</v>
          </cell>
        </row>
      </sheetData>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ow r="5">
          <cell r="I5">
            <v>1</v>
          </cell>
        </row>
      </sheetData>
      <sheetData sheetId="897">
        <row r="5">
          <cell r="I5">
            <v>1</v>
          </cell>
        </row>
      </sheetData>
      <sheetData sheetId="898">
        <row r="5">
          <cell r="I5">
            <v>1</v>
          </cell>
        </row>
      </sheetData>
      <sheetData sheetId="899">
        <row r="5">
          <cell r="I5">
            <v>1</v>
          </cell>
        </row>
      </sheetData>
      <sheetData sheetId="900">
        <row r="5">
          <cell r="I5">
            <v>1</v>
          </cell>
        </row>
      </sheetData>
      <sheetData sheetId="901">
        <row r="5">
          <cell r="I5">
            <v>1</v>
          </cell>
        </row>
      </sheetData>
      <sheetData sheetId="902">
        <row r="5">
          <cell r="I5">
            <v>1</v>
          </cell>
        </row>
      </sheetData>
      <sheetData sheetId="903">
        <row r="5">
          <cell r="I5">
            <v>1</v>
          </cell>
        </row>
      </sheetData>
      <sheetData sheetId="904">
        <row r="5">
          <cell r="I5">
            <v>1</v>
          </cell>
        </row>
      </sheetData>
      <sheetData sheetId="905">
        <row r="5">
          <cell r="I5">
            <v>1</v>
          </cell>
        </row>
      </sheetData>
      <sheetData sheetId="906">
        <row r="5">
          <cell r="I5">
            <v>1</v>
          </cell>
        </row>
      </sheetData>
      <sheetData sheetId="907">
        <row r="5">
          <cell r="I5">
            <v>1</v>
          </cell>
        </row>
      </sheetData>
      <sheetData sheetId="908">
        <row r="5">
          <cell r="I5">
            <v>1</v>
          </cell>
        </row>
      </sheetData>
      <sheetData sheetId="909">
        <row r="5">
          <cell r="I5">
            <v>1</v>
          </cell>
        </row>
      </sheetData>
      <sheetData sheetId="910">
        <row r="5">
          <cell r="I5">
            <v>1</v>
          </cell>
        </row>
      </sheetData>
      <sheetData sheetId="911">
        <row r="5">
          <cell r="I5">
            <v>1</v>
          </cell>
        </row>
      </sheetData>
      <sheetData sheetId="912">
        <row r="5">
          <cell r="I5">
            <v>1</v>
          </cell>
        </row>
      </sheetData>
      <sheetData sheetId="913">
        <row r="5">
          <cell r="I5">
            <v>1</v>
          </cell>
        </row>
      </sheetData>
      <sheetData sheetId="914">
        <row r="5">
          <cell r="I5">
            <v>1</v>
          </cell>
        </row>
      </sheetData>
      <sheetData sheetId="915">
        <row r="5">
          <cell r="I5">
            <v>1</v>
          </cell>
        </row>
      </sheetData>
      <sheetData sheetId="916">
        <row r="5">
          <cell r="I5">
            <v>1</v>
          </cell>
        </row>
      </sheetData>
      <sheetData sheetId="917">
        <row r="5">
          <cell r="I5">
            <v>1</v>
          </cell>
        </row>
      </sheetData>
      <sheetData sheetId="918">
        <row r="5">
          <cell r="I5">
            <v>1</v>
          </cell>
        </row>
      </sheetData>
      <sheetData sheetId="919"/>
      <sheetData sheetId="920"/>
      <sheetData sheetId="921"/>
      <sheetData sheetId="922"/>
      <sheetData sheetId="923"/>
      <sheetData sheetId="924"/>
      <sheetData sheetId="925">
        <row r="5">
          <cell r="I5">
            <v>1</v>
          </cell>
        </row>
      </sheetData>
      <sheetData sheetId="926">
        <row r="5">
          <cell r="I5">
            <v>1</v>
          </cell>
        </row>
      </sheetData>
      <sheetData sheetId="927">
        <row r="5">
          <cell r="I5">
            <v>1</v>
          </cell>
        </row>
      </sheetData>
      <sheetData sheetId="928">
        <row r="5">
          <cell r="I5">
            <v>1</v>
          </cell>
        </row>
      </sheetData>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sheetData sheetId="973"/>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refreshError="1"/>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FPA"/>
      <sheetName val="순수개발"/>
      <sheetName val="N賃率-職"/>
      <sheetName val="20관리비율"/>
      <sheetName val="소비자가"/>
      <sheetName val="工관리비율"/>
      <sheetName val="工완성공사율"/>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FPA"/>
      <sheetName val="순수개발"/>
      <sheetName val="N賃率-職"/>
      <sheetName val="工관리비율"/>
      <sheetName val="工완성공사율"/>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FPA"/>
      <sheetName val="순수개발"/>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비교"/>
      <sheetName val="1경제성결과"/>
      <sheetName val="2장비구성"/>
      <sheetName val="3초기투자비"/>
      <sheetName val="4운전동력 5운전시간"/>
      <sheetName val="6운전비"/>
      <sheetName val="개요"/>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하조서"/>
      <sheetName val="개요"/>
      <sheetName val="단가"/>
      <sheetName val="FACTOR"/>
      <sheetName val="표지"/>
      <sheetName val="20관리비율"/>
      <sheetName val="DATA"/>
      <sheetName val="내역서"/>
      <sheetName val="직재"/>
      <sheetName val="FPA"/>
      <sheetName val="순수개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직재"/>
      <sheetName val="개요"/>
      <sheetName val="FACTOR"/>
      <sheetName val="내역서"/>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직재"/>
      <sheetName val="개요"/>
      <sheetName val="20관리비율"/>
      <sheetName val="FACTOR"/>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N賃率-職"/>
      <sheetName val="I一般比"/>
      <sheetName val="개요"/>
      <sheetName val="FACTOR"/>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N賃率-職"/>
      <sheetName val="I一般比"/>
      <sheetName val="개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직재"/>
      <sheetName val="N賃率-職"/>
      <sheetName val="I一般比"/>
      <sheetName val="개요"/>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설직재-1"/>
      <sheetName val="제직재"/>
      <sheetName val="N賃率-職"/>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설직재-1"/>
      <sheetName val="제직재"/>
      <sheetName val="직재"/>
      <sheetName val="20관리비율"/>
      <sheetName val="내역서"/>
      <sheetName val="1차 내역서"/>
      <sheetName val="시설물기초"/>
      <sheetName val="일위"/>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직재"/>
      <sheetName val="I一般比"/>
      <sheetName val="20관리비율"/>
      <sheetName val="일위"/>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MS"/>
      <sheetName val="N間勞計"/>
      <sheetName val="N間比率"/>
      <sheetName val="N間時率"/>
      <sheetName val="N工數1"/>
      <sheetName val="N工數2"/>
      <sheetName val="N勞計"/>
      <sheetName val="N勞務分"/>
      <sheetName val="N勞務實"/>
      <sheetName val="N勞作"/>
      <sheetName val="K經配賦"/>
      <sheetName val="K經調整"/>
      <sheetName val="K消耗分"/>
      <sheetName val="A製總"/>
      <sheetName val="I一般比"/>
      <sheetName val="설직재-1"/>
      <sheetName val="직재"/>
      <sheetName val="20관리비율"/>
      <sheetName val="제직재"/>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일위"/>
      <sheetName val="N賃率-職"/>
      <sheetName val="J直材4"/>
      <sheetName val="I一般比"/>
      <sheetName val="을지"/>
      <sheetName val="직노"/>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N賃率-職"/>
      <sheetName val="I一般比"/>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내역서"/>
      <sheetName val="1차 내역서"/>
      <sheetName val="제-노임"/>
      <sheetName val="설직재-1"/>
      <sheetName val="N賃率-職"/>
      <sheetName val="I一般比"/>
      <sheetName val="직재"/>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J直材4"/>
      <sheetName val="N賃率-職"/>
      <sheetName val="설직재-1"/>
    </sheetNames>
    <sheetDataSet>
      <sheetData sheetId="0"/>
      <sheetData sheetId="1" refreshError="1"/>
      <sheetData sheetId="2" refreshError="1"/>
      <sheetData sheetId="3" refreshError="1"/>
      <sheetData sheetId="4"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제-노임"/>
      <sheetName val="설직재-1"/>
      <sheetName val="손익분석"/>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일위대가목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설직재-1"/>
      <sheetName val="내역서"/>
    </sheetNames>
    <sheetDataSet>
      <sheetData sheetId="0"/>
      <sheetData sheetId="1" refreshError="1"/>
      <sheetData sheetId="2" refreshError="1"/>
      <sheetData sheetId="3"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부대대비"/>
      <sheetName val="냉연집계"/>
      <sheetName val="견적서"/>
      <sheetName val="Sheet3"/>
      <sheetName val="전기일위대가"/>
      <sheetName val="일위대가목차"/>
      <sheetName val="I一般比"/>
      <sheetName val="과천MAIN"/>
      <sheetName val="대비"/>
      <sheetName val="내역서(총)"/>
      <sheetName val="TEL"/>
      <sheetName val="개요"/>
      <sheetName val="신우"/>
      <sheetName val="교각계산"/>
      <sheetName val="DATE"/>
      <sheetName val="sheets"/>
      <sheetName val="예산M12A"/>
      <sheetName val="일위대가"/>
      <sheetName val="plan&amp;section of foundation"/>
      <sheetName val="노원열병합  건축공사기성내역서"/>
      <sheetName val="민속촌메뉴"/>
      <sheetName val="수량산출서"/>
      <sheetName val="업무"/>
      <sheetName val="code"/>
      <sheetName val="N賃率-職"/>
      <sheetName val="J直材4"/>
      <sheetName val="제-노임"/>
      <sheetName val="직재"/>
      <sheetName val="노임단가"/>
      <sheetName val="경비_원본"/>
      <sheetName val="감가상각"/>
      <sheetName val="터널조도"/>
      <sheetName val="실행내역서 "/>
      <sheetName val="TOTAL"/>
      <sheetName val="Sheet1"/>
      <sheetName val="내역"/>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입찰안"/>
      <sheetName val="직노"/>
      <sheetName val="설계조건"/>
      <sheetName val="20관리비율"/>
      <sheetName val="부하계산서"/>
      <sheetName val="CT "/>
      <sheetName val="노임"/>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C-노임단가"/>
      <sheetName val="경산"/>
      <sheetName val="Sheet2"/>
      <sheetName val="Sheet14"/>
      <sheetName val="Sheet13"/>
      <sheetName val="danga"/>
      <sheetName val="ilch"/>
      <sheetName val="유림골조"/>
      <sheetName val="공사현황"/>
      <sheetName val="소비자가"/>
      <sheetName val="6호기"/>
      <sheetName val="공사원가계산서"/>
      <sheetName val="재집"/>
      <sheetName val="FANDBS"/>
      <sheetName val="GRDATA"/>
      <sheetName val="SHAFTDBSE"/>
      <sheetName val="자재단가비교표"/>
      <sheetName val="장비분석"/>
      <sheetName val="공조기"/>
      <sheetName val="담장산출"/>
      <sheetName val="#REF"/>
      <sheetName val="일위"/>
      <sheetName val="설직재-1"/>
      <sheetName val="주소록"/>
      <sheetName val="DATA"/>
      <sheetName val="화재 탐지 설비"/>
      <sheetName val="工완성공사율"/>
      <sheetName val="도"/>
      <sheetName val="EACT10"/>
      <sheetName val="을지"/>
      <sheetName val="DB"/>
      <sheetName val="신규 수주분(사용자 정의)"/>
      <sheetName val="Y-WORK"/>
      <sheetName val="기성금내역서"/>
      <sheetName val="일위단가"/>
      <sheetName val="건축내역"/>
      <sheetName val="합천내역"/>
      <sheetName val="1안"/>
      <sheetName val="단가표"/>
      <sheetName val="내역서1999.8최종"/>
      <sheetName val="밸브설치"/>
      <sheetName val="사통"/>
      <sheetName val="을"/>
      <sheetName val="음료실행"/>
      <sheetName val="APT내역"/>
      <sheetName val="부대시설"/>
      <sheetName val="기둥(원형)"/>
      <sheetName val="단가조사"/>
      <sheetName val="TABLE"/>
      <sheetName val="유기공정"/>
      <sheetName val="96물가 CODE"/>
      <sheetName val="연부97-1"/>
      <sheetName val="갑지1"/>
      <sheetName val="단가산출2"/>
      <sheetName val="제36-40호표"/>
      <sheetName val="총괄집계표"/>
      <sheetName val="노무비"/>
      <sheetName val="공조기휀"/>
      <sheetName val="재료"/>
      <sheetName val="설치자재"/>
      <sheetName val="기본사항"/>
      <sheetName val="환산"/>
      <sheetName val="노임이"/>
      <sheetName val="DB단가"/>
      <sheetName val="조명시설"/>
      <sheetName val="예산변경사항"/>
      <sheetName val="세부내역"/>
      <sheetName val="정공공사"/>
      <sheetName val="Sheet5"/>
      <sheetName val="갑지"/>
      <sheetName val="인건비"/>
      <sheetName val="공사내역"/>
      <sheetName val="BID"/>
      <sheetName val="타견적1"/>
      <sheetName val="타견적2"/>
      <sheetName val="타견적3"/>
      <sheetName val="단가산출(변경없음)"/>
      <sheetName val="도체종-상수표"/>
      <sheetName val="백암비스타내역"/>
      <sheetName val="GAEYO"/>
      <sheetName val="WORK"/>
      <sheetName val="FACTOR"/>
      <sheetName val="갑지(추정)"/>
      <sheetName val="LEGEND"/>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본장"/>
      <sheetName val="기계내역"/>
      <sheetName val="데이타"/>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터파기및재료"/>
      <sheetName val="여과지동"/>
      <sheetName val="기초자료"/>
      <sheetName val="9GNG운반"/>
      <sheetName val="준검 내역서"/>
      <sheetName val="T13(P68~72,78)"/>
      <sheetName val="2"/>
      <sheetName val="여방토공 "/>
      <sheetName val="금액집계"/>
      <sheetName val="공통가설"/>
      <sheetName val="전기"/>
      <sheetName val="UserData"/>
      <sheetName val="환율"/>
      <sheetName val="11.단가비교표_"/>
      <sheetName val="16.기계경비산출내역_"/>
      <sheetName val="계산서(곡선부)"/>
      <sheetName val="-치수표(곡선부)"/>
      <sheetName val="원가계산서"/>
      <sheetName val="1.설계조건"/>
      <sheetName val="LOPCALC"/>
      <sheetName val="장애코드"/>
      <sheetName val="현금예금"/>
      <sheetName val="OPT7"/>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K1자재(3차등)"/>
      <sheetName val="자재단가"/>
      <sheetName val="덕전리"/>
      <sheetName val="선급금신청서"/>
      <sheetName val="실행비교"/>
      <sheetName val="소상 &quot;1&quot;"/>
      <sheetName val="CONCRETE"/>
      <sheetName val="부하LOAD"/>
      <sheetName val="11월 가격"/>
      <sheetName val="일위대가(1)"/>
      <sheetName val="연수동"/>
      <sheetName val="1000 DB구축 부표"/>
      <sheetName val="6PILE  (돌출)"/>
      <sheetName val="청천내"/>
      <sheetName val="차액보증"/>
      <sheetName val="10월가격"/>
      <sheetName val="원형1호맨홀토공수량"/>
      <sheetName val="정부노임단가"/>
      <sheetName val="철거산출근거"/>
      <sheetName val="기계경비산출기준"/>
      <sheetName val="원본(갑지)"/>
      <sheetName val="판매96"/>
      <sheetName val="제직재"/>
      <sheetName val="통신원가"/>
      <sheetName val="원가"/>
      <sheetName val="운반"/>
      <sheetName val="UR2-Calculation"/>
      <sheetName val="부속동"/>
      <sheetName val="공사개요(좌)"/>
      <sheetName val="직공비"/>
      <sheetName val="매입세율"/>
      <sheetName val="공사개요"/>
      <sheetName val="Sheet7"/>
      <sheetName val="어음광고주"/>
      <sheetName val="입출재고현황 (2)"/>
      <sheetName val="기성"/>
      <sheetName val="FRP내역서"/>
      <sheetName val=" 냉각수펌프"/>
      <sheetName val="토공정보"/>
      <sheetName val="예산M5A"/>
      <sheetName val="예산M2"/>
      <sheetName val="표지"/>
      <sheetName val="남양시작동자105노65기1.3화1.2"/>
      <sheetName val="지급자재"/>
      <sheetName val="계약내역서(을지)"/>
      <sheetName val="STORAGE"/>
      <sheetName val="토목주소"/>
      <sheetName val="프랜트면허"/>
      <sheetName val="별표 "/>
      <sheetName val="조명율표"/>
      <sheetName val="단가조사-2"/>
      <sheetName val="VE절감"/>
      <sheetName val="물량표S"/>
      <sheetName val="금액내역서"/>
      <sheetName val="물가시세"/>
      <sheetName val="ITEM"/>
      <sheetName val="type-F"/>
      <sheetName val="LOAD-46"/>
      <sheetName val="청주(철골발주의뢰서)"/>
      <sheetName val="정렬"/>
      <sheetName val="분전함신설"/>
      <sheetName val="접지1종"/>
      <sheetName val="전선 및 전선관"/>
      <sheetName val="단"/>
      <sheetName val="copy"/>
      <sheetName val="DATA1"/>
      <sheetName val="차수"/>
      <sheetName val="FPA"/>
      <sheetName val="Data Vol"/>
      <sheetName val="순수개발"/>
      <sheetName val="전체"/>
      <sheetName val="Galaxy 소비자가격표"/>
      <sheetName val="8.PILE  (돌출)"/>
      <sheetName val="임차품의(농조)"/>
      <sheetName val="Oper Amount"/>
      <sheetName val="실적단가"/>
      <sheetName val="일위대가_복합"/>
      <sheetName val="일위대가_서비스"/>
      <sheetName val="장비집계"/>
      <sheetName val="심사물량"/>
      <sheetName val="심사계산"/>
      <sheetName val="실행내역"/>
      <sheetName val="조도계산서 _도서_"/>
      <sheetName val="CTEMCOST"/>
      <sheetName val="가로등기초"/>
      <sheetName val="견적대비 견적서"/>
      <sheetName val="BASIC (2)"/>
      <sheetName val="rate"/>
      <sheetName val="원가 (2)"/>
      <sheetName val="대치판정"/>
      <sheetName val="7.1 자재단가표(케이블)"/>
      <sheetName val="화재_탐지_설비"/>
      <sheetName val="소상_&quot;1&quot;"/>
      <sheetName val="품산출서"/>
      <sheetName val="1-1"/>
      <sheetName val="차도조도계산"/>
      <sheetName val="노무비 근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유통망계획"/>
      <sheetName val="기준자료"/>
      <sheetName val="제품"/>
      <sheetName val="견적계산"/>
      <sheetName val="부하(성남)"/>
      <sheetName val="말뚝지지력산정"/>
      <sheetName val="예산대비"/>
      <sheetName val="공문"/>
      <sheetName val="NEYOK"/>
      <sheetName val="내부부하"/>
      <sheetName val="외주가공"/>
      <sheetName val="7단가"/>
      <sheetName val="BOX"/>
      <sheetName val="dt0301"/>
      <sheetName val="dtt0301"/>
      <sheetName val="목록"/>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토공계산서(부체도로)"/>
      <sheetName val="실행"/>
      <sheetName val="협조전"/>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자료"/>
      <sheetName val="우각부보강"/>
      <sheetName val="건축집계표"/>
      <sheetName val="단가표 "/>
      <sheetName val="견내"/>
      <sheetName val="매립"/>
      <sheetName val="Cost bd-&quot;A&quot;"/>
      <sheetName val="dtxl"/>
      <sheetName val="시행후면적"/>
      <sheetName val="수지예산"/>
      <sheetName val="단가대비"/>
      <sheetName val="소요자재"/>
      <sheetName val="ROOF(ALKALI)"/>
      <sheetName val="일위대가(4층원격)"/>
      <sheetName val="DLA"/>
      <sheetName val=" 견적서"/>
      <sheetName val="7.경제성결과"/>
      <sheetName val="DRUM"/>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간지"/>
      <sheetName val="BUS제원1"/>
      <sheetName val="단가조사서"/>
      <sheetName val="목차"/>
      <sheetName val="소업1교"/>
      <sheetName val="설계내역(2001)"/>
      <sheetName val="7내역"/>
      <sheetName val="토목"/>
      <sheetName val="단가목록"/>
      <sheetName val="대창(장성)"/>
      <sheetName val="자재운반단가일람표"/>
      <sheetName val="건축원가계산서"/>
      <sheetName val="간선계산"/>
      <sheetName val="자재테이블"/>
      <sheetName val="산출금액내역"/>
      <sheetName val="변압기 및 발전기 용량"/>
      <sheetName val="A-4"/>
      <sheetName val="실행간접비용"/>
      <sheetName val="3련 BOX"/>
      <sheetName val="배수내역 (2)"/>
      <sheetName val="단위중량"/>
      <sheetName val="11"/>
      <sheetName val="cost"/>
      <sheetName val="상승노임"/>
      <sheetName val="변화치수"/>
      <sheetName val="계약내력"/>
      <sheetName val="자판실행"/>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도근좌표"/>
      <sheetName val="99총공사내역서"/>
      <sheetName val="입상내역"/>
      <sheetName val="FAB별"/>
      <sheetName val="견적(갑지)"/>
      <sheetName val="공주-교대(A1)"/>
      <sheetName val="I.설계조건"/>
      <sheetName val="재1"/>
      <sheetName val="연령현황"/>
      <sheetName val="__"/>
      <sheetName val="DIAPHRAGM"/>
      <sheetName val="자재조사표(참고용)"/>
      <sheetName val="품셈집계표"/>
      <sheetName val="일반부표집계표"/>
      <sheetName val="토사(PE)"/>
      <sheetName val="Ekog10"/>
      <sheetName val="코드표"/>
      <sheetName val="기초단가"/>
      <sheetName val="수량산출서 갑지"/>
      <sheetName val="총괄"/>
      <sheetName val="공사비"/>
      <sheetName val="OPT"/>
      <sheetName val="SV"/>
      <sheetName val="1공구(을)"/>
      <sheetName val="XL4Poppy"/>
      <sheetName val="List"/>
      <sheetName val="CHITIET VL-NC"/>
      <sheetName val="DON GIA"/>
      <sheetName val="MOTOR"/>
      <sheetName val="참고"/>
      <sheetName val="부대내역"/>
      <sheetName val="실행내역서_"/>
      <sheetName val="공종별내역서"/>
      <sheetName val="물량산출근거"/>
      <sheetName val="설계예산서(2016년 보안등 신설공사 단가계약-).xls"/>
      <sheetName val="Baby일위대가"/>
      <sheetName val="기초자료입력"/>
      <sheetName val="BSD (2)"/>
      <sheetName val="자재"/>
      <sheetName val="안정계산"/>
      <sheetName val="단면검토"/>
      <sheetName val="CAL"/>
      <sheetName val="COVER-P"/>
      <sheetName val="물량표"/>
      <sheetName val="소운반"/>
      <sheetName val="단위수량산출"/>
      <sheetName val="3BL공동구 수량"/>
      <sheetName val="수안보-MBR1"/>
      <sheetName val="L형 옹벽"/>
      <sheetName val="Proposal"/>
      <sheetName val="목표세부명세"/>
      <sheetName val="CATV"/>
      <sheetName val="전체현황"/>
      <sheetName val="기계경비"/>
      <sheetName val="작업일정"/>
      <sheetName val="암거공"/>
      <sheetName val="DHEQSUPT"/>
      <sheetName val="원가입력"/>
      <sheetName val="교통대책내역"/>
      <sheetName val="수량집계"/>
      <sheetName val="수량산출서 (2)"/>
      <sheetName val="배수통관(좌)"/>
      <sheetName val="안정검토"/>
      <sheetName val="H-pile(298x299)"/>
      <sheetName val="H-pile(250x250)"/>
      <sheetName val="일위_파일"/>
      <sheetName val="연결임시"/>
      <sheetName val="_산근2_"/>
      <sheetName val="_산근4_"/>
      <sheetName val="_산근5_"/>
      <sheetName val="BQ_Utl_Off"/>
      <sheetName val="BREAKDOWN(철거설치)"/>
      <sheetName val="Customer Databas"/>
      <sheetName val="최종견"/>
      <sheetName val="sun"/>
      <sheetName val="예산M11A"/>
      <sheetName val="자료입력"/>
      <sheetName val="경사수로"/>
      <sheetName val="D16"/>
      <sheetName val="D25"/>
      <sheetName val="D22"/>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샘플표지"/>
      <sheetName val="물가연동제"/>
      <sheetName val="1. 설계조건 2.단면가정 3. 하중계산"/>
      <sheetName val="DATA 입력란"/>
      <sheetName val="시행예산"/>
      <sheetName val="원형맨홀수량"/>
      <sheetName val="기기리스트"/>
      <sheetName val="01"/>
      <sheetName val="연돌일위집계"/>
      <sheetName val="금융비용"/>
      <sheetName val="주안3차A-A"/>
      <sheetName val="기성내역서"/>
      <sheetName val="Macro(전선)"/>
      <sheetName val="총요약서"/>
      <sheetName val="원계약서"/>
      <sheetName val="총괄내역"/>
      <sheetName val="예시 (수정 및 삭제금지)"/>
      <sheetName val="기본DATA"/>
      <sheetName val="원가계산하도"/>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본실행경비"/>
      <sheetName val="콘_재료분리(1)"/>
      <sheetName val="대전-교대(A1-A2)"/>
      <sheetName val="유림총괄"/>
      <sheetName val="8-1"/>
      <sheetName val="교차구"/>
      <sheetName val="총괄표"/>
      <sheetName val="BOQ(전체)"/>
      <sheetName val="1-3.조건,바닥판 "/>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guard(mac)"/>
      <sheetName val="TYPE1"/>
      <sheetName val="기초안정검토"/>
      <sheetName val="일위대가1"/>
      <sheetName val="물가"/>
      <sheetName val="우수"/>
      <sheetName val="내역서(삼호)"/>
      <sheetName val="규격"/>
      <sheetName val="입고장부 (4)"/>
      <sheetName val="입찰견적보고서"/>
      <sheetName val="일반공사"/>
      <sheetName val="9호관로"/>
      <sheetName val="사전공사"/>
      <sheetName val="지주목시비량산출서"/>
      <sheetName val="추가예산"/>
      <sheetName val="공사손익실적"/>
      <sheetName val="기초공"/>
      <sheetName val="TABLE DB"/>
      <sheetName val="쌍용 data base"/>
      <sheetName val="1,2공구원가계산서"/>
      <sheetName val="2공구산출내역"/>
      <sheetName val="1공구산출내역서"/>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시화점실행"/>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가격표"/>
      <sheetName val="SANTOGO"/>
      <sheetName val="SANBAISU"/>
      <sheetName val="3.현장배치"/>
      <sheetName val="안정검토(온1)"/>
      <sheetName val="__MAIN"/>
      <sheetName val="회로내역(승인)"/>
      <sheetName val="해상PCB"/>
      <sheetName val="Site Expenses"/>
      <sheetName val="관급"/>
      <sheetName val="투찰(하수)"/>
      <sheetName val="대로근거"/>
      <sheetName val="2000시행"/>
      <sheetName val="23"/>
      <sheetName val="설계명세서"/>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매크로"/>
      <sheetName val="원형측구(B-type)"/>
      <sheetName val="단가대비표 표지"/>
      <sheetName val="COVER"/>
      <sheetName val="일보"/>
      <sheetName val="기력고압전동기"/>
      <sheetName val="OH공량old"/>
      <sheetName val="PIPE"/>
      <sheetName val="FLANGE"/>
      <sheetName val="VALVE"/>
      <sheetName val="1을"/>
      <sheetName val="예산내역서"/>
      <sheetName val="위치조서"/>
      <sheetName val="VENDOR LIST"/>
      <sheetName val="단면치수"/>
      <sheetName val="사  업  비  수  지  예  산  서"/>
      <sheetName val="암거(내역)"/>
      <sheetName val="우배수"/>
      <sheetName val="설명"/>
      <sheetName val="wing"/>
      <sheetName val="98비정기소모"/>
      <sheetName val="입력자료모음"/>
      <sheetName val="원가계산서(공사)"/>
      <sheetName val="구조물철거타공정이월"/>
      <sheetName val="수목데이타 "/>
      <sheetName val="토공(우물통,기타)_2"/>
      <sheetName val="내역서_(2)2"/>
      <sheetName val="횡_연장2"/>
      <sheetName val="토공(우물통,기타)_1"/>
      <sheetName val="내역서_(2)1"/>
      <sheetName val="횡_연장1"/>
      <sheetName val="지주토목내역서"/>
      <sheetName val="몰탈재료산출"/>
      <sheetName val="G.R300경비"/>
      <sheetName val="일위대가(건축)"/>
      <sheetName val="6. 직접경비"/>
      <sheetName val="DS기성최종"/>
      <sheetName val="DS설변내역서"/>
      <sheetName val="단가_1_"/>
      <sheetName val="ⴭⴭⴭⴭⴭ"/>
      <sheetName val="2001년 건설노임"/>
      <sheetName val="98지급계획"/>
      <sheetName val="맨홀수량산출"/>
      <sheetName val="E.P.T수량산출서"/>
      <sheetName val="교각별수량"/>
      <sheetName val="단가일람"/>
      <sheetName val="단가적용기준"/>
      <sheetName val="산근1"/>
      <sheetName val="장비"/>
      <sheetName val="노무"/>
      <sheetName val="돈암사업"/>
      <sheetName val="EPro"/>
      <sheetName val="오존실배관내역"/>
      <sheetName val="특별교실"/>
      <sheetName val="옹벽1"/>
      <sheetName val="CALCULATION"/>
      <sheetName val="토적표"/>
      <sheetName val="Front"/>
      <sheetName val="출입자명단"/>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사용성검토"/>
      <sheetName val="직접인건비"/>
      <sheetName val="깨기수량"/>
      <sheetName val="보험료산출"/>
      <sheetName val="PIPE내역(FCN)"/>
      <sheetName val="설비내역서"/>
      <sheetName val="전기내역서"/>
      <sheetName val="SW개발대상목록(기능점수)"/>
      <sheetName val="9.1지하2층하부보"/>
      <sheetName val="anchor"/>
      <sheetName val="서울대규장각_가시설흙막이_"/>
      <sheetName val="각종양식"/>
      <sheetName val="STEEL BOX 단면설계(SEC.8)"/>
      <sheetName val="역T형교대(말뚝기초)"/>
      <sheetName val="관로공표지"/>
      <sheetName val="FOOTING단면력"/>
      <sheetName val="뚝토공"/>
      <sheetName val="빗물받이(910-510-410)"/>
      <sheetName val="내역_ver1.0"/>
      <sheetName val="일위총괄표"/>
      <sheetName val="구천"/>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증감내역서"/>
      <sheetName val="첨부1-1"/>
      <sheetName val="실행예산서"/>
      <sheetName val="TARGET"/>
      <sheetName val="F4-F7"/>
      <sheetName val="물가자료"/>
      <sheetName val="부대집계1"/>
      <sheetName val="가도단위"/>
      <sheetName val="11.자재단가"/>
      <sheetName val="NEGO"/>
      <sheetName val="본사공가현황"/>
      <sheetName val="기계경비일람"/>
      <sheetName val="종합단가표"/>
      <sheetName val="범례표"/>
      <sheetName val="투찰"/>
      <sheetName val="전기자료"/>
      <sheetName val="3.공통공사대비"/>
      <sheetName val="분양가표"/>
      <sheetName val="통합"/>
      <sheetName val="직접경비"/>
      <sheetName val="우수공"/>
      <sheetName val="시설물일위"/>
      <sheetName val="05년"/>
      <sheetName val="6공구(당초)"/>
      <sheetName val="일위목차"/>
      <sheetName val="Calcs"/>
      <sheetName val="woo(mac)"/>
      <sheetName val="근생APT-신마감"/>
      <sheetName val="복지관_FIART"/>
      <sheetName val="근생APT-FIART"/>
      <sheetName val="근생-FIART"/>
      <sheetName val="설계내역"/>
      <sheetName val="교량data"/>
      <sheetName val="기초분물량표"/>
      <sheetName val="설치물량표"/>
      <sheetName val="철거분물량표"/>
      <sheetName val="원설계"/>
      <sheetName val="수량"/>
      <sheetName val="부표단가,총괄표"/>
      <sheetName val="진고설계"/>
      <sheetName val="벽산건설"/>
      <sheetName val="FORM-0"/>
      <sheetName val="진행 DATA (2)"/>
      <sheetName val="품의양"/>
      <sheetName val="제안서입력"/>
      <sheetName val="절감계산"/>
      <sheetName val="잔공사현황"/>
      <sheetName val="지급자재조서"/>
      <sheetName val="토공"/>
      <sheetName val="CVT산정"/>
      <sheetName val="평가데이터"/>
      <sheetName val="3.CCTV설비공사"/>
      <sheetName val="현장식당(1)"/>
      <sheetName val="부적합유형"/>
      <sheetName val="부적합 유형"/>
      <sheetName val="단락전류-A"/>
      <sheetName val="40총괄"/>
      <sheetName val="40집계"/>
      <sheetName val="우棌"/>
      <sheetName val="총_x0000_ϭ"/>
      <sheetName val="우륀"/>
      <sheetName val="식재ط"/>
      <sheetName val="총蚨ϖ"/>
      <sheetName val="총蓨ώ"/>
      <sheetName val="총벝l"/>
      <sheetName val="총벝ê"/>
      <sheetName val="총_x0002__x0000_"/>
      <sheetName val="공통부대비"/>
      <sheetName val="회로내역(승인䠎"/>
      <sheetName val="회로내역(승인Ԉ"/>
      <sheetName val="1. 설계서-갑지"/>
      <sheetName val="2. 설계서-을지"/>
      <sheetName val="3. 산출기계"/>
      <sheetName val="4. 산출전기"/>
      <sheetName val="5. 일위대가목록"/>
      <sheetName val="6. 일위대가 "/>
      <sheetName val="7. 물가조사"/>
      <sheetName val="8. 견적대비"/>
      <sheetName val="9. 시중노임"/>
      <sheetName val="총ꊐ˕"/>
      <sheetName val="참조"/>
      <sheetName val="24.보증금(전신전화가입권)"/>
      <sheetName val="계정code"/>
      <sheetName val="시산표"/>
      <sheetName val="비교1"/>
      <sheetName val="군자4교하부-Ö_x0000_"/>
      <sheetName val="회사기초자료"/>
      <sheetName val="단漰_x001d_潼"/>
      <sheetName val="8-3기계경비"/>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H-PILE수량집계"/>
      <sheetName val="하도관리"/>
      <sheetName val="확약서"/>
      <sheetName val="석축설면"/>
      <sheetName val="초기화면"/>
      <sheetName val="중기단가목록"/>
      <sheetName val="설계내역서"/>
      <sheetName val="일위내역"/>
      <sheetName val="1.2.1 마루높이결정"/>
      <sheetName val="가시설단위수량"/>
      <sheetName val="eq_data"/>
      <sheetName val="현장관리비"/>
      <sheetName val="basic_info"/>
      <sheetName val="Bill 2.2 Villa 2 beds"/>
      <sheetName val="一発シート"/>
      <sheetName val="노무비(전지2기)"/>
      <sheetName val="노임단가표"/>
      <sheetName val="소일위대가코드표"/>
      <sheetName val="95년12월말"/>
      <sheetName val="경비2내역"/>
      <sheetName val="식재품셈"/>
      <sheetName val="수량산출서-2"/>
      <sheetName val="1.개요"/>
      <sheetName val="내역(전체)"/>
      <sheetName val="양수장"/>
      <sheetName val="양수장내역"/>
      <sheetName val="일반수량총괄집계"/>
      <sheetName val="품셈TABLE"/>
      <sheetName val="시점교대"/>
      <sheetName val="총괄BOQ"/>
      <sheetName val="날개벽(시점좌측)"/>
      <sheetName val="구조물터파기수량집계"/>
      <sheetName val="b"/>
      <sheetName val="유지관_x0000_"/>
      <sheetName val="연습"/>
      <sheetName val="sheet10"/>
      <sheetName val="단면 (2)"/>
      <sheetName val="MEMORY"/>
      <sheetName val="Trans"/>
      <sheetName val="총_x0005__x0000_"/>
      <sheetName val="총肸"/>
      <sheetName val="안정검토(온1瀀"/>
      <sheetName val="안정검토(온1瀕"/>
      <sheetName val="식재퀀濟叏"/>
      <sheetName val="식재က"/>
      <sheetName val="식재Ⴒ꿦휅"/>
      <sheetName val="쌍송교"/>
      <sheetName val="주식"/>
      <sheetName val="이름정의"/>
      <sheetName val="데이터"/>
      <sheetName val=" 내역"/>
      <sheetName val="업무처리전"/>
      <sheetName val="7 th"/>
      <sheetName val="설계서을"/>
      <sheetName val="단 box"/>
      <sheetName val="INFO"/>
      <sheetName val="지장물C"/>
      <sheetName val="감액총괄표"/>
      <sheetName val="총집계표"/>
      <sheetName val="공양식"/>
      <sheetName val="DOGI"/>
      <sheetName val="표지 (2)"/>
      <sheetName val="개산공사비"/>
      <sheetName val="총Ῐᅯ"/>
      <sheetName val="총葨ù"/>
      <sheetName val="사업수지"/>
      <sheetName val="간접"/>
      <sheetName val="총_x0010__x0000_"/>
      <sheetName val="제품별"/>
      <sheetName val="[TOTAL.xls]______D_2001_______3"/>
      <sheetName val="[TOTAL.xls]______D_2001_______2"/>
      <sheetName val="[TOTAL.xls]______D_2001_______4"/>
      <sheetName val="공내역"/>
      <sheetName val="총_x0000__x0000_"/>
      <sheetName val="총缀⇐"/>
      <sheetName val="총䮘໪"/>
      <sheetName val="총ꘓÀ"/>
      <sheetName val="총鎠ັ"/>
      <sheetName val="총㳨⎱"/>
      <sheetName val="총౐ʥ"/>
      <sheetName val="총ꊐʮ"/>
      <sheetName val="안정검토(온1"/>
      <sheetName val="안정검토(온1렷"/>
      <sheetName val="총_xdfcc_"/>
      <sheetName val="암거ၒ"/>
      <sheetName val="원본"/>
      <sheetName val="3BL공동구 수_x0000_"/>
      <sheetName val="3BL공동구 수嚠"/>
      <sheetName val="3BL공동구 수吐"/>
      <sheetName val="계수시트"/>
      <sheetName val="지사인원사무실"/>
      <sheetName val="입력"/>
      <sheetName val="골조시행"/>
      <sheetName val="BOX1"/>
      <sheetName val="건축공사 집계표"/>
      <sheetName val="골조"/>
      <sheetName val="외천교"/>
      <sheetName val="원가서"/>
      <sheetName val="물가시세표"/>
      <sheetName val="내역(영일)"/>
      <sheetName val="EQ-R1"/>
      <sheetName val="VS P-Q"/>
      <sheetName val="c_balju"/>
      <sheetName val="C_DATA"/>
      <sheetName val="내역서01"/>
      <sheetName val="전체내역 (2)"/>
      <sheetName val="은행코드"/>
      <sheetName val="주형"/>
      <sheetName val="단가 (2)"/>
      <sheetName val="하수급견적대비"/>
      <sheetName val="AS복구"/>
      <sheetName val="중기터파기"/>
      <sheetName val="변수값"/>
      <sheetName val="중기상차"/>
      <sheetName val="산거각호표"/>
      <sheetName val="예산명세서"/>
      <sheetName val="rpcc"/>
      <sheetName val="옹벽"/>
      <sheetName val="아파트 "/>
      <sheetName val="금융"/>
      <sheetName val="평균H"/>
      <sheetName val="관람석제출"/>
      <sheetName val="PART_DISCOUNT"/>
      <sheetName val="재무가정"/>
      <sheetName val="노무단가"/>
      <sheetName val="수목단가"/>
      <sheetName val="시설수량표"/>
      <sheetName val="식재수량표"/>
      <sheetName val="가압장구체수량산출서"/>
      <sheetName val="금주1교"/>
      <sheetName val="철근량"/>
      <sheetName val="신림자금"/>
      <sheetName val=" 총괄표"/>
      <sheetName val="배수장공사비"/>
      <sheetName val="내역(입찰)"/>
      <sheetName val="산근"/>
      <sheetName val="시중노임단가"/>
      <sheetName val="TEST1"/>
      <sheetName val="인건비 "/>
      <sheetName val="1-3_조건,바닥판_"/>
      <sheetName val="입고장부_(4)"/>
      <sheetName val="TABLE_DB"/>
      <sheetName val="쌍용_data_base"/>
      <sheetName val="3_현장배치"/>
      <sheetName val="실행내역_"/>
      <sheetName val="AS포장복구_"/>
      <sheetName val="설계예산서"/>
      <sheetName val="설계산출기초"/>
      <sheetName val="PANEL_중량산출2"/>
      <sheetName val="plan&amp;section_of_foundation2"/>
      <sheetName val="노원열병합__건축공사기성내역서2"/>
      <sheetName val="실행내역서_2"/>
      <sheetName val="CT_2"/>
      <sheetName val="2F_회의실견적(5_14_일대)2"/>
      <sheetName val="조도계산서_(도서)2"/>
      <sheetName val="화재_탐지_설비2"/>
      <sheetName val="변압기_및_발전기_용량1"/>
      <sheetName val="96물가_CODE2"/>
      <sheetName val="sum1_(2)1"/>
      <sheetName val="1_설계조건1"/>
      <sheetName val="CP-E2_(품셈표)2"/>
      <sheetName val="전차선로_물량표1"/>
      <sheetName val="반중력식옹벽3_51"/>
      <sheetName val="신규_수주분(사용자_정의)1"/>
      <sheetName val="소상_&quot;1&quot;2"/>
      <sheetName val="11월_가격1"/>
      <sheetName val="1000_DB구축_부표1"/>
      <sheetName val="6PILE__(돌출)1"/>
      <sheetName val="남양시작동자105노65기1_3화1_21"/>
      <sheetName val="별표_1"/>
      <sheetName val="전선_및_전선관1"/>
      <sheetName val="11_단가비교표_1"/>
      <sheetName val="16_기계경비산출내역_1"/>
      <sheetName val="7_1_자재단가표(케이블)1"/>
      <sheetName val="토공(우물통,기타)_3"/>
      <sheetName val="준검_내역서1"/>
      <sheetName val="여방토공_1"/>
      <sheetName val="내역서1999_8최종1"/>
      <sheetName val="견적대비_견적서1"/>
      <sheetName val="내역서_(2)3"/>
      <sheetName val="Data_Vol1"/>
      <sheetName val="Galaxy_소비자가격표1"/>
      <sheetName val="BASIC_(2)1"/>
      <sheetName val="플랜트_설치1"/>
      <sheetName val="입출재고현황_(2)1"/>
      <sheetName val="Sheet1_(2)1"/>
      <sheetName val="Oper_Amount1"/>
      <sheetName val="8_PILE__(돌출)1"/>
      <sheetName val="_견적서1"/>
      <sheetName val="1__설계조건_2_단면가정_3__하중계산1"/>
      <sheetName val="DATA_입력란1"/>
      <sheetName val="I_설계조건1"/>
      <sheetName val="배수내역_(2)1"/>
      <sheetName val="7_경제성결과1"/>
      <sheetName val="Cost_bd-&quot;A&quot;1"/>
      <sheetName val="교각철근_(기초)1"/>
      <sheetName val="교각철근_(구체+기초)1"/>
      <sheetName val="3련_BOX1"/>
      <sheetName val="조도계산서__도서_1"/>
      <sheetName val="원가_(2)1"/>
      <sheetName val="TRE_TABLE1"/>
      <sheetName val="횡_연장3"/>
      <sheetName val="수량산출서_(2)1"/>
      <sheetName val="_HIT-&gt;HMC_견적(3900)1"/>
      <sheetName val="암거집계_1"/>
      <sheetName val="단가표_1"/>
      <sheetName val="노무비_근거1"/>
      <sheetName val="CHITIET_VL-NC1"/>
      <sheetName val="DON_GIA1"/>
      <sheetName val="배관배선_단가조사1"/>
      <sheetName val="EQUIPMENT_-21"/>
      <sheetName val="수량산출서_갑지1"/>
      <sheetName val="1-3_조건,바닥판_1"/>
      <sheetName val="입고장부_(4)1"/>
      <sheetName val="환기시설_(1)1"/>
      <sheetName val="환기시설_(2)1"/>
      <sheetName val="예시_(수정_및_삭제금지)1"/>
      <sheetName val="3BL공동구_수량1"/>
      <sheetName val="L형_옹벽1"/>
      <sheetName val="설계예산서(2016년_보안등_신설공사_단가계약-)_xl1"/>
      <sheetName val="Site_Expenses"/>
      <sheetName val="TABLE_DB1"/>
      <sheetName val="쌍용_data_base1"/>
      <sheetName val="_냉각수펌프1"/>
      <sheetName val="배수공_시멘트_및_골재량_산출1"/>
      <sheetName val="실행내역_1"/>
      <sheetName val="AS포장복구_1"/>
      <sheetName val="BSD_(2)"/>
      <sheetName val="Customer_Databas"/>
      <sheetName val="C_배수관공"/>
      <sheetName val="4_2_1_마루높이_검토"/>
      <sheetName val="3_현장배치1"/>
      <sheetName val="단가대비표_표지"/>
      <sheetName val="영상단가대비표_1"/>
      <sheetName val="단_box"/>
      <sheetName val="내역_ver1_0"/>
      <sheetName val="사__업__비__수__지__예__산__서"/>
      <sheetName val="VENDOR_LIST"/>
      <sheetName val="G_R300경비"/>
      <sheetName val="수목데이타_"/>
      <sheetName val="6__직접경비"/>
      <sheetName val="2001년_건설노임"/>
      <sheetName val="E_P_T수량산출서"/>
      <sheetName val="11_자재단가"/>
      <sheetName val="9_1지하2층하부보"/>
      <sheetName val="표지_(2)"/>
      <sheetName val="단가_(2)"/>
      <sheetName val="STEEL_BOX_단면설계(SEC_8)"/>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24_보증금(전신전화가입권)"/>
      <sheetName val="3_공통공사대비"/>
      <sheetName val="단면_(2)"/>
      <sheetName val="단漰潼"/>
      <sheetName val="부적합_유형"/>
      <sheetName val="1_개요"/>
      <sheetName val="인건비_"/>
      <sheetName val="3_CCTV설비공사"/>
      <sheetName val="총 괄 표"/>
      <sheetName val="안_x0000__x0000_"/>
      <sheetName val="costing_ESDV"/>
      <sheetName val="costing_FE"/>
      <sheetName val="costing_MOV"/>
      <sheetName val="costing_Press"/>
      <sheetName val="anaysis_sheet"/>
      <sheetName val="입찰내역 발주처 양식"/>
      <sheetName val="Assets"/>
      <sheetName val="CC Down load 0716"/>
      <sheetName val="END직무"/>
      <sheetName val="linehaul cost model (2)"/>
      <sheetName val="__Data__"/>
      <sheetName val="Common Wheat"/>
      <sheetName val="トピックス"/>
      <sheetName val="2 카드채권(대출포함)"/>
      <sheetName val="tower 10ton"/>
      <sheetName val="Sch7a (토요일)"/>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1"/>
      <sheetName val="암거날개벽"/>
      <sheetName val="토적"/>
      <sheetName val="기계공사"/>
      <sheetName val="조작대(1연)"/>
      <sheetName val="차선도색수량집계"/>
      <sheetName val="대상공사(조_x0011__x0000__x0000_"/>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설비_(FAB)"/>
      <sheetName val="Prices"/>
      <sheetName val="대비표"/>
      <sheetName val="P-J"/>
      <sheetName val="고객리스트 담당자"/>
      <sheetName val="견적 (2)"/>
      <sheetName val="[TOTAL.xls]___________________2"/>
      <sheetName val="TOTAL.xls"/>
      <sheetName val="인부노임"/>
      <sheetName val="물가대비표"/>
      <sheetName val="조정금액결과표 (차수별)"/>
      <sheetName val="견적3"/>
      <sheetName val="매입세"/>
      <sheetName val="예산계획"/>
      <sheetName val="소요자재명세서2"/>
      <sheetName val="가설개략"/>
      <sheetName val="hvac(제어동)"/>
      <sheetName val="일위대가(목록)"/>
      <sheetName val="중간부"/>
      <sheetName val="급수공사"/>
      <sheetName val="공통비"/>
      <sheetName val="취합표"/>
      <sheetName val="물량산출"/>
      <sheetName val="자재목록"/>
      <sheetName val="중기목록"/>
      <sheetName val="교량"/>
      <sheetName val="설계조정율"/>
      <sheetName val="가설"/>
      <sheetName val="경상"/>
      <sheetName val="5.모델링"/>
      <sheetName val="식재인부"/>
      <sheetName val="조도계산"/>
      <sheetName val="암거단위-1련"/>
      <sheetName val="J형측구단위수량"/>
      <sheetName val="횡배수관집현황_2공구_"/>
      <sheetName val="입찰"/>
      <sheetName val="본공사"/>
      <sheetName val="현경"/>
      <sheetName val="투찰금액"/>
      <sheetName val="BOX날개벽"/>
      <sheetName val="유화"/>
      <sheetName val="견적내역서"/>
      <sheetName val="9811"/>
      <sheetName val="실행예산"/>
      <sheetName val="2.재료비"/>
      <sheetName val="1.인건비"/>
      <sheetName val="샘플표⃨"/>
      <sheetName val="샘플표⣨"/>
      <sheetName val="샘플표쁑"/>
      <sheetName val="샘플표샨"/>
      <sheetName val="일반부표"/>
      <sheetName val="일위산출"/>
      <sheetName val="Bill_2_2_Villa_2_beds"/>
      <sheetName val="집수정(600-700)"/>
      <sheetName val="공종별_집계"/>
      <sheetName val="1_2_1_마루높이결정"/>
      <sheetName val="진행_DATA_(2)"/>
      <sheetName val="_내역"/>
      <sheetName val="시설장비"/>
      <sheetName val="교각토공"/>
      <sheetName val="각형맨홀"/>
      <sheetName val="kich thuoc"/>
      <sheetName val="DTHH"/>
      <sheetName val="도급자재"/>
      <sheetName val="실행(표지,갑,을)"/>
      <sheetName val="의정부문예회관변경내역"/>
      <sheetName val="변경증감내역서"/>
      <sheetName val="충주"/>
      <sheetName val="TTL"/>
      <sheetName val="실내건축일위대가"/>
      <sheetName val="工관리비율"/>
      <sheetName val="VVVVVVVa"/>
      <sheetName val="교육계획"/>
      <sheetName val="문서처리전"/>
      <sheetName val="산출내역서"/>
      <sheetName val="전기일위목록"/>
      <sheetName val="BREAKDOWN(철거설치_x0011_"/>
      <sheetName val="BREAKDOWN(철거설치Æ"/>
      <sheetName val="안정검토(온1ȕ"/>
      <sheetName val="REINF."/>
      <sheetName val="SKETCH"/>
      <sheetName val="LOADS"/>
      <sheetName val="design criteria"/>
      <sheetName val="CHECK1"/>
      <sheetName val="DUT-BAT1"/>
      <sheetName val="G2설비도급"/>
      <sheetName val="안"/>
      <sheetName val="eq. mobilization"/>
      <sheetName val="CAPVC"/>
      <sheetName val="특수선일위대가"/>
      <sheetName val="공문(신)"/>
      <sheetName val="입찰보고"/>
      <sheetName val="토목내역"/>
      <sheetName val=" 갑  지 "/>
      <sheetName val="BM"/>
      <sheetName val="Adimi bldg"/>
      <sheetName val="Pump House"/>
      <sheetName val="Fuel Regu Station"/>
      <sheetName val="FRP배관단가(만수)"/>
      <sheetName val="만수배관단가"/>
      <sheetName val="(포장)BOQ-실적공사"/>
      <sheetName val="자  재"/>
      <sheetName val="건축외주"/>
      <sheetName val="98NS-N"/>
      <sheetName val="가도공"/>
      <sheetName val="조건 (A)"/>
      <sheetName val="b_balju_cho"/>
      <sheetName val="샘플표⁑"/>
      <sheetName val="업무분장"/>
      <sheetName val="건축2"/>
      <sheetName val="일집"/>
      <sheetName val="흄관기초"/>
      <sheetName val="내역(2000년)"/>
      <sheetName val="CAT_5"/>
      <sheetName val="설계명세"/>
      <sheetName val="1.설계기준 "/>
      <sheetName val="배수내역"/>
      <sheetName val="집 계 표"/>
      <sheetName val="_Users_USER_Downloads_________2"/>
      <sheetName val="투자효율분석"/>
      <sheetName val="인천제철"/>
      <sheetName val="일위집계표"/>
      <sheetName val="_______________2021______2021_2"/>
      <sheetName val="공사요율"/>
      <sheetName val="7.PILE  (돌출)"/>
      <sheetName val="횡배수관"/>
      <sheetName val="PANEL_중량산출3"/>
      <sheetName val="노원열병합__건축공사기성내역서3"/>
      <sheetName val="plan&amp;section_of_foundation3"/>
      <sheetName val="실행내역서_3"/>
      <sheetName val="CT_3"/>
      <sheetName val="2F_회의실견적(5_14_일대)3"/>
      <sheetName val="조도계산서_(도서)3"/>
      <sheetName val="96물가_CODE3"/>
      <sheetName val="sum1_(2)2"/>
      <sheetName val="토공(우물통,기타)_4"/>
      <sheetName val="준검_내역서2"/>
      <sheetName val="여방토공_2"/>
      <sheetName val="화재_탐지_설비3"/>
      <sheetName val="신규_수주분(사용자_정의)2"/>
      <sheetName val="11_단가비교표_2"/>
      <sheetName val="16_기계경비산출내역_2"/>
      <sheetName val="1_설계조건2"/>
      <sheetName val="CP-E2_(품셈표)3"/>
      <sheetName val="전차선로_물량표2"/>
      <sheetName val="반중력식옹벽3_52"/>
      <sheetName val="소상_&quot;1&quot;3"/>
      <sheetName val="11월_가격2"/>
      <sheetName val="1000_DB구축_부표2"/>
      <sheetName val="6PILE__(돌출)2"/>
      <sheetName val="내역서1999_8최종2"/>
      <sheetName val="입출재고현황_(2)2"/>
      <sheetName val="Data_Vol2"/>
      <sheetName val="Galaxy_소비자가격표2"/>
      <sheetName val="8_PILE__(돌출)2"/>
      <sheetName val="Oper_Amount2"/>
      <sheetName val="_견적서2"/>
      <sheetName val="Cost_bd-&quot;A&quot;2"/>
      <sheetName val="7_경제성결과2"/>
      <sheetName val="배수내역_(2)2"/>
      <sheetName val="조도계산서__도서_2"/>
      <sheetName val="견적대비_견적서2"/>
      <sheetName val="BASIC_(2)2"/>
      <sheetName val="남양시작동자105노65기1_3화1_22"/>
      <sheetName val="별표_2"/>
      <sheetName val="7_1_자재단가표(케이블)2"/>
      <sheetName val="전선_및_전선관2"/>
      <sheetName val="내역서_(2)4"/>
      <sheetName val="플랜트_설치2"/>
      <sheetName val="Sheet1_(2)2"/>
      <sheetName val="변압기_및_발전기_용량2"/>
      <sheetName val="교각철근_(기초)2"/>
      <sheetName val="교각철근_(구체+기초)2"/>
      <sheetName val="원가_(2)2"/>
      <sheetName val="TRE_TABLE2"/>
      <sheetName val="_HIT-&gt;HMC_견적(3900)2"/>
      <sheetName val="횡_연장4"/>
      <sheetName val="암거집계_2"/>
      <sheetName val="단가표_2"/>
      <sheetName val="노무비_근거2"/>
      <sheetName val="CHITIET_VL-NC2"/>
      <sheetName val="DON_GIA2"/>
      <sheetName val="3련_BOX2"/>
      <sheetName val="EQUIPMENT_-22"/>
      <sheetName val="수량산출서_(2)2"/>
      <sheetName val="_냉각수펌프2"/>
      <sheetName val="I_설계조건2"/>
      <sheetName val="Customer_Databas1"/>
      <sheetName val="3BL공동구_수량2"/>
      <sheetName val="L형_옹벽2"/>
      <sheetName val="배관배선_단가조사2"/>
      <sheetName val="환기시설_(1)2"/>
      <sheetName val="환기시설_(2)2"/>
      <sheetName val="수량산출서_갑지2"/>
      <sheetName val="1__설계조건_2_단면가정_3__하중계산2"/>
      <sheetName val="DATA_입력란2"/>
      <sheetName val="예시_(수정_및_삭제금지)2"/>
      <sheetName val="설계예산서(2016년_보안등_신설공사_단가계약-)_xl2"/>
      <sheetName val="1-3_조건,바닥판_2"/>
      <sheetName val="입고장부_(4)2"/>
      <sheetName val="TABLE_DB2"/>
      <sheetName val="쌍용_data_base2"/>
      <sheetName val="C_배수관공1"/>
      <sheetName val="4_2_1_마루높이_검토1"/>
      <sheetName val="배수공_시멘트_및_골재량_산출2"/>
      <sheetName val="3_현장배치2"/>
      <sheetName val="Site_Expenses1"/>
      <sheetName val="BSD_(2)1"/>
      <sheetName val="단가대비표_표지1"/>
      <sheetName val="사__업__비__수__지__예__산__서1"/>
      <sheetName val="VENDOR_LIST1"/>
      <sheetName val="9_1지하2층하부보1"/>
      <sheetName val="실행내역_2"/>
      <sheetName val="AS포장복구_2"/>
      <sheetName val="영상단가대비표_2"/>
      <sheetName val="STEEL_BOX_단면설계(SEC_8)1"/>
      <sheetName val="G_R300경비1"/>
      <sheetName val="11_자재단가1"/>
      <sheetName val="3_공통공사대비1"/>
      <sheetName val="내역_ver1_01"/>
      <sheetName val="수목데이타_1"/>
      <sheetName val="6__직접경비1"/>
      <sheetName val="2001년_건설노임1"/>
      <sheetName val="E_P_T수량산출서1"/>
      <sheetName val="3_CCTV설비공사1"/>
      <sheetName val="부적합_유형1"/>
      <sheetName val="24_보증금(전신전화가입권)1"/>
      <sheetName val="1__설계서-갑지1"/>
      <sheetName val="2__설계서-을지1"/>
      <sheetName val="3__산출기계1"/>
      <sheetName val="4__산출전기1"/>
      <sheetName val="5__일위대가목록1"/>
      <sheetName val="6__일위대가_1"/>
      <sheetName val="7__물가조사1"/>
      <sheetName val="8__견적대비1"/>
      <sheetName val="9__시중노임1"/>
      <sheetName val="Bill_2_2_Villa_2_beds1"/>
      <sheetName val="1_개요1"/>
      <sheetName val="7_th"/>
      <sheetName val="표지_(2)1"/>
      <sheetName val="단면_(2)1"/>
      <sheetName val="건축공사_집계표"/>
      <sheetName val="VS_P-Q"/>
      <sheetName val="전체내역_(2)"/>
      <sheetName val="단_box1"/>
      <sheetName val="단가_(2)1"/>
      <sheetName val="아파트_"/>
      <sheetName val="인건비_1"/>
      <sheetName val="총_괄_표"/>
      <sheetName val="입찰내역_발주처_양식"/>
      <sheetName val="CC_Down_load_0716"/>
      <sheetName val="linehaul_cost_model_(2)"/>
      <sheetName val="Common_Wheat"/>
      <sheetName val="2_카드채권(대출포함)"/>
      <sheetName val="tower_10ton"/>
      <sheetName val="Sch7a_(토요일)"/>
      <sheetName val="2_대외공문"/>
      <sheetName val="CoA_map"/>
      <sheetName val="고객리스트_담당자"/>
      <sheetName val="C_C_RIAL접지"/>
      <sheetName val="PAD_TR보호대기초"/>
      <sheetName val="PAD_TR_기초"/>
      <sheetName val="CCTV_POLE기초"/>
      <sheetName val="맨홀(&quot;A&quot;_TYPE)"/>
      <sheetName val="맨홀(&quot;B&quot;_TYPE)"/>
      <sheetName val="맨홀(&quot;C&quot;_TYPE)"/>
      <sheetName val="견적_(2)"/>
      <sheetName val="[TOTAL_xls]___________________2"/>
      <sheetName val="TOTAL_xls"/>
      <sheetName val="조정금액결과표_(차수별)"/>
      <sheetName val="_총괄표"/>
      <sheetName val="대상공사(조"/>
      <sheetName val="5_모델링"/>
      <sheetName val="REINF_"/>
      <sheetName val="design_criteria"/>
      <sheetName val="2_재료비"/>
      <sheetName val="1_인건비"/>
      <sheetName val="kich_thuoc"/>
      <sheetName val="[TOTAL_xls]______D_2001_______3"/>
      <sheetName val="[TOTAL_xls]______D_2001_______2"/>
      <sheetName val="[TOTAL_xls]______D_2001_______4"/>
      <sheetName val="3BL공동구_수"/>
      <sheetName val="3BL공동구_수嚠"/>
      <sheetName val="3BL공동구_수吐"/>
      <sheetName val="자__재"/>
      <sheetName val="순공사비"/>
      <sheetName val="인부신상자료"/>
      <sheetName val="총焘ʒ"/>
      <sheetName val="총̉"/>
      <sheetName val="우_xdb4a_"/>
      <sheetName val="총_x005f_x0000_ϭ"/>
      <sheetName val="총_x005f_x0002__x005f_x0000_"/>
      <sheetName val="총_x005f_x0005__x005f_x0000_"/>
      <sheetName val="유지관_x005f_x0000_"/>
      <sheetName val="총_x005f_xdfcc_"/>
      <sheetName val="총_x005f_x0010__x005f_x0000_"/>
      <sheetName val="군자4교하부-Ö_x005f_x0000_"/>
      <sheetName val="단漰_x005f_x001d_潼"/>
      <sheetName val="TARGȞ$"/>
      <sheetName val="안정검토(온1蠷"/>
      <sheetName val="안정검토(온1ჿ"/>
      <sheetName val="TARG＠ͷ"/>
      <sheetName val="설䨕쟛ꀀ"/>
      <sheetName val="2.1  노무비 평균단가산출"/>
      <sheetName val="1차 내역서"/>
      <sheetName val="토적계산서"/>
      <sheetName val="예산조서"/>
      <sheetName val="1.우편집중내역서"/>
      <sheetName val="장비가동"/>
      <sheetName val="현장경비"/>
      <sheetName val="상세내역서"/>
      <sheetName val="#2-3 일위대가"/>
      <sheetName val="#2-4 단가대비표"/>
      <sheetName val="PROJECT BRIEF(EX.NEW)"/>
      <sheetName val="수량산출서 (ૐƴ"/>
      <sheetName val="수량산출서 (柖"/>
      <sheetName val="수량산출서 (_x0000__x0000_"/>
      <sheetName val="수량산출서 (葔ǯ"/>
      <sheetName val="94"/>
      <sheetName val="[TOTAL.xls]______D_2001_______5"/>
      <sheetName val="음봉방향"/>
      <sheetName val="GI-LIST"/>
      <sheetName val="가설건물"/>
      <sheetName val="총괄뀀"/>
      <sheetName val="원가계산(샷시포함총괄ESC)"/>
      <sheetName val="제잡비계산"/>
      <sheetName val="지불내역(장비비)"/>
      <sheetName val="차량구입"/>
      <sheetName val="ITB COST"/>
      <sheetName val="DHEQSU_x0000__x0000_"/>
      <sheetName val="군자4교하부-ז_x0000_"/>
      <sheetName val="CAUDIT"/>
      <sheetName val="총?"/>
      <sheetName val="간접비"/>
      <sheetName val="DAN"/>
      <sheetName val="백호우계수"/>
      <sheetName val="노무비단가"/>
      <sheetName val="GEN"/>
      <sheetName val="남춘천IC접속_x0000__x0000__x0005__x0000_"/>
      <sheetName val="1.설계기준"/>
      <sheetName val="계측-정부노임단가"/>
      <sheetName val="보차도경계석"/>
      <sheetName val="CPM챠트"/>
      <sheetName val="pile bearing capa &amp; arrenge"/>
      <sheetName val="design load"/>
      <sheetName val="working load at the btm ft."/>
      <sheetName val="stability check"/>
      <sheetName val="WEON"/>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기성내역"/>
      <sheetName val="지원5월"/>
      <sheetName val="노임단가명세표"/>
      <sheetName val="단중표"/>
      <sheetName val="초기화면1"/>
      <sheetName val="h-013211-2"/>
      <sheetName val="총Ć_x0000_"/>
      <sheetName val="[TOTAL.xls]__4_c_1_________TO_2"/>
      <sheetName val="최적단면"/>
      <sheetName val="연락처"/>
      <sheetName val="G.R300경颳"/>
      <sheetName val="연령_x0000__x0000_"/>
      <sheetName val="파일"/>
      <sheetName val="FC-101"/>
      <sheetName val="TB-내역서"/>
      <sheetName val="SILICATE"/>
      <sheetName val="Option"/>
      <sheetName val="BLR-S"/>
      <sheetName val="뜃맟뭁돽띿맟?-BLDG"/>
      <sheetName val="본댐설계"/>
      <sheetName val="EQT-ESTN"/>
      <sheetName val="계산서(직선부_x0000_"/>
      <sheetName val="0226"/>
      <sheetName val="Sheet16"/>
      <sheetName val="양식"/>
      <sheetName val="계산DATA입력"/>
      <sheetName val="상세 계산 내역"/>
      <sheetName val="계산정보"/>
      <sheetName val="적용토목"/>
      <sheetName val="지하"/>
      <sheetName val="구동"/>
      <sheetName val="ELECTRIC"/>
      <sheetName val="[TOTAL.xls]______D_2001_______6"/>
      <sheetName val="[TOTAL.xls]______D_2001_______7"/>
      <sheetName val="작업일ၒ"/>
      <sheetName val="시멘트"/>
      <sheetName val="cash"/>
      <sheetName val="유림䳆꽆"/>
      <sheetName val="단가조사표"/>
      <sheetName val="기기嶘◙ﰐ"/>
      <sheetName val="1SPAN"/>
      <sheetName val="summary"/>
      <sheetName val="지명 안내게시판"/>
      <sheetName val="공사대장"/>
      <sheetName val="1호인버트수량"/>
      <sheetName val="L형 옹_x0000_"/>
      <sheetName val="C__Users_skya1_Desktop________2"/>
      <sheetName val="토류Y_x0000_"/>
      <sheetName val="설계예산"/>
      <sheetName val="3.하중산정4.지지력"/>
      <sheetName val="지수적용공사비내역서"/>
      <sheetName val="토사聢ἂ堃ꊐ"/>
      <sheetName val="기계상세"/>
      <sheetName val="적용환율"/>
      <sheetName val="경계석수량집계"/>
      <sheetName val="database"/>
      <sheetName val="방배동내역 (총괄)"/>
      <sheetName val="cost9702"/>
      <sheetName val="3BL공동구 수_x0005_"/>
      <sheetName val="환산TB"/>
      <sheetName val="월별손익"/>
      <sheetName val="SHEET PILE단가"/>
      <sheetName val="L형집계"/>
      <sheetName val="인사자료총집계"/>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sheetData sheetId="605"/>
      <sheetData sheetId="606"/>
      <sheetData sheetId="607">
        <row r="1">
          <cell r="A1" t="str">
            <v>단  종</v>
          </cell>
        </row>
      </sheetData>
      <sheetData sheetId="608"/>
      <sheetData sheetId="609">
        <row r="1">
          <cell r="A1" t="str">
            <v>단  종</v>
          </cell>
        </row>
      </sheetData>
      <sheetData sheetId="610"/>
      <sheetData sheetId="611">
        <row r="1">
          <cell r="A1" t="str">
            <v>단  종</v>
          </cell>
        </row>
      </sheetData>
      <sheetData sheetId="612"/>
      <sheetData sheetId="613"/>
      <sheetData sheetId="614"/>
      <sheetData sheetId="615"/>
      <sheetData sheetId="616"/>
      <sheetData sheetId="617"/>
      <sheetData sheetId="618"/>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ow r="1">
          <cell r="A1" t="str">
            <v>단  종</v>
          </cell>
        </row>
      </sheetData>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ow r="1">
          <cell r="A1" t="str">
            <v>단  종</v>
          </cell>
        </row>
      </sheetData>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ow r="1">
          <cell r="A1" t="str">
            <v>단  종</v>
          </cell>
        </row>
      </sheetData>
      <sheetData sheetId="915">
        <row r="1">
          <cell r="A1" t="str">
            <v>단  종</v>
          </cell>
        </row>
      </sheetData>
      <sheetData sheetId="916">
        <row r="1">
          <cell r="A1" t="str">
            <v>단  종</v>
          </cell>
        </row>
      </sheetData>
      <sheetData sheetId="917">
        <row r="1">
          <cell r="A1" t="str">
            <v>단  종</v>
          </cell>
        </row>
      </sheetData>
      <sheetData sheetId="918">
        <row r="1">
          <cell r="A1" t="str">
            <v>단  종</v>
          </cell>
        </row>
      </sheetData>
      <sheetData sheetId="919" refreshError="1"/>
      <sheetData sheetId="920">
        <row r="1">
          <cell r="A1" t="str">
            <v>단  종</v>
          </cell>
        </row>
      </sheetData>
      <sheetData sheetId="921">
        <row r="1">
          <cell r="A1" t="str">
            <v>단  종</v>
          </cell>
        </row>
      </sheetData>
      <sheetData sheetId="922">
        <row r="1">
          <cell r="A1" t="str">
            <v>단  종</v>
          </cell>
        </row>
      </sheetData>
      <sheetData sheetId="923" refreshError="1"/>
      <sheetData sheetId="924">
        <row r="1">
          <cell r="A1" t="str">
            <v>단  종</v>
          </cell>
        </row>
      </sheetData>
      <sheetData sheetId="925">
        <row r="1">
          <cell r="A1" t="str">
            <v>단  종</v>
          </cell>
        </row>
      </sheetData>
      <sheetData sheetId="926">
        <row r="1">
          <cell r="A1" t="str">
            <v>단  종</v>
          </cell>
        </row>
      </sheetData>
      <sheetData sheetId="927">
        <row r="1">
          <cell r="A1" t="str">
            <v>단  종</v>
          </cell>
        </row>
      </sheetData>
      <sheetData sheetId="928" refreshError="1"/>
      <sheetData sheetId="929" refreshError="1"/>
      <sheetData sheetId="930">
        <row r="1">
          <cell r="A1" t="str">
            <v>단  종</v>
          </cell>
        </row>
      </sheetData>
      <sheetData sheetId="931" refreshError="1"/>
      <sheetData sheetId="932" refreshError="1"/>
      <sheetData sheetId="933" refreshError="1"/>
      <sheetData sheetId="934">
        <row r="1">
          <cell r="A1" t="str">
            <v>단  종</v>
          </cell>
        </row>
      </sheetData>
      <sheetData sheetId="935" refreshError="1"/>
      <sheetData sheetId="936" refreshError="1"/>
      <sheetData sheetId="937" refreshError="1"/>
      <sheetData sheetId="938">
        <row r="1">
          <cell r="A1" t="str">
            <v>단  종</v>
          </cell>
        </row>
      </sheetData>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ow r="1">
          <cell r="A1" t="str">
            <v>단  종</v>
          </cell>
        </row>
      </sheetData>
      <sheetData sheetId="1006">
        <row r="1">
          <cell r="A1" t="str">
            <v>단  종</v>
          </cell>
        </row>
      </sheetData>
      <sheetData sheetId="1007">
        <row r="1">
          <cell r="A1" t="str">
            <v>단  종</v>
          </cell>
        </row>
      </sheetData>
      <sheetData sheetId="1008">
        <row r="1">
          <cell r="A1" t="str">
            <v>단  종</v>
          </cell>
        </row>
      </sheetData>
      <sheetData sheetId="1009">
        <row r="1">
          <cell r="A1" t="str">
            <v>단  종</v>
          </cell>
        </row>
      </sheetData>
      <sheetData sheetId="1010">
        <row r="1">
          <cell r="A1" t="str">
            <v>단  종</v>
          </cell>
        </row>
      </sheetData>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sheetData sheetId="1185"/>
      <sheetData sheetId="1186"/>
      <sheetData sheetId="1187"/>
      <sheetData sheetId="1188">
        <row r="1">
          <cell r="A1" t="str">
            <v>단  종</v>
          </cell>
        </row>
      </sheetData>
      <sheetData sheetId="1189"/>
      <sheetData sheetId="1190"/>
      <sheetData sheetId="1191" refreshError="1"/>
      <sheetData sheetId="1192" refreshError="1"/>
      <sheetData sheetId="1193"/>
      <sheetData sheetId="1194"/>
      <sheetData sheetId="1195"/>
      <sheetData sheetId="1196"/>
      <sheetData sheetId="1197">
        <row r="1">
          <cell r="A1" t="str">
            <v>단  종</v>
          </cell>
        </row>
      </sheetData>
      <sheetData sheetId="1198"/>
      <sheetData sheetId="1199">
        <row r="1">
          <cell r="A1" t="str">
            <v>단  종</v>
          </cell>
        </row>
      </sheetData>
      <sheetData sheetId="1200"/>
      <sheetData sheetId="1201"/>
      <sheetData sheetId="1202">
        <row r="1">
          <cell r="A1" t="str">
            <v>단  종</v>
          </cell>
        </row>
      </sheetData>
      <sheetData sheetId="1203">
        <row r="1">
          <cell r="A1" t="str">
            <v>단  종</v>
          </cell>
        </row>
      </sheetData>
      <sheetData sheetId="1204"/>
      <sheetData sheetId="1205">
        <row r="1">
          <cell r="A1" t="str">
            <v>단  종</v>
          </cell>
        </row>
      </sheetData>
      <sheetData sheetId="1206">
        <row r="1">
          <cell r="A1" t="str">
            <v>단  종</v>
          </cell>
        </row>
      </sheetData>
      <sheetData sheetId="1207">
        <row r="1">
          <cell r="A1" t="str">
            <v>단  종</v>
          </cell>
        </row>
      </sheetData>
      <sheetData sheetId="1208"/>
      <sheetData sheetId="1209">
        <row r="1">
          <cell r="A1" t="str">
            <v>단  종</v>
          </cell>
        </row>
      </sheetData>
      <sheetData sheetId="1210">
        <row r="1">
          <cell r="A1" t="str">
            <v>단  종</v>
          </cell>
        </row>
      </sheetData>
      <sheetData sheetId="1211">
        <row r="1">
          <cell r="A1" t="str">
            <v>단  종</v>
          </cell>
        </row>
      </sheetData>
      <sheetData sheetId="1212">
        <row r="1">
          <cell r="A1" t="str">
            <v>단  종</v>
          </cell>
        </row>
      </sheetData>
      <sheetData sheetId="1213">
        <row r="1">
          <cell r="A1" t="str">
            <v>단  종</v>
          </cell>
        </row>
      </sheetData>
      <sheetData sheetId="1214">
        <row r="1">
          <cell r="A1" t="str">
            <v>단  종</v>
          </cell>
        </row>
      </sheetData>
      <sheetData sheetId="1215">
        <row r="1">
          <cell r="A1" t="str">
            <v>단  종</v>
          </cell>
        </row>
      </sheetData>
      <sheetData sheetId="1216">
        <row r="1">
          <cell r="A1" t="str">
            <v>단  종</v>
          </cell>
        </row>
      </sheetData>
      <sheetData sheetId="1217"/>
      <sheetData sheetId="1218"/>
      <sheetData sheetId="1219">
        <row r="1">
          <cell r="A1" t="str">
            <v>단  종</v>
          </cell>
        </row>
      </sheetData>
      <sheetData sheetId="1220"/>
      <sheetData sheetId="1221"/>
      <sheetData sheetId="1222"/>
      <sheetData sheetId="1223">
        <row r="1">
          <cell r="A1" t="str">
            <v>단  종</v>
          </cell>
        </row>
      </sheetData>
      <sheetData sheetId="1224"/>
      <sheetData sheetId="1225"/>
      <sheetData sheetId="1226"/>
      <sheetData sheetId="1227"/>
      <sheetData sheetId="1228"/>
      <sheetData sheetId="1229"/>
      <sheetData sheetId="1230"/>
      <sheetData sheetId="1231"/>
      <sheetData sheetId="1232"/>
      <sheetData sheetId="1233"/>
      <sheetData sheetId="1234"/>
      <sheetData sheetId="1235">
        <row r="1">
          <cell r="A1" t="str">
            <v>단  종</v>
          </cell>
        </row>
      </sheetData>
      <sheetData sheetId="1236">
        <row r="1">
          <cell r="A1" t="str">
            <v>단  종</v>
          </cell>
        </row>
      </sheetData>
      <sheetData sheetId="1237"/>
      <sheetData sheetId="1238">
        <row r="1">
          <cell r="A1" t="str">
            <v>단  종</v>
          </cell>
        </row>
      </sheetData>
      <sheetData sheetId="1239">
        <row r="1">
          <cell r="A1" t="str">
            <v>단  종</v>
          </cell>
        </row>
      </sheetData>
      <sheetData sheetId="1240">
        <row r="1">
          <cell r="A1" t="str">
            <v>단  종</v>
          </cell>
        </row>
      </sheetData>
      <sheetData sheetId="1241"/>
      <sheetData sheetId="1242">
        <row r="1">
          <cell r="A1" t="str">
            <v>단  종</v>
          </cell>
        </row>
      </sheetData>
      <sheetData sheetId="1243">
        <row r="1">
          <cell r="A1" t="str">
            <v>단  종</v>
          </cell>
        </row>
      </sheetData>
      <sheetData sheetId="1244">
        <row r="1">
          <cell r="A1" t="str">
            <v>단  종</v>
          </cell>
        </row>
      </sheetData>
      <sheetData sheetId="1245"/>
      <sheetData sheetId="1246">
        <row r="1">
          <cell r="A1" t="str">
            <v>단  종</v>
          </cell>
        </row>
      </sheetData>
      <sheetData sheetId="1247">
        <row r="1">
          <cell r="A1" t="str">
            <v>단  종</v>
          </cell>
        </row>
      </sheetData>
      <sheetData sheetId="1248"/>
      <sheetData sheetId="1249"/>
      <sheetData sheetId="1250">
        <row r="1">
          <cell r="A1" t="str">
            <v>단  종</v>
          </cell>
        </row>
      </sheetData>
      <sheetData sheetId="1251">
        <row r="1">
          <cell r="A1" t="str">
            <v>단  종</v>
          </cell>
        </row>
      </sheetData>
      <sheetData sheetId="1252"/>
      <sheetData sheetId="1253"/>
      <sheetData sheetId="1254"/>
      <sheetData sheetId="1255">
        <row r="1">
          <cell r="A1" t="str">
            <v>단  종</v>
          </cell>
        </row>
      </sheetData>
      <sheetData sheetId="1256"/>
      <sheetData sheetId="1257"/>
      <sheetData sheetId="1258">
        <row r="1">
          <cell r="A1" t="str">
            <v>단  종</v>
          </cell>
        </row>
      </sheetData>
      <sheetData sheetId="1259"/>
      <sheetData sheetId="1260">
        <row r="1">
          <cell r="A1" t="str">
            <v>단  종</v>
          </cell>
        </row>
      </sheetData>
      <sheetData sheetId="1261">
        <row r="1">
          <cell r="A1" t="str">
            <v>단  종</v>
          </cell>
        </row>
      </sheetData>
      <sheetData sheetId="1262"/>
      <sheetData sheetId="1263">
        <row r="1">
          <cell r="A1" t="str">
            <v>단  종</v>
          </cell>
        </row>
      </sheetData>
      <sheetData sheetId="1264"/>
      <sheetData sheetId="1265"/>
      <sheetData sheetId="1266"/>
      <sheetData sheetId="1267"/>
      <sheetData sheetId="1268">
        <row r="1">
          <cell r="A1" t="str">
            <v>단  종</v>
          </cell>
        </row>
      </sheetData>
      <sheetData sheetId="1269">
        <row r="1">
          <cell r="A1" t="str">
            <v>단  종</v>
          </cell>
        </row>
      </sheetData>
      <sheetData sheetId="1270">
        <row r="1">
          <cell r="A1" t="str">
            <v>단  종</v>
          </cell>
        </row>
      </sheetData>
      <sheetData sheetId="1271">
        <row r="1">
          <cell r="A1" t="str">
            <v>단  종</v>
          </cell>
        </row>
      </sheetData>
      <sheetData sheetId="1272"/>
      <sheetData sheetId="1273">
        <row r="1">
          <cell r="A1" t="str">
            <v>단  종</v>
          </cell>
        </row>
      </sheetData>
      <sheetData sheetId="1274">
        <row r="1">
          <cell r="A1" t="str">
            <v>단  종</v>
          </cell>
        </row>
      </sheetData>
      <sheetData sheetId="1275">
        <row r="1">
          <cell r="A1" t="str">
            <v>단  종</v>
          </cell>
        </row>
      </sheetData>
      <sheetData sheetId="1276"/>
      <sheetData sheetId="1277">
        <row r="1">
          <cell r="A1" t="str">
            <v>단  종</v>
          </cell>
        </row>
      </sheetData>
      <sheetData sheetId="1278">
        <row r="1">
          <cell r="A1" t="str">
            <v>단  종</v>
          </cell>
        </row>
      </sheetData>
      <sheetData sheetId="1279">
        <row r="1">
          <cell r="A1" t="str">
            <v>단  종</v>
          </cell>
        </row>
      </sheetData>
      <sheetData sheetId="1280"/>
      <sheetData sheetId="1281">
        <row r="1">
          <cell r="A1" t="str">
            <v>단  종</v>
          </cell>
        </row>
      </sheetData>
      <sheetData sheetId="1282">
        <row r="1">
          <cell r="A1" t="str">
            <v>단  종</v>
          </cell>
        </row>
      </sheetData>
      <sheetData sheetId="1283">
        <row r="1">
          <cell r="A1" t="str">
            <v>단  종</v>
          </cell>
        </row>
      </sheetData>
      <sheetData sheetId="1284">
        <row r="1">
          <cell r="A1" t="str">
            <v>단  종</v>
          </cell>
        </row>
      </sheetData>
      <sheetData sheetId="1285">
        <row r="1">
          <cell r="A1" t="str">
            <v>단  종</v>
          </cell>
        </row>
      </sheetData>
      <sheetData sheetId="1286">
        <row r="1">
          <cell r="A1" t="str">
            <v>단  종</v>
          </cell>
        </row>
      </sheetData>
      <sheetData sheetId="1287">
        <row r="1">
          <cell r="A1" t="str">
            <v>단  종</v>
          </cell>
        </row>
      </sheetData>
      <sheetData sheetId="1288">
        <row r="1">
          <cell r="A1" t="str">
            <v>단  종</v>
          </cell>
        </row>
      </sheetData>
      <sheetData sheetId="1289">
        <row r="1">
          <cell r="A1" t="str">
            <v>단  종</v>
          </cell>
        </row>
      </sheetData>
      <sheetData sheetId="1290"/>
      <sheetData sheetId="1291">
        <row r="1">
          <cell r="A1" t="str">
            <v>단  종</v>
          </cell>
        </row>
      </sheetData>
      <sheetData sheetId="1292"/>
      <sheetData sheetId="1293">
        <row r="1">
          <cell r="A1" t="str">
            <v>단  종</v>
          </cell>
        </row>
      </sheetData>
      <sheetData sheetId="1294"/>
      <sheetData sheetId="1295"/>
      <sheetData sheetId="1296"/>
      <sheetData sheetId="1297"/>
      <sheetData sheetId="1298"/>
      <sheetData sheetId="1299"/>
      <sheetData sheetId="1300">
        <row r="1">
          <cell r="A1" t="str">
            <v>단  종</v>
          </cell>
        </row>
      </sheetData>
      <sheetData sheetId="1301">
        <row r="1">
          <cell r="A1" t="str">
            <v>단  종</v>
          </cell>
        </row>
      </sheetData>
      <sheetData sheetId="1302">
        <row r="1">
          <cell r="A1" t="str">
            <v>단  종</v>
          </cell>
        </row>
      </sheetData>
      <sheetData sheetId="1303"/>
      <sheetData sheetId="1304"/>
      <sheetData sheetId="1305"/>
      <sheetData sheetId="1306"/>
      <sheetData sheetId="1307">
        <row r="1">
          <cell r="A1" t="str">
            <v>단  종</v>
          </cell>
        </row>
      </sheetData>
      <sheetData sheetId="1308"/>
      <sheetData sheetId="1309"/>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ow r="1">
          <cell r="A1" t="str">
            <v>단  종</v>
          </cell>
        </row>
      </sheetData>
      <sheetData sheetId="1348"/>
      <sheetData sheetId="1349"/>
      <sheetData sheetId="1350"/>
      <sheetData sheetId="1351">
        <row r="1">
          <cell r="A1" t="str">
            <v>단  종</v>
          </cell>
        </row>
      </sheetData>
      <sheetData sheetId="1352"/>
      <sheetData sheetId="1353"/>
      <sheetData sheetId="1354"/>
      <sheetData sheetId="1355">
        <row r="1">
          <cell r="A1" t="str">
            <v>단  종</v>
          </cell>
        </row>
      </sheetData>
      <sheetData sheetId="1356"/>
      <sheetData sheetId="1357"/>
      <sheetData sheetId="1358">
        <row r="1">
          <cell r="A1" t="str">
            <v>단  종</v>
          </cell>
        </row>
      </sheetData>
      <sheetData sheetId="1359"/>
      <sheetData sheetId="1360"/>
      <sheetData sheetId="136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sheetData sheetId="1414"/>
      <sheetData sheetId="1415"/>
      <sheetData sheetId="1416"/>
      <sheetData sheetId="1417" refreshError="1"/>
      <sheetData sheetId="1418" refreshError="1"/>
      <sheetData sheetId="1419"/>
      <sheetData sheetId="1420" refreshError="1"/>
      <sheetData sheetId="1421"/>
      <sheetData sheetId="1422"/>
      <sheetData sheetId="1423"/>
      <sheetData sheetId="1424"/>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refreshError="1"/>
      <sheetData sheetId="1487" refreshError="1"/>
      <sheetData sheetId="1488"/>
      <sheetData sheetId="1489" refreshError="1"/>
      <sheetData sheetId="1490" refreshError="1"/>
      <sheetData sheetId="1491" refreshError="1"/>
      <sheetData sheetId="1492" refreshError="1"/>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sheetData sheetId="1678"/>
      <sheetData sheetId="1679"/>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refreshError="1"/>
      <sheetData sheetId="1736" refreshError="1"/>
      <sheetData sheetId="1737" refreshError="1"/>
      <sheetData sheetId="1738" refreshError="1"/>
      <sheetData sheetId="1739" refreshError="1"/>
      <sheetData sheetId="1740" refreshError="1"/>
      <sheetData sheetId="1741" refreshError="1"/>
      <sheetData sheetId="1742"/>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sheetData sheetId="1768"/>
      <sheetData sheetId="1769" refreshError="1"/>
      <sheetData sheetId="1770" refreshError="1"/>
      <sheetData sheetId="1771" refreshError="1"/>
      <sheetData sheetId="1772" refreshError="1"/>
      <sheetData sheetId="1773" refreshError="1"/>
      <sheetData sheetId="1774"/>
      <sheetData sheetId="1775" refreshError="1"/>
      <sheetData sheetId="1776" refreshError="1"/>
      <sheetData sheetId="1777" refreshError="1"/>
      <sheetData sheetId="1778" refreshError="1"/>
      <sheetData sheetId="1779"/>
      <sheetData sheetId="1780" refreshError="1"/>
      <sheetData sheetId="178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공문원가"/>
      <sheetName val="견적"/>
      <sheetName val="갑지"/>
      <sheetName val="데이타"/>
      <sheetName val="DATA"/>
      <sheetName val="Total"/>
      <sheetName val="GP0831"/>
      <sheetName val="경비2내역"/>
      <sheetName val="hvac(제어동)"/>
      <sheetName val="일위대가"/>
      <sheetName val="현금"/>
      <sheetName val="BSD (2)"/>
      <sheetName val=" 견적서"/>
      <sheetName val="소비자가"/>
      <sheetName val="차액보증"/>
      <sheetName val="노원열병합  건축공사기성내역서"/>
      <sheetName val="공통비"/>
      <sheetName val="수량산출"/>
      <sheetName val="노임단가"/>
      <sheetName val="인건비(VOICE)"/>
      <sheetName val="을"/>
      <sheetName val="협조전"/>
      <sheetName val="Indirect Cost"/>
      <sheetName val="EACT10"/>
      <sheetName val="기초공"/>
      <sheetName val="기둥(원형)"/>
      <sheetName val="토공(우물통,기타) "/>
      <sheetName val="Customer Databas"/>
      <sheetName val="Sheet5"/>
      <sheetName val="일위대가목차"/>
      <sheetName val="단가표"/>
      <sheetName val="물량표"/>
      <sheetName val="총괄표"/>
      <sheetName val="가로등기초"/>
      <sheetName val="관람석제출"/>
      <sheetName val="wall"/>
      <sheetName val="BID"/>
      <sheetName val="기본입력"/>
      <sheetName val="full (2)"/>
      <sheetName val="N賃率-職"/>
      <sheetName val="BSD _2_"/>
      <sheetName val="ABUT수량-A1"/>
      <sheetName val="금액"/>
      <sheetName val="J直材4"/>
      <sheetName val="20관리비율"/>
      <sheetName val="Front"/>
      <sheetName val="전체현황"/>
      <sheetName val="ET2TOT"/>
      <sheetName val="조명율표"/>
      <sheetName val="현장"/>
      <sheetName val="갑지(추정)"/>
      <sheetName val="말뚝물량"/>
      <sheetName val="수량산출서"/>
      <sheetName val="시운전연료비"/>
      <sheetName val="TEL"/>
      <sheetName val="Macro(전선)"/>
      <sheetName val="광속"/>
      <sheetName val="Macro(전등)"/>
      <sheetName val="BSD_(2)"/>
      <sheetName val="_견적서"/>
      <sheetName val="남양시작동자105노65기1_3화1_2"/>
      <sheetName val="Sheet1 (2)"/>
      <sheetName val="견적서"/>
      <sheetName val="외자배분"/>
      <sheetName val="외자내역"/>
      <sheetName val="DB"/>
      <sheetName val="CAPVC"/>
      <sheetName val="MOTOR"/>
      <sheetName val="#REF"/>
      <sheetName val="일위목록"/>
      <sheetName val="내역서(총)"/>
      <sheetName val="MAIN"/>
      <sheetName val="6호기"/>
      <sheetName val="공정별"/>
      <sheetName val="남대문빌딩"/>
      <sheetName val="수목표준대가"/>
      <sheetName val=" 냉각수펌프"/>
      <sheetName val="3.공통공사대비"/>
      <sheetName val="ERL_TBL"/>
      <sheetName val="수로단위수량"/>
      <sheetName val="WEIGHT LIST"/>
      <sheetName val="업무"/>
      <sheetName val="음성cable"/>
      <sheetName val="내역서"/>
      <sheetName val="Proposal"/>
      <sheetName val="내역"/>
      <sheetName val="Sheet2"/>
      <sheetName val="I一般比"/>
      <sheetName val="단가산출1"/>
      <sheetName val="전기일위대가"/>
      <sheetName val="노임"/>
      <sheetName val="말뚝지지력산정"/>
      <sheetName val="plan&amp;section of foundation"/>
      <sheetName val="design load"/>
      <sheetName val="working load at the btm ft."/>
      <sheetName val="stability check"/>
      <sheetName val="design criteria"/>
      <sheetName val="PUMP"/>
      <sheetName val="단가대비표 (2)"/>
      <sheetName val="S0"/>
      <sheetName val="단가조사"/>
      <sheetName val="본공사"/>
      <sheetName val="단"/>
      <sheetName val="ASEM내역"/>
      <sheetName val="지장물C"/>
      <sheetName val="방송일위대가"/>
      <sheetName val="GIS재"/>
      <sheetName val="MTR재(한기)"/>
      <sheetName val="GIS.Ry재"/>
      <sheetName val="Sheet1"/>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Sheet3"/>
      <sheetName val="중기단가목록"/>
      <sheetName val="중기단가산출서"/>
      <sheetName val=" 공사설정 "/>
      <sheetName val="진주방향"/>
      <sheetName val="6PILE  (돌출)"/>
      <sheetName val="토공(우물통,기타)_"/>
      <sheetName val="Indirect_Cost"/>
      <sheetName val="Customer_Databas"/>
      <sheetName val="BSD__2_"/>
      <sheetName val="노원열병합__건축공사기성내역서"/>
      <sheetName val="배관"/>
      <sheetName val="본사 보고"/>
      <sheetName val="대우단가(풍산)"/>
      <sheetName val="_견적서1"/>
      <sheetName val="BSD_(2)1"/>
      <sheetName val="Sheet1_(2)"/>
      <sheetName val="_냉각수펌프"/>
      <sheetName val="3_공통공사대비"/>
      <sheetName val="WEIGHT_LIST"/>
      <sheetName val="full_(2)"/>
      <sheetName val="_견적서2"/>
      <sheetName val="BSD_(2)2"/>
      <sheetName val="토공(우물통,기타)_1"/>
      <sheetName val="Indirect_Cost1"/>
      <sheetName val="Customer_Databas1"/>
      <sheetName val="BSD__2_1"/>
      <sheetName val="노원열병합__건축공사기성내역서1"/>
      <sheetName val="Sheet1_(2)1"/>
      <sheetName val="_냉각수펌프1"/>
      <sheetName val="3_공통공사대비1"/>
      <sheetName val="WEIGHT_LIST1"/>
      <sheetName val="full_(2)1"/>
      <sheetName val="_견적서3"/>
      <sheetName val="BSD_(2)3"/>
      <sheetName val="토공(우물통,기타)_2"/>
      <sheetName val="Indirect_Cost2"/>
      <sheetName val="Customer_Databas2"/>
      <sheetName val="BSD__2_2"/>
      <sheetName val="노원열병합__건축공사기성내역서2"/>
      <sheetName val="Sheet1_(2)2"/>
      <sheetName val="_냉각수펌프2"/>
      <sheetName val="3_공통공사대비2"/>
      <sheetName val="WEIGHT_LIST2"/>
      <sheetName val="full_(2)2"/>
      <sheetName val="I.설계조건"/>
      <sheetName val="역공종"/>
      <sheetName val="단가_사입자재"/>
      <sheetName val="공사개요"/>
      <sheetName val="6동"/>
      <sheetName val="율촌법률사무소2내역"/>
      <sheetName val="품셈TABLE"/>
      <sheetName val="재1"/>
      <sheetName val="기별(종합)"/>
      <sheetName val="설계명세서"/>
      <sheetName val="물량기준표"/>
      <sheetName val="FANDBS"/>
      <sheetName val="GRDATA"/>
      <sheetName val="SHAFTDBSE"/>
      <sheetName val="재집"/>
      <sheetName val="직재"/>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sheetData sheetId="143"/>
      <sheetData sheetId="144"/>
      <sheetData sheetId="145"/>
      <sheetData sheetId="146"/>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수량산출"/>
      <sheetName val="데이타"/>
      <sheetName val="DATA"/>
      <sheetName val="I一般比"/>
      <sheetName val="N賃率-職"/>
      <sheetName val="6호기"/>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내역서1"/>
      <sheetName val="계상지침"/>
      <sheetName val="단가표"/>
      <sheetName val="인건비"/>
      <sheetName val="일위대가표"/>
      <sheetName val="공량산출서"/>
      <sheetName val="5T"/>
      <sheetName val="6T"/>
      <sheetName val="8T"/>
      <sheetName val="10T"/>
      <sheetName val="RVD"/>
      <sheetName val="VD"/>
      <sheetName val="대비2"/>
      <sheetName val="일위"/>
      <sheetName val="내역서"/>
      <sheetName val="직재"/>
      <sheetName val="보도경계블럭"/>
      <sheetName val="I一般比"/>
      <sheetName val="N賃率-職"/>
      <sheetName val="수량산출"/>
    </sheetNames>
    <sheetDataSet>
      <sheetData sheetId="0" refreshError="1"/>
      <sheetData sheetId="1" refreshError="1"/>
      <sheetData sheetId="2" refreshError="1">
        <row r="4">
          <cell r="F4">
            <v>12200</v>
          </cell>
        </row>
        <row r="5">
          <cell r="F5">
            <v>840</v>
          </cell>
        </row>
        <row r="10">
          <cell r="F10">
            <v>1920</v>
          </cell>
        </row>
        <row r="16">
          <cell r="F16">
            <v>10800</v>
          </cell>
        </row>
        <row r="17">
          <cell r="F17">
            <v>4000</v>
          </cell>
        </row>
        <row r="18">
          <cell r="F18">
            <v>240000</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수량산출"/>
      <sheetName val="N賃率-職"/>
      <sheetName val="실행내역"/>
      <sheetName val="직노"/>
      <sheetName val="I一般比"/>
      <sheetName val="일위대가목차"/>
      <sheetName val="데이타"/>
      <sheetName val="DATA"/>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20관리비율"/>
      <sheetName val="단가표"/>
      <sheetName val="실행내역"/>
      <sheetName val="직노"/>
      <sheetName val="일위"/>
      <sheetName val="DATA"/>
      <sheetName val="데이타"/>
      <sheetName val="수량산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20관리비율"/>
      <sheetName val="PUMP"/>
      <sheetName val="공사비 내역 (가)"/>
      <sheetName val="J直材4"/>
      <sheetName val="단가표"/>
      <sheetName val="실행내역"/>
      <sheetName val="직노"/>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노임"/>
      <sheetName val="I一般比"/>
      <sheetName val="PUMP"/>
      <sheetName val="실행내역"/>
      <sheetName val="직노"/>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20관리비율"/>
      <sheetName val="설직재-1"/>
      <sheetName val="제-노임"/>
      <sheetName val="I一般比"/>
      <sheetName val="PUMP"/>
      <sheetName val="단가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내역서"/>
      <sheetName val="공사비집계"/>
      <sheetName val="BID"/>
      <sheetName val="입출재고현황 (2)"/>
      <sheetName val="기초공"/>
      <sheetName val="기둥(원형)"/>
      <sheetName val="대비"/>
      <sheetName val="견적서"/>
      <sheetName val="일위대가"/>
      <sheetName val="DATA"/>
      <sheetName val="8공구투찰내역서"/>
      <sheetName val="Sheet2"/>
      <sheetName val="TEL"/>
      <sheetName val="공사개요"/>
      <sheetName val="98지급계획"/>
      <sheetName val="부대대비"/>
      <sheetName val="냉연집계"/>
      <sheetName val="design criteria"/>
      <sheetName val="working load at the btm ft."/>
      <sheetName val="plan&amp;section of foundation"/>
      <sheetName val="member design"/>
      <sheetName val="type-F"/>
      <sheetName val="공사내역"/>
      <sheetName val="ABUT수량-A1"/>
      <sheetName val="경비2내역"/>
      <sheetName val="조명시설"/>
      <sheetName val="hvac내역서(제어동)"/>
      <sheetName val="터파기및재료"/>
      <sheetName val="영업.일"/>
      <sheetName val="데이타"/>
      <sheetName val="설계조건"/>
      <sheetName val="단면검토"/>
      <sheetName val="DATE"/>
      <sheetName val="내역"/>
      <sheetName val="1.설계조건"/>
      <sheetName val="6.OUTPUT"/>
      <sheetName val="단가조건"/>
      <sheetName val="설 계"/>
      <sheetName val="일위대가목차"/>
      <sheetName val="표지"/>
      <sheetName val="예산M12A"/>
      <sheetName val="2.대외공문"/>
      <sheetName val="적용환율"/>
      <sheetName val="PUMP"/>
      <sheetName val="RAHMEN"/>
      <sheetName val="A"/>
      <sheetName val="단가표"/>
      <sheetName val="노무비단가"/>
      <sheetName val="케이블및전선관규격표"/>
      <sheetName val="FRT_O"/>
      <sheetName val="FAB_I"/>
      <sheetName val="Customer Databas"/>
      <sheetName val="예산변경사항"/>
      <sheetName val="Total"/>
      <sheetName val="노원열병합  건축공사기성내역서"/>
      <sheetName val="을"/>
      <sheetName val="말뚝물량"/>
      <sheetName val="협조전"/>
      <sheetName val="1.우편집중내역서"/>
      <sheetName val="공사비예산서(토목분)"/>
      <sheetName val="BSD (2)"/>
      <sheetName val="정보매체A동"/>
      <sheetName val="ITB COST"/>
      <sheetName val="총괄"/>
      <sheetName val="EKOG10건축"/>
      <sheetName val="인사자료총집계"/>
      <sheetName val="Macro1"/>
      <sheetName val="수량산출"/>
      <sheetName val="시멘트"/>
      <sheetName val="전체"/>
      <sheetName val="조명율표"/>
      <sheetName val="산출기준(파견전산실)"/>
      <sheetName val="본부소개"/>
      <sheetName val="지급자재"/>
      <sheetName val="청천내"/>
      <sheetName val="2000.05"/>
      <sheetName val="단위중기"/>
      <sheetName val="BSD _2_"/>
      <sheetName val="M1"/>
      <sheetName val="실행철강하도"/>
      <sheetName val="BOQ건축"/>
      <sheetName val="Sheet3"/>
      <sheetName val="토목주소"/>
      <sheetName val="프랜트면허"/>
      <sheetName val="Sheet1"/>
      <sheetName val="품종별-이름"/>
      <sheetName val="soil bearing check"/>
      <sheetName val="기계내역"/>
      <sheetName val="설계명세서"/>
      <sheetName val="1단계"/>
      <sheetName val="담장산출"/>
      <sheetName val="eq_data"/>
      <sheetName val="신우"/>
      <sheetName val="단면가정"/>
      <sheetName val="갑지(추정)"/>
      <sheetName val="J直材4"/>
      <sheetName val="N賃率-職"/>
      <sheetName val="하도급기성_(2)"/>
      <sheetName val="하도급단가산출_(2)"/>
      <sheetName val="입출재고현황_(2)"/>
      <sheetName val="design_criteria"/>
      <sheetName val="working_load_at_the_btm_ft_"/>
      <sheetName val="plan&amp;section_of_foundation"/>
      <sheetName val="member_design"/>
      <sheetName val="영업_일"/>
      <sheetName val="1_설계조건"/>
      <sheetName val="6_OUTPUT"/>
      <sheetName val="설_계"/>
      <sheetName val="2_대외공문"/>
      <sheetName val="Customer_Databas"/>
      <sheetName val="노원열병합__건축공사기성내역서"/>
      <sheetName val="1_우편집중내역서"/>
      <sheetName val="BSD_(2)"/>
      <sheetName val="ITB_COST"/>
      <sheetName val="2000_05"/>
      <sheetName val="BSD__2_"/>
      <sheetName val="soil_bearing_check"/>
      <sheetName val="#REF"/>
      <sheetName val="I_설계조건"/>
      <sheetName val="세부내역"/>
      <sheetName val="부대내역"/>
      <sheetName val="수량산출서"/>
      <sheetName val="danga"/>
      <sheetName val="ilch"/>
      <sheetName val="Y-WORK"/>
      <sheetName val="내역(입찰)"/>
      <sheetName val="날개벽(좌,우=45도,75도)"/>
      <sheetName val="노임단가"/>
      <sheetName val="물가"/>
      <sheetName val="Budget_2004(DW)"/>
      <sheetName val="첨"/>
      <sheetName val="9-1차이내역"/>
      <sheetName val="집계표"/>
      <sheetName val="설비내역서"/>
      <sheetName val="건축내역서"/>
      <sheetName val="전기내역서"/>
      <sheetName val="PROJECT_BRIEF(EX_NEW)"/>
      <sheetName val="Sheet4"/>
      <sheetName val="재무가정"/>
      <sheetName val="노임이"/>
      <sheetName val="내역서(총)"/>
      <sheetName val="현장"/>
      <sheetName val="전기일위대가"/>
      <sheetName val="말뚝지지력산정"/>
      <sheetName val="계약내역서"/>
      <sheetName val="코드표"/>
      <sheetName val="출력표"/>
      <sheetName val="Proposal"/>
      <sheetName val="연결임시"/>
      <sheetName val="FB25JN"/>
      <sheetName val="_견적서"/>
      <sheetName val="품종코드"/>
      <sheetName val="기초자료"/>
      <sheetName val="견적집계표"/>
      <sheetName val="손익(10월)"/>
      <sheetName val="항목"/>
      <sheetName val="투자양식"/>
      <sheetName val="CAPVC"/>
      <sheetName val="6PILE__(돌출)"/>
      <sheetName val="보도경계블럭"/>
      <sheetName val="교량전기"/>
      <sheetName val="토공(완충)"/>
      <sheetName val="96까지"/>
      <sheetName val="97년"/>
      <sheetName val="98이후"/>
      <sheetName val="CODE"/>
      <sheetName val="구미4단2"/>
      <sheetName val="ERECTION"/>
      <sheetName val="POL설치공정"/>
      <sheetName val="Main"/>
      <sheetName val="공정양식"/>
      <sheetName val="UNIT"/>
      <sheetName val="정부노임단가"/>
      <sheetName val="공틀공사"/>
      <sheetName val="퇴비산출근거"/>
      <sheetName val="99노임기준"/>
      <sheetName val="2002상반기노임기준"/>
      <sheetName val="분류작업"/>
      <sheetName val="단가조사"/>
      <sheetName val="분석"/>
      <sheetName val="EACT10"/>
      <sheetName val="결과조달"/>
      <sheetName val="1련박스"/>
      <sheetName val="깨기"/>
      <sheetName val="crude_SLAB_RE-bar"/>
      <sheetName val="WORK"/>
      <sheetName val="변경내역대비표(2)"/>
      <sheetName val="I.설계조건"/>
      <sheetName val="Budget 2004(DW)"/>
      <sheetName val="PROJECT BRIEF(EX.NEW)"/>
      <sheetName val=" 견적서"/>
      <sheetName val="6PILE  (돌출)"/>
      <sheetName val="crude.SLAB RE-bar"/>
      <sheetName val="20관리비율"/>
      <sheetName val="설직재-1"/>
      <sheetName val="제-노임"/>
      <sheetName val="I一般比"/>
      <sheetName val="wall"/>
      <sheetName val="기초일위"/>
      <sheetName val="시설일위"/>
      <sheetName val="조명일위"/>
      <sheetName val="hvac(제어동)"/>
      <sheetName val="갑지1"/>
      <sheetName val="포장공"/>
      <sheetName val="토공"/>
      <sheetName val="기계"/>
      <sheetName val="MOTOR"/>
      <sheetName val="일위목록"/>
      <sheetName val="공통가설"/>
      <sheetName val="토공계산서(부체도로)"/>
      <sheetName val="날개벽"/>
      <sheetName val="첨부파일"/>
      <sheetName val="가격조사서"/>
      <sheetName val="음료실행"/>
      <sheetName val="가정급수관"/>
      <sheetName val="보일러"/>
      <sheetName val="배수통관(좌)"/>
      <sheetName val="11"/>
      <sheetName val="포장복구집계"/>
      <sheetName val="접속 SLAB,BRACKET 설계"/>
      <sheetName val="안정검토"/>
      <sheetName val="전기"/>
      <sheetName val="견적조건"/>
      <sheetName val="기성내역서표지"/>
      <sheetName val="6호기"/>
      <sheetName val="12용지"/>
      <sheetName val="토적"/>
      <sheetName val="Budget 2005(DW)"/>
      <sheetName val="사용성검토"/>
      <sheetName val="숙소"/>
      <sheetName val="2000년1차"/>
      <sheetName val="건축원가계산서"/>
      <sheetName val="통합"/>
      <sheetName val="간접재료비산출표-27-30"/>
      <sheetName val="간접경상비"/>
      <sheetName val="TB-내역서"/>
      <sheetName val="교각1"/>
      <sheetName val="COVER"/>
      <sheetName val="공종별 집계"/>
      <sheetName val="근고 블록 유형별 수량"/>
      <sheetName val="UR2-Calculation"/>
      <sheetName val="마산월령동골조물량변경"/>
      <sheetName val="당진생산팀"/>
      <sheetName val="대차대조표"/>
      <sheetName val="3본사"/>
      <sheetName val="건축내역"/>
      <sheetName val="공통(20-91)"/>
      <sheetName val="첨부1"/>
      <sheetName val="도"/>
      <sheetName val="재집"/>
      <sheetName val="직재"/>
      <sheetName val="인건비 "/>
      <sheetName val="토목내역"/>
      <sheetName val="상가지급현황"/>
      <sheetName val="건축공사"/>
      <sheetName val="공사개요설명서"/>
      <sheetName val="대로근거"/>
      <sheetName val="중로근거"/>
      <sheetName val="골조시행"/>
      <sheetName val="현금"/>
      <sheetName val="자재단가비교표"/>
      <sheetName val="토적1"/>
      <sheetName val="실행"/>
      <sheetName val="일위대가표"/>
      <sheetName val="대대터널 설계서"/>
      <sheetName val="내역표지"/>
      <sheetName val="소운반"/>
      <sheetName val="Sheet5"/>
      <sheetName val="1-1"/>
      <sheetName val="전체도급"/>
      <sheetName val="AP1"/>
      <sheetName val="96수출"/>
      <sheetName val="1.설계기준"/>
      <sheetName val="BREAKDOWN(철거설치)"/>
      <sheetName val="유림골조"/>
      <sheetName val="4)유동표"/>
      <sheetName val="안정계산"/>
      <sheetName val="1. 설계조건 2.단면가정 3. 하중계산"/>
      <sheetName val="DATA 입력란"/>
      <sheetName val="재1"/>
      <sheetName val="총괄표"/>
      <sheetName val="개요"/>
      <sheetName val="소업1교"/>
      <sheetName val="TEST1"/>
      <sheetName val="토사(PE)"/>
      <sheetName val="단면치수"/>
      <sheetName val="기기리스트"/>
      <sheetName val="woo(mac)"/>
      <sheetName val="VENDOR LIST"/>
      <sheetName val="공통비"/>
      <sheetName val="예산M5A"/>
      <sheetName val="INPUT"/>
      <sheetName val="단면 (2)"/>
      <sheetName val="123"/>
      <sheetName val="경비_원본"/>
      <sheetName val="소비자가"/>
      <sheetName val="SLAB근거-1"/>
      <sheetName val="부재예실"/>
      <sheetName val="SUMMARY(S)"/>
      <sheetName val="6-2차"/>
      <sheetName val="1호맨홀토공"/>
      <sheetName val="내역서 "/>
      <sheetName val="직노"/>
      <sheetName val="설계예산"/>
      <sheetName val="설계"/>
      <sheetName val="공내역"/>
      <sheetName val="설비원가"/>
      <sheetName val="5사남"/>
      <sheetName val="산출근거"/>
      <sheetName val="3.공통공사대비"/>
      <sheetName val="페이징 배관배선"/>
      <sheetName val="일위대가표 (2)"/>
      <sheetName val="유출부"/>
      <sheetName val="금액내역서"/>
      <sheetName val="노임"/>
      <sheetName val="배수공 시멘트 및 골재량 산출"/>
      <sheetName val="요율"/>
      <sheetName val="소방"/>
      <sheetName val="산출"/>
      <sheetName val="NS"/>
      <sheetName val="combi(wall)"/>
      <sheetName val="정렬"/>
      <sheetName val="투찰금액"/>
      <sheetName val="J"/>
      <sheetName val="진행 DATA (2)"/>
      <sheetName val="부표총괄"/>
      <sheetName val="1근거"/>
      <sheetName val="DATA1"/>
      <sheetName val="FAB별"/>
      <sheetName val="기본"/>
      <sheetName val="인건비"/>
      <sheetName val="물가자료"/>
      <sheetName val="Material Specification"/>
      <sheetName val="Piping(Methanol)"/>
      <sheetName val="견적가 검토"/>
      <sheetName val="바.한일양산"/>
      <sheetName val="CTEMCOST"/>
      <sheetName val="계산근거"/>
      <sheetName val="영업소실적"/>
      <sheetName val="차수"/>
      <sheetName val="하중계산"/>
      <sheetName val="진주방향"/>
      <sheetName val="간접비"/>
      <sheetName val="조경"/>
      <sheetName val="F4-F7"/>
      <sheetName val="조도계산서 (도서)"/>
      <sheetName val="수로교총재료집계"/>
      <sheetName val="중기(목록)"/>
      <sheetName val="일위대가(목록)"/>
      <sheetName val="산근(목록)"/>
      <sheetName val="노무비"/>
      <sheetName val="재료비"/>
      <sheetName val="경비"/>
      <sheetName val="CAL"/>
      <sheetName val="바닥판"/>
      <sheetName val="입력DATA"/>
      <sheetName val="수량산출서 갑지"/>
      <sheetName val="OD"/>
      <sheetName val="관리비"/>
      <sheetName val="토목"/>
      <sheetName val="갑지"/>
      <sheetName val="건축"/>
      <sheetName val="공문"/>
      <sheetName val="옹벽"/>
      <sheetName val="8.PILE  (돌출)"/>
      <sheetName val="입력값"/>
      <sheetName val="간선계산"/>
      <sheetName val="맨홀수량산출"/>
      <sheetName val="가감수량"/>
      <sheetName val="가로등기초"/>
      <sheetName val="전신환매도율"/>
      <sheetName val="계약내력"/>
      <sheetName val="날개벽수량표"/>
      <sheetName val="내역서2안"/>
      <sheetName val="SLAB&quot;1&quot;"/>
      <sheetName val="COPING"/>
      <sheetName val="단가조사서"/>
      <sheetName val="3차토목내역"/>
      <sheetName val="원가계산서구조조정"/>
      <sheetName val="도대하도변경최종정산조경"/>
      <sheetName val="횡날개수집"/>
      <sheetName val="DESCRIPTION"/>
      <sheetName val="보온자재단가표"/>
      <sheetName val="#34 CIVL_Original"/>
      <sheetName val="TOEC"/>
      <sheetName val="INDIRECT"/>
      <sheetName val="calculation-1"/>
      <sheetName val="MCC제원"/>
      <sheetName val="c_balju"/>
      <sheetName val="내역(전체)"/>
      <sheetName val="물량표"/>
      <sheetName val="금액집계"/>
      <sheetName val="실행견적"/>
      <sheetName val="총집계표"/>
      <sheetName val="Front"/>
      <sheetName val="3BL공동구 수량"/>
      <sheetName val="시설물"/>
      <sheetName val="빈"/>
      <sheetName val="기초목"/>
      <sheetName val="비용"/>
      <sheetName val="CAT_5"/>
      <sheetName val="1월"/>
      <sheetName val="VXXXXXXX"/>
      <sheetName val="#3E1_GCR"/>
      <sheetName val="SIL98"/>
      <sheetName val="일위_파일"/>
      <sheetName val="여과지동"/>
      <sheetName val="FUND"/>
      <sheetName val="MAT_N048"/>
      <sheetName val="한강운반비"/>
      <sheetName val="노무단가"/>
      <sheetName val="TABLE"/>
      <sheetName val="Macro(전선)"/>
      <sheetName val="Discount Group"/>
      <sheetName val="KMT물량"/>
      <sheetName val="일위대가표(DEEP)"/>
      <sheetName val="2F 회의실견적(5_14 일대)"/>
      <sheetName val="SG"/>
      <sheetName val="품셈1-17"/>
      <sheetName val="sheets"/>
      <sheetName val="오억미만"/>
      <sheetName val="A-4"/>
      <sheetName val="설계내역서"/>
      <sheetName val="통계연보"/>
      <sheetName val="직접기초설계"/>
      <sheetName val="모델링"/>
      <sheetName val="자재단가"/>
      <sheetName val="Sheet1 (2)"/>
      <sheetName val="삼성전기"/>
      <sheetName val="전기공사"/>
      <sheetName val="방식총괄"/>
      <sheetName val="일위대가(계측기설치)"/>
      <sheetName val="Ⅴ-2.공종별내역"/>
      <sheetName val="기본DATA"/>
      <sheetName val="ITEM"/>
      <sheetName val="000000"/>
      <sheetName val="전기BOX내역서"/>
      <sheetName val="건축(충일분)"/>
      <sheetName val="6공구(당초)"/>
      <sheetName val="계수시트"/>
      <sheetName val="원가계산서"/>
      <sheetName val="Ext. Stone-P"/>
      <sheetName val="수목데이타 "/>
      <sheetName val="설계서"/>
      <sheetName val="1"/>
      <sheetName val="부대공자재집계표"/>
      <sheetName val="unitpric"/>
      <sheetName val="일집"/>
      <sheetName val="일위"/>
      <sheetName val="가시설단위수량"/>
      <sheetName val="수량명세서"/>
      <sheetName val="변화치수"/>
      <sheetName val="방송(체육관)"/>
      <sheetName val="9811"/>
      <sheetName val="9509"/>
      <sheetName val="대전21토목내역서"/>
      <sheetName val="과거교육훈련비"/>
      <sheetName val="산출내역서집계표"/>
      <sheetName val="예가표"/>
      <sheetName val="Breakdown"/>
      <sheetName val="변경비교-을"/>
      <sheetName val="예산내역서"/>
      <sheetName val="설계예산서"/>
      <sheetName val="총계"/>
      <sheetName val="수문일1"/>
      <sheetName val="역T형"/>
      <sheetName val="예산서"/>
      <sheetName val="AABS내역"/>
      <sheetName val="TYPE-A"/>
      <sheetName val="본장"/>
      <sheetName val="원형1호맨홀토공수량"/>
      <sheetName val="TAIHAN"/>
      <sheetName val="AILC004"/>
      <sheetName val="Sheet14"/>
      <sheetName val="Sheet13"/>
      <sheetName val="T13(P68~72,78)"/>
      <sheetName val="2000년 임금추정"/>
      <sheetName val="실행내역"/>
      <sheetName val="좌측"/>
      <sheetName val="일위(설)"/>
      <sheetName val="PO-BOQ"/>
      <sheetName val="설계개요"/>
      <sheetName val="토공정보"/>
      <sheetName val="기성내역서"/>
      <sheetName val="수량 산출서(당초)"/>
      <sheetName val="플랜트 설치"/>
      <sheetName val="서울산업대(토)"/>
      <sheetName val="건축공사 집계표"/>
      <sheetName val="골조"/>
      <sheetName val="GAEYO"/>
      <sheetName val="수목표준대가"/>
      <sheetName val="설계예시"/>
      <sheetName val="별표집계"/>
      <sheetName val="물량표S"/>
      <sheetName val="교각계산"/>
      <sheetName val="자료"/>
      <sheetName val="대림경상68억"/>
      <sheetName val="저판(버림100)"/>
      <sheetName val="REINF."/>
      <sheetName val="CHECK1"/>
      <sheetName val="3차준공"/>
      <sheetName val="토 적 표"/>
      <sheetName val="투찰"/>
      <sheetName val="참조"/>
      <sheetName val="P&amp;L01-02GR"/>
      <sheetName val="약품설비"/>
      <sheetName val="기본입력표"/>
      <sheetName val="2000전체분"/>
      <sheetName val="정읍농소"/>
      <sheetName val="주식"/>
      <sheetName val="신규일위대가"/>
      <sheetName val="dtxl"/>
      <sheetName val="추가예산"/>
      <sheetName val="36+45-113-18+19+20I"/>
      <sheetName val="당진1,2호기전선관설치및접지4차공사내역서-을지"/>
      <sheetName val="자재표"/>
      <sheetName val="INPUT(덕도방향-시점)"/>
      <sheetName val="가공비"/>
      <sheetName val="2.하자처리현황(CS)"/>
      <sheetName val="총 원가계산"/>
      <sheetName val="CAUDIT"/>
      <sheetName val="APT내역"/>
      <sheetName val="입력"/>
      <sheetName val="품의"/>
      <sheetName val="2003.4.1."/>
      <sheetName val="토적계산"/>
      <sheetName val="목차"/>
      <sheetName val="흄관기초"/>
      <sheetName val="보통예금"/>
      <sheetName val="신규품셈목차"/>
      <sheetName val="시중노임단가"/>
      <sheetName val="전체현황"/>
      <sheetName val="손익분석"/>
      <sheetName val="실정보고내역서"/>
      <sheetName val="지주목시비량산출서"/>
      <sheetName val="구분자"/>
      <sheetName val="자판실행"/>
      <sheetName val="LinerWt"/>
      <sheetName val="외자배분"/>
      <sheetName val="횡배수관토공수량"/>
      <sheetName val="직접비"/>
      <sheetName val="98수문일위"/>
      <sheetName val="환률"/>
      <sheetName val="FOB발"/>
      <sheetName val="45,46"/>
      <sheetName val="예정공정표(도급)"/>
      <sheetName val="건축집계표"/>
      <sheetName val="내역서(당초변경)"/>
      <sheetName val="구성비"/>
      <sheetName val="설산1.나"/>
      <sheetName val="본사S"/>
      <sheetName val="중기사용료"/>
      <sheetName val="준공평가"/>
      <sheetName val="JUCKEYK"/>
      <sheetName val="초기화면"/>
      <sheetName val="이름정의"/>
      <sheetName val="원가계산서(건축)"/>
      <sheetName val="견적대비표"/>
      <sheetName val="단가비교"/>
      <sheetName val="TYPE별집계"/>
      <sheetName val="guard(mac)"/>
      <sheetName val="냉천부속동"/>
      <sheetName val="MM"/>
      <sheetName val="LOADS"/>
      <sheetName val="960318-1"/>
      <sheetName val="재료집계"/>
      <sheetName val="내역을"/>
      <sheetName val="3.하중산정4.지지력"/>
      <sheetName val="일위대가(1)"/>
      <sheetName val="산출내역서"/>
      <sheetName val="갑지(비계타입)"/>
      <sheetName val="하조서"/>
      <sheetName val="적용기준"/>
      <sheetName val="VOR"/>
      <sheetName val="노임,재료비"/>
      <sheetName val="교통시설 표지판"/>
      <sheetName val="가로등내역서"/>
      <sheetName val="3련 BOX"/>
      <sheetName val="DI1"/>
      <sheetName val="직접재료비"/>
      <sheetName val="일위대가목록"/>
      <sheetName val="물량"/>
      <sheetName val="토공집계"/>
      <sheetName val="준공조서갑지"/>
      <sheetName val="h-013211-2"/>
      <sheetName val="깨기집계"/>
      <sheetName val="도급정산"/>
      <sheetName val="경산"/>
      <sheetName val="측구터파기공수량집계"/>
      <sheetName val="구조물터파기수량집계"/>
      <sheetName val="준검 내역서"/>
      <sheetName val="unit 4"/>
      <sheetName val="견적내역서"/>
      <sheetName val="설비2차"/>
      <sheetName val="운반"/>
      <sheetName val="품셈TABLE"/>
      <sheetName val="자단"/>
      <sheetName val="인공산출"/>
      <sheetName val="11.자재단가"/>
      <sheetName val="1.설계설명서"/>
      <sheetName val="견적3"/>
      <sheetName val="매크로"/>
      <sheetName val="외주가공"/>
      <sheetName val="1.관로"/>
      <sheetName val="국내총괄"/>
      <sheetName val="토공(우물통,기타) "/>
      <sheetName val="약품공급2"/>
      <sheetName val="가시설(TYPE-A)"/>
      <sheetName val="1호맨홀가감수량"/>
      <sheetName val="1-1평균터파기고(1)"/>
      <sheetName val="1호맨홀수량산출"/>
      <sheetName val="업무분장"/>
      <sheetName val="작성"/>
      <sheetName val="수원공공사비"/>
      <sheetName val="회사기본자료"/>
      <sheetName val="o현장경비"/>
      <sheetName val="대전(세창동)"/>
      <sheetName val="하도급기성_(2)1"/>
      <sheetName val="하도급단가산출_(2)1"/>
      <sheetName val="입출재고현황_(2)1"/>
      <sheetName val="설_계1"/>
      <sheetName val="design_criteria1"/>
      <sheetName val="working_load_at_the_btm_ft_1"/>
      <sheetName val="plan&amp;section_of_foundation1"/>
      <sheetName val="member_design1"/>
      <sheetName val="단면_(2)"/>
      <sheetName val="대대터널_설계서"/>
      <sheetName val="VENDOR_LIST"/>
      <sheetName val="견적가_검토"/>
      <sheetName val="접속_SLAB,BRACKET_설계"/>
      <sheetName val="시행예산"/>
      <sheetName val="Pengalaman Per"/>
      <sheetName val="내역(2000년)"/>
      <sheetName val="단가"/>
      <sheetName val="기둥(하중)"/>
      <sheetName val="서울대규장각(가시설흙막이)"/>
      <sheetName val="간접"/>
      <sheetName val="총괄내역서"/>
      <sheetName val="우수"/>
      <sheetName val="성남여성복지내역"/>
      <sheetName val="9GNG운반"/>
      <sheetName val="유화"/>
      <sheetName val="전 기"/>
      <sheetName val="Load Total"/>
      <sheetName val="단위중량"/>
      <sheetName val="FIRE FIGHTING"/>
      <sheetName val="단중표"/>
      <sheetName val="BEND LOSS"/>
      <sheetName val="기계내역서"/>
      <sheetName val="보고서"/>
      <sheetName val="F-Assump"/>
      <sheetName val="과천MAIN"/>
      <sheetName val="설비"/>
      <sheetName val="취수탑"/>
      <sheetName val="산출근거1"/>
      <sheetName val="2.단면가정"/>
      <sheetName val="4.말뚝설계"/>
      <sheetName val="주관사업"/>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성2"/>
      <sheetName val="라멘수량"/>
      <sheetName val="시행후면적"/>
      <sheetName val="중간부"/>
      <sheetName val="개소별수량산출"/>
      <sheetName val="가도공"/>
      <sheetName val="static.cal"/>
      <sheetName val="Sheet9"/>
      <sheetName val="증감대비"/>
      <sheetName val="NEYOK"/>
      <sheetName val="평가데이터"/>
      <sheetName val="외주비"/>
      <sheetName val="중동공구"/>
      <sheetName val="표  지"/>
      <sheetName val="날개벽(시점좌측)"/>
      <sheetName val="Galaxy 소비자가격표"/>
      <sheetName val="CLAUSE"/>
      <sheetName val="간지"/>
      <sheetName val="SKETCH"/>
      <sheetName val="주소(한문)"/>
      <sheetName val="Basic Input"/>
      <sheetName val="Notes "/>
      <sheetName val="Bank charge"/>
      <sheetName val="Notes_"/>
      <sheetName val="Bank_charge"/>
      <sheetName val="단가목록"/>
      <sheetName val="토공사"/>
      <sheetName val="6.일위대가"/>
      <sheetName val="토량1-1"/>
      <sheetName val="옹벽1"/>
      <sheetName val="CRUDE RE-bar"/>
      <sheetName val="날개벽(TYPE3)"/>
      <sheetName val="SLAB"/>
      <sheetName val="공조기휀"/>
      <sheetName val="AHU집계"/>
      <sheetName val="공조기"/>
      <sheetName val="견적총괄표"/>
      <sheetName val="Sheet15"/>
      <sheetName val="정산입력"/>
      <sheetName val="기별수량산출서"/>
      <sheetName val="설계서(7)"/>
      <sheetName val="ins"/>
      <sheetName val="터널조도"/>
      <sheetName val="실행내역서 "/>
      <sheetName val="기초설계"/>
      <sheetName val="라멘"/>
      <sheetName val="기안"/>
      <sheetName val="교통대책내역"/>
      <sheetName val="견적시담(송포2공구)"/>
      <sheetName val="원형맨홀수량"/>
      <sheetName val="BQ"/>
      <sheetName val="사통"/>
      <sheetName val="200"/>
      <sheetName val="base"/>
      <sheetName val="빙설"/>
      <sheetName val="접속슬래브"/>
      <sheetName val="역T형교대-2수량"/>
      <sheetName val="내역서(기성청구)"/>
      <sheetName val="3.현장배치"/>
      <sheetName val="현장배치"/>
      <sheetName val="토공총괄표"/>
      <sheetName val="현황산출서"/>
      <sheetName val="교육계획"/>
      <sheetName val="VIC"/>
      <sheetName val="입력창"/>
      <sheetName val="용량계산"/>
      <sheetName val="냉각탑자료"/>
      <sheetName val="Reference"/>
      <sheetName val="TCA"/>
      <sheetName val="CR Graph"/>
      <sheetName val="특허출원 현황"/>
      <sheetName val=" 斑利辑"/>
      <sheetName val="inter"/>
      <sheetName val="생산매출 (4)"/>
      <sheetName val="2-3.V.D일위"/>
      <sheetName val="1차 내역서"/>
      <sheetName val="EQUIP-H"/>
      <sheetName val="건축-물가변동"/>
      <sheetName val="기계설비-물가변동"/>
      <sheetName val="10월"/>
      <sheetName val="2공구산출내역"/>
      <sheetName val="HP1AMLIST"/>
      <sheetName val="분양가"/>
      <sheetName val="대가단최종"/>
      <sheetName val="70%"/>
      <sheetName val="분양금할인"/>
      <sheetName val="기초코드"/>
      <sheetName val="공사비산출내역"/>
      <sheetName val="ML"/>
      <sheetName val="SUMMARY"/>
      <sheetName val="PAINT"/>
      <sheetName val="실행대비"/>
      <sheetName val="강북라우터"/>
      <sheetName val="일위대가(가설)"/>
      <sheetName val="업체별기성내역"/>
      <sheetName val="단면"/>
      <sheetName val="국영"/>
      <sheetName val="품의서"/>
      <sheetName val="A3.공사비 검토"/>
      <sheetName val="C3.토목_옹벽"/>
      <sheetName val="3.건축(현장안)"/>
      <sheetName val="2.냉난방설비공사"/>
      <sheetName val="배수내역"/>
      <sheetName val="패널"/>
      <sheetName val="고창방향"/>
      <sheetName val="관급자재"/>
      <sheetName val="내역(토목2)11-7"/>
      <sheetName val="16-1"/>
      <sheetName val="목표세부명세"/>
      <sheetName val="마산방향"/>
      <sheetName val="마산방향철근집계"/>
      <sheetName val="기초"/>
      <sheetName val="램머"/>
      <sheetName val="기계경비(시간당)"/>
      <sheetName val="구조물공1"/>
      <sheetName val="배수및구조물공1"/>
      <sheetName val="영업.일1"/>
      <sheetName val="본부장"/>
      <sheetName val="콘크리트타설집계표"/>
      <sheetName val="적용건축"/>
      <sheetName val="P.M 별"/>
      <sheetName val="COST"/>
      <sheetName val="대목"/>
      <sheetName val="의왕내역"/>
      <sheetName val="단"/>
      <sheetName val="수정시산표"/>
      <sheetName val="매출채권 및 담보비율 변동"/>
      <sheetName val="기초단가"/>
      <sheetName val="견적"/>
      <sheetName val="시설물기초"/>
      <sheetName val="해외(원화)"/>
      <sheetName val="을지"/>
      <sheetName val="CON'C"/>
      <sheetName val="공통가설공사"/>
      <sheetName val="BOX전기내역"/>
      <sheetName val="수량산출내역1115"/>
      <sheetName val="일반공사"/>
      <sheetName val="소일위대가코드표"/>
      <sheetName val="단가비교표"/>
      <sheetName val="도급FORM"/>
      <sheetName val="코드"/>
      <sheetName val="일위대가(건축)"/>
      <sheetName val="부재리스트"/>
      <sheetName val="철거산출근거"/>
      <sheetName val="적정심사"/>
      <sheetName val="2.건축"/>
      <sheetName val="전기변내역"/>
      <sheetName val="자탐수량산출서"/>
      <sheetName val="변수2"/>
      <sheetName val="저항"/>
      <sheetName val="_산근2_"/>
      <sheetName val="_산근4_"/>
      <sheetName val="_산근5_"/>
      <sheetName val="설계내역(2001)"/>
      <sheetName val="찍기"/>
      <sheetName val="SANBAISU"/>
      <sheetName val="배수내역 (2)"/>
      <sheetName val="하怅⇡"/>
      <sheetName val="자료입력"/>
      <sheetName val="기자재비"/>
      <sheetName val="별표 "/>
      <sheetName val="단가조정"/>
      <sheetName val="돈암사업"/>
      <sheetName val="일위대가(출입)"/>
      <sheetName val="단가산출서"/>
      <sheetName val="장비사양"/>
      <sheetName val="식재일위대가"/>
      <sheetName val="비교1"/>
      <sheetName val="완성차 미수금"/>
      <sheetName val="Mc1"/>
      <sheetName val="외주"/>
      <sheetName val="개산공사비"/>
      <sheetName val="이토변실(A3-LINE)"/>
      <sheetName val="PSCbeam설계"/>
      <sheetName val="배수장토목공사비"/>
      <sheetName val="APT"/>
      <sheetName val="인건-측정"/>
      <sheetName val="부분별수량산출(조합기초)"/>
      <sheetName val="CR CODE"/>
      <sheetName val="부서CODE"/>
      <sheetName val="THEME CODE"/>
      <sheetName val="설계예산2"/>
      <sheetName val="구리토평1전기"/>
      <sheetName val="신대방33(적용)"/>
      <sheetName val="구의33고"/>
      <sheetName val="구조물공"/>
      <sheetName val="배수공"/>
      <sheetName val="목차 및 표지"/>
      <sheetName val="1기성검사원"/>
      <sheetName val="기성검사원"/>
      <sheetName val="2기성산출범위요약서"/>
      <sheetName val="단가표 (2)"/>
      <sheetName val="물가시세"/>
      <sheetName val="설계변경총괄표(계산식)"/>
      <sheetName val="실행간접비용"/>
      <sheetName val="갑지(요약)"/>
      <sheetName val="현장관리비"/>
      <sheetName val="콤보박스와 리스트박스의 연결"/>
      <sheetName val="식재가격"/>
      <sheetName val="식재총괄"/>
      <sheetName val="식재인부"/>
      <sheetName val="수량집계"/>
      <sheetName val="99총공사내역서"/>
      <sheetName val="전담운영PM"/>
      <sheetName val="단  가  대  비  표"/>
      <sheetName val="일  위  대  가  목  록"/>
      <sheetName val="도급원가"/>
      <sheetName val="물가대비표"/>
      <sheetName val="용산1(해보)"/>
      <sheetName val="집계"/>
      <sheetName val="인천제철"/>
      <sheetName val="제품별단가"/>
      <sheetName val="제품별절단길이-0628"/>
      <sheetName val="토목공종세부"/>
      <sheetName val="ELECTRIC"/>
      <sheetName val="투찰목록"/>
      <sheetName val="96보완계획7.12"/>
      <sheetName val="전력"/>
      <sheetName val="단가산출"/>
      <sheetName val="96노임기준"/>
      <sheetName val="내역서(기계)"/>
      <sheetName val="7.자동제어공사"/>
      <sheetName val="안전시설내역서"/>
      <sheetName val="단가대비표"/>
      <sheetName val="단가일람표"/>
      <sheetName val="PROCESS"/>
      <sheetName val="EE-PROP"/>
      <sheetName val="화전내"/>
      <sheetName val="공사비내역서"/>
      <sheetName val="장외반출및폐기물 "/>
      <sheetName val="조도"/>
      <sheetName val="Sheet10"/>
      <sheetName val="PIPE"/>
      <sheetName val="공정코드"/>
      <sheetName val="DATA 입력부"/>
      <sheetName val="기초일위대가"/>
      <sheetName val="연습"/>
      <sheetName val="부지현황"/>
      <sheetName val="목록"/>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가실행정리"/>
      <sheetName val="시운전연료비"/>
      <sheetName val="1차설계변경내역"/>
      <sheetName val="지질조사"/>
      <sheetName val="설계기준"/>
      <sheetName val="내역1"/>
      <sheetName val="역T형교대(말뚝기초)"/>
      <sheetName val="정공공사"/>
      <sheetName val="중기조종사 단위단가"/>
      <sheetName val="인제내역"/>
      <sheetName val="장비"/>
      <sheetName val="산근1"/>
      <sheetName val="노무"/>
      <sheetName val="자재"/>
      <sheetName val="BOM-Form A.1.III"/>
      <sheetName val="CB"/>
      <sheetName val="결재갑지"/>
      <sheetName val="연돌일위집계"/>
      <sheetName val="두정2차"/>
      <sheetName val="투찰추정"/>
      <sheetName val="등록업체(031124)"/>
      <sheetName val="내역서(전기)"/>
      <sheetName val="시추주상도"/>
      <sheetName val="경비내역(을)-1"/>
      <sheetName val="통장출금액"/>
      <sheetName val="누계12"/>
      <sheetName val="예산명세서"/>
      <sheetName val="변압기 및 발전기 용량"/>
      <sheetName val="실행,원가 최종예상"/>
      <sheetName val="단가기준"/>
      <sheetName val="기본계획"/>
      <sheetName val="간지(전기공사)"/>
      <sheetName val="동해title"/>
      <sheetName val="동수"/>
      <sheetName val="인원계획-미화"/>
      <sheetName val="규격"/>
      <sheetName val="공통단가"/>
      <sheetName val="운반비"/>
      <sheetName val="2000양배"/>
      <sheetName val="설변물량"/>
      <sheetName val="보할공정"/>
      <sheetName val="남양주댠가표"/>
      <sheetName val="굴화내역"/>
      <sheetName val="전선 및 전선관"/>
      <sheetName val="기계설비"/>
      <sheetName val="공용정보"/>
      <sheetName val="부하계산서"/>
      <sheetName val="옥내아파트(전기)"/>
      <sheetName val="예산대비표(현장작성)"/>
      <sheetName val="견적대비"/>
      <sheetName val="SILICATE"/>
      <sheetName val="물량내역서"/>
      <sheetName val="PI"/>
      <sheetName val="database"/>
      <sheetName val="현장경비"/>
      <sheetName val="FD"/>
      <sheetName val="LD"/>
      <sheetName val="감가상각"/>
      <sheetName val="산근목록"/>
      <sheetName val="사방수량"/>
      <sheetName val="내역서변경성원"/>
      <sheetName val="기종별"/>
      <sheetName val="외형규모"/>
      <sheetName val="과거실적"/>
      <sheetName val="보고계획"/>
      <sheetName val="보고실적"/>
      <sheetName val="손익"/>
      <sheetName val="Sheet7"/>
      <sheetName val="Sheet8"/>
      <sheetName val="Sheet11"/>
      <sheetName val="Sheet12"/>
      <sheetName val="Sheet16"/>
      <sheetName val="집수정수량총집계"/>
      <sheetName val="단면 Ȩ_x0000_栀"/>
      <sheetName val="하도급기성_(2)2"/>
      <sheetName val="하도급단가산출_(2)2"/>
      <sheetName val="입출재고현황_(2)2"/>
      <sheetName val="Customer_Databas1"/>
      <sheetName val="설_계2"/>
      <sheetName val="design_criteria2"/>
      <sheetName val="working_load_at_the_btm_ft_2"/>
      <sheetName val="plan&amp;section_of_foundation2"/>
      <sheetName val="member_design2"/>
      <sheetName val="영업_일1"/>
      <sheetName val="6PILE__(돌출)1"/>
      <sheetName val="1_설계조건1"/>
      <sheetName val="6_OUTPUT1"/>
      <sheetName val="_견적서1"/>
      <sheetName val="BSD_(2)1"/>
      <sheetName val="1_우편집중내역서1"/>
      <sheetName val="노원열병합__건축공사기성내역서1"/>
      <sheetName val="ITB_COST1"/>
      <sheetName val="2000_051"/>
      <sheetName val="2_대외공문1"/>
      <sheetName val="BSD__2_1"/>
      <sheetName val="soil_bearing_check1"/>
      <sheetName val="I_설계조건1"/>
      <sheetName val="대대터널_설계서1"/>
      <sheetName val="Budget_2004(DW)1"/>
      <sheetName val="PROJECT_BRIEF(EX_NEW)1"/>
      <sheetName val="Budget_2005(DW)"/>
      <sheetName val="접속_SLAB,BRACKET_설계1"/>
      <sheetName val="인건비_"/>
      <sheetName val="1_설계기준"/>
      <sheetName val="VENDOR_LIST1"/>
      <sheetName val="수량산출서_갑지"/>
      <sheetName val="내역서_"/>
      <sheetName val="Discount_Group"/>
      <sheetName val="Ⅴ-2_공종별내역"/>
      <sheetName val="단면_(2)1"/>
      <sheetName val="Sheet1_(2)"/>
      <sheetName val="진행_DATA_(2)"/>
      <sheetName val="근고_블록_유형별_수량"/>
      <sheetName val="1__설계조건_2_단면가정_3__하중계산"/>
      <sheetName val="DATA_입력란"/>
      <sheetName val="바_한일양산"/>
      <sheetName val="견적가_검토1"/>
      <sheetName val="crude_SLAB_RE-bar1"/>
      <sheetName val="8_PILE__(돌출)"/>
      <sheetName val="3BL공동구_수량"/>
      <sheetName val="설산1_나"/>
      <sheetName val="공종별_집계"/>
      <sheetName val="수목데이타_"/>
      <sheetName val="Ext__Stone-P"/>
      <sheetName val="3_하중산정4_지지력"/>
      <sheetName val="배수공_시멘트_및_골재량_산출"/>
      <sheetName val="2F_회의실견적(5_14_일대)"/>
      <sheetName val="건축공사_집계표"/>
      <sheetName val="조도계산서_(도서)"/>
      <sheetName val="Material_Specification"/>
      <sheetName val="#34_CIVL_Original"/>
      <sheetName val="수량_산출서(당초)"/>
      <sheetName val="플랜트_설치"/>
      <sheetName val="페이징_배관배선"/>
      <sheetName val="3_공통공사대비"/>
      <sheetName val="일위대가표_(2)"/>
      <sheetName val="2000년_임금추정"/>
      <sheetName val="총_원가계산"/>
      <sheetName val="2_하자처리현황(CS)"/>
      <sheetName val="1_설계설명서"/>
      <sheetName val="REINF_"/>
      <sheetName val="토_적_표"/>
      <sheetName val="1_관로"/>
      <sheetName val="준검_내역서"/>
      <sheetName val="토공(우물통,기타)_"/>
      <sheetName val="교통시설_표지판"/>
      <sheetName val="전_기"/>
      <sheetName val="2003_4_1_"/>
      <sheetName val="Basic_Input"/>
      <sheetName val="Notes_1"/>
      <sheetName val="Bank_charge1"/>
      <sheetName val="3련_BOX"/>
      <sheetName val="2_단면가정"/>
      <sheetName val="4_말뚝설계"/>
      <sheetName val="11_자재단가"/>
      <sheetName val="표__지"/>
      <sheetName val="Galaxy_소비자가격표"/>
      <sheetName val="장외반출및폐기물_"/>
      <sheetName val="배수내역_(2)"/>
      <sheetName val="5호광장_(만점)"/>
      <sheetName val="인천국제_(만점)_(2)"/>
      <sheetName val="unit_4"/>
      <sheetName val="CRUDE_RE-bar"/>
      <sheetName val="단면_Ȩ栀"/>
      <sheetName val=" 자재물류센터 증축공사 중 철근콘크리트 공사.xlsx"/>
      <sheetName val="부서별(배부후)_계획"/>
      <sheetName val="정산내역서"/>
      <sheetName val="소요자재"/>
      <sheetName val="Setting"/>
      <sheetName val="수입"/>
      <sheetName val="가설공사"/>
      <sheetName val="시설물일위"/>
      <sheetName val="인원현황"/>
      <sheetName val="PRO_A"/>
      <sheetName val="PRO"/>
      <sheetName val="당초"/>
      <sheetName val="품셈"/>
      <sheetName val="2-3_V_D일위"/>
      <sheetName val="1차_내역서"/>
      <sheetName val="잡재료비"/>
      <sheetName val="수량집계표"/>
      <sheetName val="사급분 설계내역서"/>
      <sheetName val="단관비계수량"/>
      <sheetName val="수지예산"/>
      <sheetName val="반중력식옹벽3.5"/>
      <sheetName val="FAX"/>
      <sheetName val="보험료"/>
      <sheetName val="부전지"/>
      <sheetName val="UNSTEADY"/>
      <sheetName val="대운산출"/>
      <sheetName val="Regenerator  Concrete Structure"/>
      <sheetName val="예산M2"/>
      <sheetName val="기초대가"/>
      <sheetName val="예산"/>
      <sheetName val="2.고용보험료산출근거"/>
      <sheetName val="단위세대"/>
      <sheetName val="원가"/>
      <sheetName val="수로BOX(시점부)"/>
      <sheetName val="cost9702"/>
      <sheetName val="CON포장수량"/>
      <sheetName val="ACUNIT"/>
      <sheetName val="CONUNIT"/>
      <sheetName val="ENE-CAL 1"/>
      <sheetName val="FORM-0"/>
      <sheetName val="DATE2001"/>
      <sheetName val="평택고렴산업단지(토목견적).xlsx"/>
      <sheetName val="POL6차-PIPING"/>
      <sheetName val="목표"/>
      <sheetName val="영업-1"/>
      <sheetName val="LEGEND"/>
      <sheetName val="손익계산서"/>
      <sheetName val="용역원가명세서"/>
      <sheetName val="현금흐름표"/>
      <sheetName val="1-1-1-1"/>
      <sheetName val="외화금융(97-03)"/>
      <sheetName val="Convert"/>
      <sheetName val="본사감가상각대장(비품)"/>
      <sheetName val="상여 (2)"/>
      <sheetName val="KA011205"/>
      <sheetName val="당기추가완료"/>
      <sheetName val="선급비용"/>
      <sheetName val="대차"/>
      <sheetName val="자산가치"/>
      <sheetName val="gvl"/>
      <sheetName val="BOX규격및 설계조건입력"/>
      <sheetName val="DS-최종"/>
      <sheetName val="원가서"/>
      <sheetName val="교대(A1)"/>
      <sheetName val="신기1-LINE별연장"/>
      <sheetName val="업무계획1"/>
      <sheetName val="Eq. Mobilization"/>
      <sheetName val="골재산출"/>
      <sheetName val="COVER-P"/>
      <sheetName val="유통망계획"/>
      <sheetName val="Co-ef"/>
      <sheetName val="단가조사-2"/>
      <sheetName val="노무산출서"/>
      <sheetName val="설계명세서(종합)"/>
      <sheetName val="원가계산"/>
      <sheetName val="수금-자금수지"/>
      <sheetName val="7.PILE  (돌출)"/>
      <sheetName val="매출DATA"/>
      <sheetName val="대외공문"/>
      <sheetName val="첨부.VA실적 (2)"/>
      <sheetName val="수h"/>
      <sheetName val="VM"/>
      <sheetName val="서울판관-공통부문"/>
      <sheetName val="판매가비교"/>
      <sheetName val="유효성"/>
      <sheetName val="단가조건(02년)"/>
      <sheetName val="평3"/>
      <sheetName val="자재목록"/>
      <sheetName val="Pengalaman_Per"/>
      <sheetName val="FIRE_FIGHTING"/>
      <sheetName val="BEND_LOSS"/>
      <sheetName val="COA-17"/>
      <sheetName val="C-18"/>
      <sheetName val="정산내역"/>
      <sheetName val="원내역"/>
      <sheetName val=" 냉각수펌프"/>
      <sheetName val="CRU"/>
      <sheetName val="3_x0000__x0000__x0005_"/>
      <sheetName val="예산내역_x0000_"/>
      <sheetName val="우수공"/>
      <sheetName val="기초물량상세"/>
      <sheetName val="keyword"/>
      <sheetName val="관로토공"/>
      <sheetName val="데리네이타현황"/>
      <sheetName val="강교(Sub)"/>
      <sheetName val="일반토공견적"/>
      <sheetName val="예산대비"/>
      <sheetName val="_REF"/>
      <sheetName val="s"/>
      <sheetName val="입찰"/>
      <sheetName val="현경"/>
      <sheetName val="배관배선 단가조사"/>
      <sheetName val="일위대가집계"/>
      <sheetName val="factors"/>
      <sheetName val="FANDBS"/>
      <sheetName val="GRDATA"/>
      <sheetName val="SHAFTDBSE"/>
      <sheetName val="시화점실행"/>
      <sheetName val="MATRLDATA"/>
      <sheetName val="환율change"/>
      <sheetName val="금융비용"/>
      <sheetName val="4 LINE"/>
      <sheetName val="7 th"/>
      <sheetName val="FCU (2)"/>
      <sheetName val="중기사용료산출근거"/>
      <sheetName val="단가 및 재료비"/>
      <sheetName val="Quantity"/>
      <sheetName val="투입실적"/>
      <sheetName val="#REF!"/>
      <sheetName val="Re-bar"/>
      <sheetName val="Module1"/>
      <sheetName val="tuong"/>
      <sheetName val="내역_FILE"/>
      <sheetName val="주안3차A-A"/>
      <sheetName val="기본단가"/>
      <sheetName val="DHEQSUPT"/>
      <sheetName val="소방사항"/>
      <sheetName val="G.R300경비"/>
      <sheetName val="유림총괄"/>
      <sheetName val="진천방향"/>
      <sheetName val="제잡비"/>
      <sheetName val="중기경유지급대장"/>
      <sheetName val="BQ(실행)"/>
      <sheetName val="통합보할공정표"/>
      <sheetName val="건축내역서 (경제상무실)"/>
      <sheetName val="내역서적용"/>
      <sheetName val="시운전연료"/>
      <sheetName val="현장경상비"/>
      <sheetName val="가. 2006년 사업계획서"/>
      <sheetName val="집행현황"/>
      <sheetName val="MIJIBI"/>
      <sheetName val="기본자료"/>
      <sheetName val="(A)내역서"/>
      <sheetName val="편입용지조서"/>
      <sheetName val="부대tu"/>
      <sheetName val="inputdata"/>
      <sheetName val="관로공표지"/>
      <sheetName val="공사"/>
      <sheetName val="목포전화국"/>
      <sheetName val="토목(대안)"/>
      <sheetName val="대치판정"/>
      <sheetName val="Sheet6"/>
      <sheetName val="Salary(해외)"/>
      <sheetName val="영동(D)"/>
      <sheetName val="실행(1)"/>
      <sheetName val="XL4Poppy"/>
      <sheetName val="전기단가조사서"/>
      <sheetName val="면적"/>
      <sheetName val="배수공 주요자재 집계표"/>
      <sheetName val="구미4단2.XLS"/>
      <sheetName val="%EA%B5%AC%EB%AF%B84%EB%8B%A82.X"/>
      <sheetName val="ahs"/>
      <sheetName val="metode"/>
      <sheetName val="2_고용보험료산출근거"/>
      <sheetName val="kimre scrubber"/>
      <sheetName val="확산동"/>
      <sheetName val="GRDBS"/>
      <sheetName val="예산 세부사항"/>
      <sheetName val="CC16-내역서"/>
      <sheetName val="제경비"/>
      <sheetName val="단가산출1"/>
      <sheetName val="단가산출2"/>
      <sheetName val="Const Staff"/>
      <sheetName val="FREU Engineering"/>
      <sheetName val="Startup Staff"/>
      <sheetName val="매입세"/>
      <sheetName val="만수배관단가"/>
      <sheetName val="FRP배관단가(만수)"/>
      <sheetName val="CONCRETE"/>
      <sheetName val="지구단위계획"/>
      <sheetName val="직공비"/>
      <sheetName val="EQUIPMENT -2"/>
      <sheetName val="EJ"/>
      <sheetName val="도급양식"/>
      <sheetName val="건설성적"/>
      <sheetName val="PumpSpec"/>
      <sheetName val="Tender Summary"/>
      <sheetName val="공사내역서(을)실행"/>
      <sheetName val="교수설계"/>
      <sheetName val="시선유도표지집계표"/>
      <sheetName val="laroux"/>
      <sheetName val="발파암계약서"/>
      <sheetName val="도급액대비"/>
      <sheetName val="계약내역"/>
      <sheetName val="계약변경"/>
      <sheetName val="예산변경사항 (2)"/>
      <sheetName val="2000년 임금_x0000__x0000_"/>
      <sheetName val="ENE-CAL_1"/>
      <sheetName val="Load_Total"/>
      <sheetName val="static_cal"/>
      <sheetName val="3_현장배치"/>
      <sheetName val="6_일위대가"/>
      <sheetName val="실행내역서_"/>
      <sheetName val="A3_공사비_검토"/>
      <sheetName val="C3_토목_옹벽"/>
      <sheetName val="3_건축(현장안)"/>
      <sheetName val="2_냉난방설비공사"/>
      <sheetName val="영업_일11"/>
      <sheetName val="P_M_별"/>
      <sheetName val="매출채권_및_담보비율_변동"/>
      <sheetName val="2_건축"/>
      <sheetName val="별표_"/>
      <sheetName val="완성차_미수금"/>
      <sheetName val="CR_CODE"/>
      <sheetName val="THEME_CODE"/>
      <sheetName val="목차_및_표지"/>
      <sheetName val="단가표_(2)"/>
      <sheetName val="콤보박스와_리스트박스의_연결"/>
      <sheetName val="단__가__대__비__표"/>
      <sheetName val="일__위__대__가__목__록"/>
      <sheetName val="96보완계획7_12"/>
      <sheetName val="7_자동제어공사"/>
      <sheetName val="DATA_입력부"/>
      <sheetName val="중기조종사_단위단가"/>
      <sheetName val="BOM-Form_A_1_III"/>
      <sheetName val="변압기_및_발전기_용량"/>
      <sheetName val="실행,원가_최종예상"/>
      <sheetName val="전선_및_전선관"/>
      <sheetName val="Regenerator__Concrete_Structure"/>
      <sheetName val="EQT-ESTN"/>
      <sheetName val="pile bearing capa &amp; arrenge"/>
      <sheetName val="design load"/>
      <sheetName val="stability check"/>
      <sheetName val="기성내역_x0000_"/>
      <sheetName val="기성내역Æ"/>
      <sheetName val="일위산출"/>
      <sheetName val="설계예산서(토목,전기)"/>
      <sheetName val="BUS제원1"/>
      <sheetName val="기계경비일람"/>
      <sheetName val="b_balju_cho"/>
      <sheetName val="4-10"/>
      <sheetName val="확약서"/>
      <sheetName val="하부철근수량"/>
      <sheetName val="흥양2교토공집계표"/>
      <sheetName val="증감내역서"/>
      <sheetName val="설계서을"/>
      <sheetName val="BOX수량"/>
      <sheetName val="출력은 금물"/>
      <sheetName val="S1,3"/>
      <sheetName val="빌딩 안내"/>
      <sheetName val="품셈표"/>
      <sheetName val="구조물검사요청서"/>
      <sheetName val="관리대장"/>
      <sheetName val="BCK3672"/>
      <sheetName val="전통건설"/>
      <sheetName val="도봉2지구"/>
      <sheetName val="예총"/>
      <sheetName val="토공촕괄"/>
      <sheetName val="한수원"/>
      <sheetName val="J형측구단위수량"/>
      <sheetName val="기계경비"/>
      <sheetName val="견적갑지"/>
      <sheetName val="을지 "/>
      <sheetName val="명일작업계획 (3)"/>
      <sheetName val="단면 Ȩ"/>
      <sheetName val="TYPE䢬㐵倀"/>
      <sheetName val="횡배수관"/>
      <sheetName val="SORCE1"/>
      <sheetName val="대차(설명자료)"/>
      <sheetName val="7 (2)"/>
      <sheetName val="열린교실"/>
      <sheetName val="보_x0000__x0000__x0005_"/>
      <sheetName val="2000전체횸"/>
      <sheetName val="Macro(전기)"/>
      <sheetName val="일위대가표_x0000__x0000__x0005__x0000_"/>
      <sheetName val="산근"/>
      <sheetName val="금_x0000__x0000__x0005_"/>
      <sheetName val="하項疀"/>
      <sheetName val="주소(한문_x0000_"/>
      <sheetName val="소유주(원)"/>
      <sheetName val="Financial impact"/>
      <sheetName val="환율"/>
      <sheetName val="하도급기성_(2)3"/>
      <sheetName val="하도급단가산출_(2)3"/>
      <sheetName val="입출재고현황_(2)3"/>
      <sheetName val="1_우편집중내역서2"/>
      <sheetName val="설_계3"/>
      <sheetName val="BSD_(2)2"/>
      <sheetName val="ITB_COST2"/>
      <sheetName val="design_criteria3"/>
      <sheetName val="working_load_at_the_btm_ft_3"/>
      <sheetName val="plan&amp;section_of_foundation3"/>
      <sheetName val="member_design3"/>
      <sheetName val="영업_일2"/>
      <sheetName val="Customer_Databas2"/>
      <sheetName val="2000_052"/>
      <sheetName val="2_대외공문2"/>
      <sheetName val="BSD__2_2"/>
      <sheetName val="노원열병합__건축공사기성내역서2"/>
      <sheetName val="6PILE__(돌출)2"/>
      <sheetName val="1_설계조건2"/>
      <sheetName val="6_OUTPUT2"/>
      <sheetName val="soil_bearing_check2"/>
      <sheetName val="I_설계조건2"/>
      <sheetName val="1_설계기준1"/>
      <sheetName val="대대터널_설계서2"/>
      <sheetName val="Budget_2004(DW)2"/>
      <sheetName val="PROJECT_BRIEF(EX_NEW)2"/>
      <sheetName val="접속_SLAB,BRACKET_설계2"/>
      <sheetName val="Ⅴ-2_공종별내역1"/>
      <sheetName val="VENDOR_LIST2"/>
      <sheetName val="_견적서2"/>
      <sheetName val="Budget_2005(DW)1"/>
      <sheetName val="근고_블록_유형별_수량1"/>
      <sheetName val="Sheet1_(2)1"/>
      <sheetName val="내역서_1"/>
      <sheetName val="단면_(2)2"/>
      <sheetName val="인건비_1"/>
      <sheetName val="1__설계조건_2_단면가정_3__하중계산1"/>
      <sheetName val="DATA_입력란1"/>
      <sheetName val="바_한일양산1"/>
      <sheetName val="Discount_Group1"/>
      <sheetName val="견적가_검토2"/>
      <sheetName val="공종별_집계1"/>
      <sheetName val="Ext__Stone-P1"/>
      <sheetName val="수목데이타_1"/>
      <sheetName val="crude_SLAB_RE-bar2"/>
      <sheetName val="8_PILE__(돌출)1"/>
      <sheetName val="수량산출서_갑지1"/>
      <sheetName val="3_공통공사대비1"/>
      <sheetName val="Material_Specification1"/>
      <sheetName val="조도계산서_(도서)1"/>
      <sheetName val="진행_DATA_(2)1"/>
      <sheetName val="3BL공동구_수량1"/>
      <sheetName val="페이징_배관배선1"/>
      <sheetName val="일위대가표_(2)1"/>
      <sheetName val="2F_회의실견적(5_14_일대)1"/>
      <sheetName val="배수공_시멘트_및_골재량_산출1"/>
      <sheetName val="건축공사_집계표1"/>
      <sheetName val="플랜트_설치1"/>
      <sheetName val="#34_CIVL_Original1"/>
      <sheetName val="REINF_1"/>
      <sheetName val="토_적_표1"/>
      <sheetName val="준검_내역서1"/>
      <sheetName val="토공(우물통,기타)_1"/>
      <sheetName val="3련_BOX1"/>
      <sheetName val="unit_41"/>
      <sheetName val="2000년_임금추정1"/>
      <sheetName val="수량_산출서(당초)1"/>
      <sheetName val="총_원가계산1"/>
      <sheetName val="2_하자처리현황(CS)1"/>
      <sheetName val="2003_4_1_1"/>
      <sheetName val="설산1_나1"/>
      <sheetName val="2_단면가정1"/>
      <sheetName val="4_말뚝설계1"/>
      <sheetName val="5호광장_(만점)1"/>
      <sheetName val="인천국제_(만점)_(2)1"/>
      <sheetName val="3_하중산정4_지지력1"/>
      <sheetName val="교통시설_표지판1"/>
      <sheetName val="11_자재단가1"/>
      <sheetName val="Pengalaman_Per1"/>
      <sheetName val="FIRE_FIGHTING1"/>
      <sheetName val="BEND_LOSS1"/>
      <sheetName val="1_설계설명서1"/>
      <sheetName val="Load_Total1"/>
      <sheetName val="1_관로1"/>
      <sheetName val="전_기1"/>
      <sheetName val="1차_내역서1"/>
      <sheetName val="A3_공사비_검토1"/>
      <sheetName val="C3_토목_옹벽1"/>
      <sheetName val="3_건축(현장안)1"/>
      <sheetName val="2_냉난방설비공사1"/>
      <sheetName val="실행내역서_1"/>
      <sheetName val="영업_일12"/>
      <sheetName val="P_M_별1"/>
      <sheetName val="매출채권_및_담보비율_변동1"/>
      <sheetName val="2_건축1"/>
      <sheetName val="2-3_V_D일위1"/>
      <sheetName val="CRUDE_RE-bar1"/>
      <sheetName val="표__지1"/>
      <sheetName val="static_cal1"/>
      <sheetName val="Basic_Input1"/>
      <sheetName val="Notes_2"/>
      <sheetName val="Bank_charge2"/>
      <sheetName val="Galaxy_소비자가격표1"/>
      <sheetName val="6_일위대가1"/>
      <sheetName val="배수내역_(2)1"/>
      <sheetName val="_자재물류센터_증축공사_중_철근콘크리트_공사_xlsx"/>
      <sheetName val="별표_1"/>
      <sheetName val="완성차_미수금1"/>
      <sheetName val="CR_CODE1"/>
      <sheetName val="THEME_CODE1"/>
      <sheetName val="목차_및_표지1"/>
      <sheetName val="단가표_(2)1"/>
      <sheetName val="콤보박스와_리스트박스의_연결1"/>
      <sheetName val="단__가__대__비__표1"/>
      <sheetName val="일__위__대__가__목__록1"/>
      <sheetName val="96보완계획7_121"/>
      <sheetName val="7_자동제어공사1"/>
      <sheetName val="DATA_입력부1"/>
      <sheetName val="중기조종사_단위단가1"/>
      <sheetName val="BOM-Form_A_1_III1"/>
      <sheetName val="변압기_및_발전기_용량1"/>
      <sheetName val="실행,원가_최종예상1"/>
      <sheetName val="전선_및_전선관1"/>
      <sheetName val="장외반출및폐기물_1"/>
      <sheetName val="3_현장배치1"/>
      <sheetName val="반중력식옹벽3_5"/>
      <sheetName val="Regenerator__Concrete_Structur1"/>
      <sheetName val="2_고용보험료산출근거1"/>
      <sheetName val="사급분_설계내역서"/>
      <sheetName val="ENE-CAL_11"/>
      <sheetName val="BOX규격및_설계조건입력"/>
      <sheetName val="상여_(2)"/>
      <sheetName val="생산매출_(4)"/>
      <sheetName val="평택고렴산업단지(토목견적)_xlsx"/>
      <sheetName val="표준건축비"/>
      <sheetName val="제수"/>
      <sheetName val="공기"/>
      <sheetName val="화산경계"/>
      <sheetName val="슬래브수량"/>
      <sheetName val="6동"/>
      <sheetName val="96작생능"/>
      <sheetName val="공종구간"/>
      <sheetName val="단가(전기)"/>
      <sheetName val="구간공종"/>
      <sheetName val="덤프트럭계수"/>
      <sheetName val="시험비단가"/>
      <sheetName val="제품표준규격"/>
      <sheetName val="사용자정의"/>
      <sheetName val="Baby일위대가"/>
      <sheetName val="공사비명세서"/>
      <sheetName val="주소록"/>
      <sheetName val="남양주부대"/>
      <sheetName val="실행예산서"/>
      <sheetName val="적용단가"/>
      <sheetName val="자동제어"/>
      <sheetName val="일용노임단가"/>
      <sheetName val="단가및재료비"/>
      <sheetName val="토목내역서 (도급단가)"/>
      <sheetName val="1공구계약서"/>
      <sheetName val="우수공,맨홀,집수정"/>
      <sheetName val="인건비단가"/>
      <sheetName val="내역서 (2)"/>
      <sheetName val="방호시설검토"/>
      <sheetName val="밸브설치"/>
      <sheetName val="단가(1)"/>
      <sheetName val="관로내역원"/>
      <sheetName val="inv(IT)"/>
      <sheetName val="C1ㅇ"/>
      <sheetName val="자탐간선산출서"/>
      <sheetName val="TRE TABLE"/>
      <sheetName val="백암비스타내역"/>
      <sheetName val="참조M"/>
      <sheetName val="상무2지구(공사) (8)"/>
      <sheetName val="삭제금지단가"/>
      <sheetName val="토건"/>
      <sheetName val="인상효1"/>
      <sheetName val="JA8-4"/>
      <sheetName val="공사비총괄표"/>
      <sheetName val="설-원가"/>
      <sheetName val="갱문및옹벽집계"/>
      <sheetName val="3.내역서"/>
      <sheetName val="sand토적"/>
      <sheetName val="수토공단위당"/>
      <sheetName val="단가일람"/>
      <sheetName val="조경일람"/>
      <sheetName val="물량내역"/>
      <sheetName val="한일양산"/>
      <sheetName val="단위목록"/>
      <sheetName val="기계경비목록"/>
      <sheetName val="경영상태"/>
      <sheetName val="감시단가"/>
      <sheetName val="b_balju-단가단가단가"/>
      <sheetName val="사업수지"/>
      <sheetName val="XREF"/>
      <sheetName val="내   역"/>
      <sheetName val="사업부배부A"/>
      <sheetName val="유림콘도"/>
      <sheetName val="도기류"/>
      <sheetName val="입력폼"/>
      <sheetName val="토공수량"/>
      <sheetName val="US$ I (SEG.)"/>
      <sheetName val="제조원가(확인)"/>
      <sheetName val="받check"/>
      <sheetName val="Coding"/>
      <sheetName val="Tree"/>
      <sheetName val="Æo°¡±aAØ"/>
      <sheetName val="Cost Reduction"/>
      <sheetName val="3.하중산怸ς੶⾿_x0000__x0000_"/>
      <sheetName val="3.하중산뼘ʃ੶⿙_x0000__x0000_"/>
      <sheetName val="3.하중산倀ˊ੶⿙_x0000__x0000_"/>
      <sheetName val="품목납기"/>
      <sheetName val="***********************00"/>
      <sheetName val="식재"/>
      <sheetName val="식재출력용"/>
      <sheetName val="유지관리"/>
      <sheetName val="설비견적"/>
      <sheetName val="매립"/>
      <sheetName val="P1"/>
      <sheetName val="매매"/>
      <sheetName val="전신"/>
      <sheetName val="목재동바리"/>
      <sheetName val="출력X"/>
      <sheetName val="기본설계기준"/>
      <sheetName val="위치조서"/>
      <sheetName val="계획고"/>
      <sheetName val="배수관공"/>
      <sheetName val="설계명세"/>
      <sheetName val="덕전리"/>
      <sheetName val="사다리"/>
      <sheetName val="단양 00 아파트-세부내역"/>
      <sheetName val="내역서단가산출용"/>
      <sheetName val="7단가"/>
      <sheetName val="내역서(ebs)"/>
      <sheetName val="사토(신천경유)"/>
      <sheetName val="공정율"/>
      <sheetName val="자금청구"/>
      <sheetName val="해평견적"/>
      <sheetName val="7_PILE__(돌출)"/>
      <sheetName val="She׃⽯_x0000__x0000_"/>
      <sheetName val="She嘉°_x0000__x0000_"/>
      <sheetName val="국공유지및사유지"/>
      <sheetName val="수영4,5,6,7,8,9"/>
      <sheetName val="sk(4)"/>
      <sheetName val="주_x0000_"/>
      <sheetName val="주萹"/>
      <sheetName val="가설배관"/>
      <sheetName val="점수계산1-2"/>
      <sheetName val="하수급견적대비"/>
      <sheetName val="매출"/>
      <sheetName val="2000제조1"/>
      <sheetName val="Macro(발전기)"/>
      <sheetName val="FORM_0"/>
      <sheetName val="부대시설"/>
      <sheetName val="가설건물"/>
      <sheetName val="저"/>
      <sheetName val="1F"/>
      <sheetName val="총체보활공정표"/>
      <sheetName val="back-data"/>
      <sheetName val="인월수표"/>
      <sheetName val="Despacho (c.civil)"/>
      <sheetName val="DIAPHRAGM"/>
      <sheetName val="단가표 "/>
      <sheetName val="전체내역서"/>
      <sheetName val="1,2,3,4,5단위수량"/>
      <sheetName val="비목군단가비교표"/>
      <sheetName val="6월실적"/>
      <sheetName val="타공종이기"/>
      <sheetName val="본사 보고"/>
      <sheetName val="카렌스센터계량기설치공사"/>
      <sheetName val="원료분석"/>
      <sheetName val="도급견적가"/>
      <sheetName val="주소"/>
      <sheetName val="관리,공감"/>
      <sheetName val="SULKEA"/>
      <sheetName val="삼보지질"/>
      <sheetName val="배수설비"/>
      <sheetName val="분전반"/>
      <sheetName val="공사원가계산서"/>
      <sheetName val="4.주beam"/>
      <sheetName val="보안등"/>
      <sheetName val="b_balju"/>
      <sheetName val="4.2.1 마루높이 검토"/>
      <sheetName val="TOTAL3"/>
      <sheetName val="제2호단위수량"/>
      <sheetName val="총괄수지표"/>
      <sheetName val="RE9604"/>
      <sheetName val="SCHEDULE"/>
      <sheetName val="전동기"/>
      <sheetName val="자  재"/>
      <sheetName val="건축외주"/>
      <sheetName val="내역5"/>
      <sheetName val="잡비"/>
      <sheetName val="재료집계표"/>
      <sheetName val="전시관"/>
      <sheetName val="조직공사중"/>
      <sheetName val="단면제원"/>
      <sheetName val="잡비계산"/>
      <sheetName val="현장관리"/>
      <sheetName val="강당집계표-하임"/>
      <sheetName val="매설지선굴착"/>
      <sheetName val="공량산출서"/>
      <sheetName val="내역서적용수량"/>
      <sheetName val="도급내역"/>
      <sheetName val="단위수량산출"/>
      <sheetName val="1000 DB구축 부표"/>
      <sheetName val="공종별"/>
      <sheetName val="기흥하도용"/>
      <sheetName val="4.자재비(총괄)"/>
      <sheetName val="문학간접"/>
      <sheetName val="견"/>
      <sheetName val="물가시세표"/>
      <sheetName val="입찰보고"/>
      <sheetName val="777"/>
      <sheetName val="예정(3)"/>
      <sheetName val="동원(3)"/>
      <sheetName val="설계흐름도"/>
      <sheetName val="수안보-MBR1"/>
      <sheetName val="도장수량(하1)"/>
      <sheetName val="주형"/>
      <sheetName val="Sheet17"/>
      <sheetName val="명세서"/>
      <sheetName val="구천"/>
      <sheetName val="사원등록"/>
      <sheetName val="호봉 (2)"/>
      <sheetName val="도로단위당"/>
      <sheetName val="주공기준"/>
      <sheetName val="소총괄표1"/>
      <sheetName val="맨홀수량"/>
      <sheetName val="공통부대비"/>
      <sheetName val="98NS-N"/>
      <sheetName val="청주(철골발주의뢰서)"/>
      <sheetName val="분전함신설"/>
      <sheetName val="접지1종"/>
      <sheetName val="s.v"/>
      <sheetName val="보할최종(준공)only"/>
      <sheetName val="손익차9월2"/>
      <sheetName val="암거"/>
      <sheetName val="건공요율"/>
      <sheetName val="집수A"/>
      <sheetName val="집수정(600-700)"/>
      <sheetName val="원가계산(2)"/>
      <sheetName val="원가계산서(남측)"/>
      <sheetName val="총물량"/>
      <sheetName val="설비단가표"/>
      <sheetName val="신축(단위)"/>
      <sheetName val="G_R300경비"/>
      <sheetName val="건축내역서_(경제상무실)"/>
      <sheetName val="가__2006년_사업계획서"/>
      <sheetName val="배관배선_단가조사"/>
      <sheetName val="죽원1교"/>
      <sheetName val="공통비(전체)"/>
      <sheetName val="변경내역을"/>
      <sheetName val="BJJIN"/>
      <sheetName val="내부수지예산"/>
      <sheetName val="가로등일위대가"/>
      <sheetName val="견적사양비교표"/>
      <sheetName val="주차구획선수량"/>
      <sheetName val="골프장예산"/>
      <sheetName val="금호"/>
      <sheetName val="파이프류"/>
      <sheetName val="연부97-1"/>
      <sheetName val="월별손익"/>
      <sheetName val="화설내"/>
      <sheetName val="공무팀"/>
      <sheetName val="9902"/>
      <sheetName val="물량산출근거"/>
      <sheetName val="내역서(교량)전체"/>
      <sheetName val="총갑지"/>
      <sheetName val="제잡비계산"/>
      <sheetName val="철근량"/>
      <sheetName val="97년 추정"/>
      <sheetName val="합천내역"/>
      <sheetName val="스포회원매출"/>
      <sheetName val="TEMP2"/>
      <sheetName val="금주1교"/>
      <sheetName val="본사인상전"/>
      <sheetName val=" "/>
      <sheetName val="국내"/>
      <sheetName val="토적표"/>
      <sheetName val="건축내역(진해석동)"/>
      <sheetName val="도급"/>
      <sheetName val="시산표"/>
      <sheetName val="건축공사집계"/>
      <sheetName val="차선도색-연장,수량(1)"/>
      <sheetName val="유류수불내역2-9"/>
      <sheetName val="다곡2교"/>
      <sheetName val="대장"/>
      <sheetName val="BASIC"/>
      <sheetName val="가중치"/>
      <sheetName val="일위대가-01"/>
      <sheetName val="공사분석"/>
      <sheetName val="22신설수량"/>
      <sheetName val="일용노임단가2001상"/>
      <sheetName val="참조자료"/>
      <sheetName val="사유서제출현황-2"/>
      <sheetName val="조달청적격심사"/>
      <sheetName val="가계부"/>
      <sheetName val="제품목록"/>
      <sheetName val="매입매출관리"/>
      <sheetName val="1.수인터널"/>
      <sheetName val="실행예산"/>
      <sheetName val="인테리어"/>
      <sheetName val="F1"/>
      <sheetName val="TABLE DB"/>
      <sheetName val="쌍용 data base"/>
      <sheetName val="난간벽단위"/>
      <sheetName val="원본"/>
      <sheetName val="(2)자금(신용)"/>
      <sheetName val="unitpri "/>
      <sheetName val="960_x0000_꧚ƭ_x0000__x0000_"/>
      <sheetName val="냉천부勅_x0010_"/>
      <sheetName val="총괄내역서 (2)"/>
      <sheetName val="1-9 피뢰 및 접지공사"/>
      <sheetName val="법면수집"/>
      <sheetName val="석축설면"/>
      <sheetName val="법면단"/>
      <sheetName val="원-울"/>
      <sheetName val="내-울"/>
      <sheetName val="견적대비 견적서"/>
      <sheetName val="Assumptions"/>
      <sheetName val="REI_x0000__x0000__x0000_"/>
      <sheetName val="Quality"/>
      <sheetName val="People"/>
      <sheetName val="Risk"/>
      <sheetName val="Training"/>
      <sheetName val="General"/>
      <sheetName val="Instructions"/>
      <sheetName val="R&amp;D"/>
      <sheetName val="대부예산서"/>
      <sheetName val="MORTAR생산및타설(1;3)"/>
      <sheetName val="내역서을지"/>
      <sheetName val="방배동내역(리라)"/>
      <sheetName val="부대공사총괄"/>
      <sheetName val="건축공사집계표"/>
      <sheetName val="방배동내역 (총괄)"/>
      <sheetName val="HW GROUP-수정"/>
      <sheetName val="견적집계"/>
      <sheetName val="e4-6-%"/>
      <sheetName val="총내역서"/>
      <sheetName val="이자율"/>
      <sheetName val="을-ATYPE"/>
      <sheetName val="교량하부공"/>
      <sheetName val="미장"/>
      <sheetName val="철골"/>
      <sheetName val="어음수표추가테스트"/>
      <sheetName val="견적내역"/>
      <sheetName val="간접비계산"/>
      <sheetName val="울산시산표"/>
      <sheetName val="울산자동제어"/>
      <sheetName val="도급b_balju"/>
      <sheetName val="빙축열"/>
      <sheetName val="STAND20"/>
      <sheetName val="5호광장(낙찰_x0000_"/>
      <sheetName val="물량표(신)"/>
      <sheetName val="____2_________________________2"/>
      <sheetName val="공주-교대(A1)"/>
      <sheetName val="실행내역 "/>
      <sheetName val="INPUT(덕도방향-시점_x0000_"/>
      <sheetName val="3"/>
      <sheetName val="EQUIP LIST"/>
      <sheetName val="VS P-Q"/>
      <sheetName val="2000_x0000__x0000__x0005__x0000_또ঘ"/>
      <sheetName val="dike도수로"/>
      <sheetName val=""/>
      <sheetName val="케이블 규격"/>
      <sheetName val="기준"/>
      <sheetName val="harsat"/>
      <sheetName val="upah_borong"/>
      <sheetName val="적용"/>
      <sheetName val="년도별실"/>
      <sheetName val="지수"/>
      <sheetName val="승하"/>
      <sheetName val="단가(자재)"/>
      <sheetName val="단가(노임)"/>
      <sheetName val="기초목록"/>
      <sheetName val="서식"/>
      <sheetName val="장비비"/>
      <sheetName val="배관단가조사서"/>
      <sheetName val="회의록1차"/>
      <sheetName val="집계표-건축"/>
      <sheetName val="내역서-냉.난방"/>
      <sheetName val="내역서-전기,통신,소방"/>
      <sheetName val="내역서-기계설비"/>
      <sheetName val="쓰레기장"/>
      <sheetName val="이페이지 절대 지우거나 수정 금지"/>
      <sheetName val="기본입력"/>
      <sheetName val="피벗테이블데이터분석"/>
      <sheetName val="적용단위길이"/>
      <sheetName val="공사비증감"/>
      <sheetName val="횡배수관집현황(2공구)"/>
      <sheetName val="암거단위-1련"/>
      <sheetName val="2-2직관자재산출서-A-LINE"/>
      <sheetName val="변경내역"/>
      <sheetName val="제1장"/>
      <sheetName val="8.수량산출 (2)"/>
      <sheetName val="급수 (LPM)"/>
      <sheetName val="남평내역"/>
      <sheetName val="교량"/>
      <sheetName val="항목등록"/>
      <sheetName val="49단가"/>
      <sheetName val="파일의이용"/>
      <sheetName val="일H35Y4"/>
      <sheetName val="망미"/>
      <sheetName val="비교표"/>
      <sheetName val="정산"/>
      <sheetName val="아파트"/>
      <sheetName val="판넬"/>
      <sheetName val="Tool"/>
      <sheetName val="아파트-가설"/>
      <sheetName val="본댐설계"/>
      <sheetName val="가설공사비"/>
      <sheetName val="도로구조공사비"/>
      <sheetName val="도로토공공사비"/>
      <sheetName val="여수토공사비"/>
      <sheetName val="단위수량"/>
      <sheetName val="당초명세(평)"/>
      <sheetName val="원본(갑지)"/>
      <sheetName val="건축도급단가"/>
      <sheetName val="실행단가"/>
      <sheetName val="단위"/>
      <sheetName val="단가산출(총괄)"/>
      <sheetName val="일위총괄"/>
      <sheetName val="내역서1999.8최종"/>
      <sheetName val="2000,9월 일위"/>
      <sheetName val="신공항A-9(원가수정)"/>
      <sheetName val="#2_Paint"/>
      <sheetName val="fursys"/>
      <sheetName val="방문현황"/>
      <sheetName val="맨홀_공사비"/>
      <sheetName val="DAN"/>
      <sheetName val="(실사조정)총괄"/>
      <sheetName val="기본자료입력"/>
      <sheetName val="건축원가"/>
      <sheetName val="1.토공"/>
      <sheetName val="단위내역서"/>
      <sheetName val="제출내역 (2)"/>
      <sheetName val="원가계산 (2)"/>
      <sheetName val="주공 갑지"/>
      <sheetName val="적용기준표(98년상반기)"/>
      <sheetName val="변경당시노임단가표"/>
      <sheetName val="기초데이타"/>
      <sheetName val="실행내역서"/>
      <sheetName val="익산"/>
      <sheetName val="맨홀토공"/>
      <sheetName val="참조 (2)"/>
      <sheetName val="일위대가_가설_"/>
      <sheetName val="출력은_금물"/>
      <sheetName val="토목내역서_(도급단가)"/>
      <sheetName val="3_내역서"/>
      <sheetName val="빌딩_안내"/>
      <sheetName val="상무2지구(공사)_(8)"/>
      <sheetName val="내역서_(2)"/>
      <sheetName val="TRE_TABLE"/>
      <sheetName val="호봉_(2)"/>
      <sheetName val="4_자재비(총괄)"/>
      <sheetName val="4_주beam"/>
      <sheetName val="내역서-냉_난방"/>
      <sheetName val="이페이지_절대_지우거나_수정_금지"/>
      <sheetName val="자__재"/>
      <sheetName val="4_2_1_마루높이_검토"/>
      <sheetName val="1000_DB구축_부표"/>
      <sheetName val="세부내역서"/>
      <sheetName val="3차공사비요약"/>
      <sheetName val="설계서(을)"/>
      <sheetName val="DT"/>
      <sheetName val="롤러"/>
      <sheetName val="BH"/>
      <sheetName val="펌프차타설"/>
      <sheetName val="특별땅고르기"/>
      <sheetName val="8.식재일위"/>
      <sheetName val="식재-외주 (2)"/>
      <sheetName val="출력일지(01월)"/>
      <sheetName val="운반비요율"/>
      <sheetName val="대운반(철재)"/>
      <sheetName val="시멘,골재"/>
      <sheetName val="콘크집계"/>
      <sheetName val="낙차공"/>
      <sheetName val="자재집계1"/>
      <sheetName val="측구날개벽"/>
      <sheetName val="호안공재료집계표"/>
      <sheetName val="L형옹벽단위수량(25)"/>
      <sheetName val="내역(2)"/>
      <sheetName val="공사용침사지집계"/>
      <sheetName val="배수공시멘트 및 골재량산출"/>
      <sheetName val="노무비계"/>
      <sheetName val="101동"/>
      <sheetName val="일위대가서식"/>
      <sheetName val="★도급내역"/>
      <sheetName val="교사기준면적(초등)"/>
      <sheetName val="적격점수&lt;300억미만&gt;"/>
      <sheetName val="PROG"/>
      <sheetName val="TOTAL_BOQ"/>
      <sheetName val="종현황"/>
      <sheetName val="98태백"/>
      <sheetName val="양수장(기계)"/>
      <sheetName val="금액"/>
      <sheetName val="CIVIL"/>
      <sheetName val="8. 내진해석"/>
      <sheetName val="현장별"/>
      <sheetName val="주beam"/>
      <sheetName val="NEWDRAW"/>
      <sheetName val="00000"/>
      <sheetName val="사급자재"/>
      <sheetName val="낙찰표"/>
      <sheetName val="현장관리비 산출내역"/>
      <sheetName val="인수공규격"/>
      <sheetName val="효성CB 1P기초"/>
      <sheetName val="시장성초안camera"/>
      <sheetName val="침하계"/>
      <sheetName val="tra-vat-lieu"/>
      <sheetName val="일위대가_1_"/>
      <sheetName val="구미4단2_XLS"/>
      <sheetName val="%EA%B5%AC%EB%AF%B84%EB%8B%A82_X"/>
      <sheetName val="단가_및_재료비"/>
      <sheetName val="Const_Staff"/>
      <sheetName val="FREU_Engineering"/>
      <sheetName val="Startup_Staff"/>
      <sheetName val="FCU_(2)"/>
      <sheetName val="kimre_scrubber"/>
      <sheetName val="예산_세부사항"/>
      <sheetName val="4_LINE"/>
      <sheetName val="7_th"/>
      <sheetName val="#1 PLANT"/>
      <sheetName val="MOB-MAN1"/>
      <sheetName val="SEX"/>
      <sheetName val="TT04"/>
      <sheetName val="UU-TK-05"/>
      <sheetName val="2_고용보험료산출근거2"/>
      <sheetName val="구미4단2_XLS1"/>
      <sheetName val="%EA%B5%AC%EB%AF%B84%EB%8B%A82_1"/>
      <sheetName val="FCU_(2)1"/>
      <sheetName val="kimre_scrubber1"/>
      <sheetName val="예산_세부사항1"/>
      <sheetName val="단가_및_재료비1"/>
      <sheetName val="Const_Staff1"/>
      <sheetName val="FREU_Engineering1"/>
      <sheetName val="Startup_Staff1"/>
      <sheetName val="4_LINE1"/>
      <sheetName val="7_th1"/>
      <sheetName val="#1_PLANT"/>
      <sheetName val="_냉각수펌프"/>
      <sheetName val="Tender_Summary"/>
      <sheetName val="포장직선구간"/>
      <sheetName val="전산품의"/>
      <sheetName val="유리"/>
      <sheetName val="구간별관경"/>
      <sheetName val="상하차비용"/>
      <sheetName val="그림"/>
      <sheetName val="신상기록(지우지 말것)"/>
      <sheetName val="은행"/>
      <sheetName val="집계표(공종별)"/>
      <sheetName val="연령현황"/>
      <sheetName val="벽체면적당일위대가"/>
      <sheetName val="일반부표"/>
      <sheetName val="지하발전소수량집계"/>
      <sheetName val="보고"/>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bm-marine"/>
      <sheetName val="203"/>
      <sheetName val="기본데이타입력"/>
      <sheetName val="당초계약"/>
      <sheetName val="차체부품 INS REPORT(갑)"/>
      <sheetName val="⑻동원인원산출서⑧"/>
      <sheetName val="2001상반기노임"/>
      <sheetName val="0Title"/>
      <sheetName val="간槜"/>
      <sheetName val="월별생산"/>
      <sheetName val="실행-토"/>
      <sheetName val="안산기계장치"/>
      <sheetName val="G_R300경비1"/>
      <sheetName val="건축내역서_(경제상무실)1"/>
      <sheetName val="가__2006년_사업계획서1"/>
      <sheetName val="배관배선_단가조사1"/>
      <sheetName val="s_v"/>
      <sheetName val="배수공_주요자재_집계표"/>
      <sheetName val="단양_00_아파트-세부내역"/>
      <sheetName val="97년_추정"/>
      <sheetName val="7_(2)"/>
      <sheetName val="_"/>
      <sheetName val="1_수인터널"/>
      <sheetName val="TEMP1"/>
      <sheetName val="TABLE_DB"/>
      <sheetName val="쌍용_data_base"/>
      <sheetName val="4안전율"/>
      <sheetName val="날개수량1.5"/>
      <sheetName val="대안 토목 내역서"/>
      <sheetName val=" 내역서"/>
      <sheetName val="아주기계"/>
      <sheetName val="Preliminaries"/>
      <sheetName val="업체별단가"/>
      <sheetName val="전등설비"/>
      <sheetName val="회사정보"/>
      <sheetName val="_______________________00"/>
      <sheetName val="Bldg"/>
      <sheetName val="一次"/>
      <sheetName val="报价清单(2)"/>
      <sheetName val="valeurs de base"/>
      <sheetName val="Fan"/>
      <sheetName val="125x125"/>
      <sheetName val="MEPRECON#"/>
      <sheetName val="SP10"/>
      <sheetName val="BG"/>
      <sheetName val="Div26 - Elect"/>
      <sheetName val="tifico"/>
      <sheetName val="FitOutConfCentre"/>
      <sheetName val="배서어음명세서"/>
      <sheetName val="sst,stl창호"/>
      <sheetName val="DESCR㙸_x0017_￀ʐ槜⾳"/>
      <sheetName val="시중노임"/>
      <sheetName val="시설수량표"/>
      <sheetName val="예산내역서(총괄)"/>
      <sheetName val="공제대산출"/>
      <sheetName val="VALVE"/>
      <sheetName val="소상 &quot;1&quot;"/>
      <sheetName val="DG"/>
      <sheetName val="ESTI."/>
      <sheetName val="Sum"/>
      <sheetName val="DI-ESTI"/>
      <sheetName val="MTL(AG)"/>
      <sheetName val="chi tiet"/>
      <sheetName val="콘크리트타설입력"/>
      <sheetName val="레미콘입고현황"/>
      <sheetName val="95년간접비"/>
      <sheetName val="발생집계"/>
      <sheetName val="이자수익1"/>
      <sheetName val="원가 (2)"/>
      <sheetName val="계정"/>
      <sheetName val="3F"/>
      <sheetName val="순공사비"/>
      <sheetName val="valeurs_de_base"/>
      <sheetName val="Div26_-_Elect"/>
      <sheetName val="Earthwork"/>
      <sheetName val="Dầm 1"/>
      <sheetName val="StructEarth 3"/>
      <sheetName val="Settings"/>
      <sheetName val="Tro giup"/>
      <sheetName val="BGD"/>
      <sheetName val="KCS"/>
      <sheetName val="KD"/>
      <sheetName val="KH"/>
      <sheetName val="KT"/>
      <sheetName val="KTNL"/>
      <sheetName val="PX-SX"/>
      <sheetName val="TC"/>
      <sheetName val="Lcau - Lxuc"/>
      <sheetName val="StructEarth_3"/>
      <sheetName val="DGG"/>
      <sheetName val="HMCV"/>
      <sheetName val="CauKien"/>
      <sheetName val="MTO REV.0"/>
      <sheetName val="Goc CC"/>
      <sheetName val="一発シート"/>
      <sheetName val="Cash2"/>
      <sheetName val="Z"/>
      <sheetName val="Elec LG"/>
      <sheetName val="Elec MG"/>
      <sheetName val="day dien"/>
      <sheetName val="valeurs_de_base1"/>
      <sheetName val="Div26_-_Elect1"/>
      <sheetName val="Dầm_1"/>
      <sheetName val="StructEarth_31"/>
      <sheetName val="Tro_giup"/>
      <sheetName val="Lcau_-_Lxuc"/>
      <sheetName val="MTO_REV_0"/>
      <sheetName val="Goc_CC"/>
      <sheetName val="Elec_LG"/>
      <sheetName val="Elec_MG"/>
      <sheetName val="day_dien"/>
      <sheetName val="3_공통공사대비2"/>
      <sheetName val="준검_내역서2"/>
      <sheetName val="인건비_2"/>
      <sheetName val="G_R300경비2"/>
      <sheetName val="valeurs_de_base2"/>
      <sheetName val="Div26_-_Elect2"/>
      <sheetName val="Dầm_11"/>
      <sheetName val="StructEarth_32"/>
      <sheetName val="Tro_giup1"/>
      <sheetName val="Lcau_-_Lxuc1"/>
      <sheetName val="MTO_REV_01"/>
      <sheetName val="Goc_CC1"/>
      <sheetName val="Elec_LG1"/>
      <sheetName val="Elec_MG1"/>
      <sheetName val="day_dien1"/>
      <sheetName val="tabulation (comparison)"/>
      <sheetName val="GFA 1"/>
      <sheetName val="tonghop"/>
      <sheetName val="DATA2"/>
      <sheetName val="soil_bearing_check3"/>
      <sheetName val="3_공통공사대비3"/>
      <sheetName val="준검_내역서3"/>
      <sheetName val="인건비_3"/>
      <sheetName val="G_R300경비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A6"/>
      <sheetName val="THVT"/>
      <sheetName val="1_MV"/>
      <sheetName val="MTC"/>
      <sheetName val="Product"/>
      <sheetName val="Gtvl"/>
      <sheetName val="Thkp"/>
      <sheetName val="PTVT"/>
      <sheetName val="Gia_THKP"/>
      <sheetName val="GiaTH_PT2"/>
      <sheetName val="Item-DATA"/>
      <sheetName val="NSA fr Revit"/>
      <sheetName val="SITE-E"/>
      <sheetName val="DTICH_OLD"/>
      <sheetName val="07.HT PODIUM"/>
      <sheetName val="04.KC HAM"/>
      <sheetName val="05.KC THAN_OK"/>
      <sheetName val="08.HT CANHO_OK"/>
      <sheetName val="INDEX"/>
      <sheetName val="Keothep"/>
      <sheetName val="DTICH"/>
      <sheetName val="DATA.KC"/>
      <sheetName val="外気負荷"/>
      <sheetName val="CTG"/>
      <sheetName val="Prelims"/>
      <sheetName val="Areas"/>
      <sheetName val="Foreigner"/>
      <sheetName val="04 - XUONG DET B"/>
      <sheetName val="CTGX"/>
      <sheetName val="CTG-1"/>
      <sheetName val="DATA.H"/>
      <sheetName val="Slab Post-Tension "/>
      <sheetName val="149-2"/>
      <sheetName val="General2"/>
      <sheetName val="Gia"/>
      <sheetName val="NEW-PANEL"/>
      <sheetName val="新规"/>
      <sheetName val="NET ALL (M)"/>
      <sheetName val="ctTBA"/>
      <sheetName val="入力作成表"/>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하도급기성_(2)4"/>
      <sheetName val="하도급단가산출_(2)4"/>
      <sheetName val="valeurs_de_base4"/>
      <sheetName val="Div26_-_Elect4"/>
      <sheetName val="StructEarth_34"/>
      <sheetName val="Lcau_-_Lxuc3"/>
      <sheetName val="Dầm_13"/>
      <sheetName val="Tro_giup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ESTI_"/>
      <sheetName val="Slab_Post-Tension_"/>
      <sheetName val="NSA_fr_Revit"/>
      <sheetName val="07_HT_PODIUM"/>
      <sheetName val="04_KC_HAM"/>
      <sheetName val="05_KC_THAN_OK"/>
      <sheetName val="08_HT_CANHO_OK"/>
      <sheetName val="DATA_KC"/>
      <sheetName val="04_-_XUONG_DET_B"/>
      <sheetName val="DATA_H"/>
      <sheetName val="Analisa Upah &amp; Bahan Plum"/>
      <sheetName val="HRG BHN"/>
      <sheetName val="Chenh lech vat tu"/>
      <sheetName val="THKL"/>
      <sheetName val="材料单价表"/>
      <sheetName val="FS"/>
      <sheetName val="경상비"/>
      <sheetName val="D&amp;W"/>
      <sheetName val="Analisa_Upah_&amp;_Bahan_Plum"/>
      <sheetName val="HRG_BHN"/>
      <sheetName val="Chenh_lech_vat_tu"/>
      <sheetName val="Bill of Qty MEP"/>
      <sheetName val="Doi so"/>
      <sheetName val="MAIN GATE HOUSE"/>
      <sheetName val="Bill 2.2 Villa 2 beds"/>
      <sheetName val="MATL"/>
      <sheetName val="gia vt,nc,may"/>
      <sheetName val="U.P_Breakdown"/>
      <sheetName val="B15"/>
      <sheetName val="B16"/>
      <sheetName val="B17"/>
      <sheetName val="B4-D3"/>
      <sheetName val="B8"/>
      <sheetName val="CF -Update 31Jul06"/>
      <sheetName val="Elektrikal"/>
      <sheetName val="rekap.c"/>
      <sheetName val="Config"/>
      <sheetName val="정보"/>
      <sheetName val="실행(ALT1)"/>
      <sheetName val="EQ-R1"/>
      <sheetName val="우각부보강"/>
      <sheetName val="단가조사표"/>
      <sheetName val="층별"/>
      <sheetName val="ASEM내역"/>
      <sheetName val="DATA(03.20)"/>
      <sheetName val="B"/>
      <sheetName val="Gia_GC_Satthep"/>
      <sheetName val="BAOCHE A"/>
      <sheetName val="Daf 1"/>
      <sheetName val="giathanh1"/>
      <sheetName val="Don gia"/>
      <sheetName val="DO AM DT"/>
      <sheetName val="Final Summary (To check)"/>
      <sheetName val="cataloge moi"/>
      <sheetName val="phân tích hiệu quả"/>
      <sheetName val="RATE"/>
      <sheetName val="member_design5"/>
      <sheetName val="design_criteria5"/>
      <sheetName val="working_load_at_the_btm_ft_5"/>
      <sheetName val="plan&amp;section_of_foundation5"/>
      <sheetName val="soil_bearing_check5"/>
      <sheetName val="3_공통공사대비5"/>
      <sheetName val="준검_내역서5"/>
      <sheetName val="인건비_5"/>
      <sheetName val="G_R300경비5"/>
      <sheetName val="하도급기성_(2)5"/>
      <sheetName val="하도급단가산출_(2)5"/>
      <sheetName val="valeurs_de_base5"/>
      <sheetName val="Div26_-_Elect5"/>
      <sheetName val="Dầm_14"/>
      <sheetName val="StructEarth_35"/>
      <sheetName val="Tro_giup4"/>
      <sheetName val="Lcau_-_Lxuc4"/>
      <sheetName val="MTO_REV_04"/>
      <sheetName val="Goc_CC4"/>
      <sheetName val="BSD_(2)5"/>
      <sheetName val="_견적서5"/>
      <sheetName val="2_고용보험료산출근거5"/>
      <sheetName val="구미4단2_XLS4"/>
      <sheetName val="%EA%B5%AC%EB%AF%B84%EB%8B%A82_4"/>
      <sheetName val="Elec_LG4"/>
      <sheetName val="Elec_MG4"/>
      <sheetName val="day_dien4"/>
      <sheetName val="BEND_LOSS4"/>
      <sheetName val="96보완계획7_124"/>
      <sheetName val="가__2006년_사업계획서4"/>
      <sheetName val="건축내역서_(경제상무실)4"/>
      <sheetName val="실행내역서_4"/>
      <sheetName val="배관배선_단가조사4"/>
      <sheetName val="Sheet1_(2)4"/>
      <sheetName val="수목데이타_4"/>
      <sheetName val="tabulation_(comparison)1"/>
      <sheetName val="GFA_11"/>
      <sheetName val="ESTI_1"/>
      <sheetName val="NSA_fr_Revit1"/>
      <sheetName val="07_HT_PODIUM1"/>
      <sheetName val="04_KC_HAM1"/>
      <sheetName val="05_KC_THAN_OK1"/>
      <sheetName val="08_HT_CANHO_OK1"/>
      <sheetName val="DATA_KC1"/>
      <sheetName val="04_-_XUONG_DET_B1"/>
      <sheetName val="DATA_H1"/>
      <sheetName val="단가_및_재료비2"/>
      <sheetName val="FCU_(2)2"/>
      <sheetName val="kimre_scrubber2"/>
      <sheetName val="2-3_V_D일위2"/>
      <sheetName val="예산_세부사항2"/>
      <sheetName val="Const_Staff2"/>
      <sheetName val="FREU_Engineering2"/>
      <sheetName val="Startup_Staff2"/>
      <sheetName val="Galaxy_소비자가격표2"/>
      <sheetName val="3련_BOX2"/>
      <sheetName val="4_LINE2"/>
      <sheetName val="7_th2"/>
      <sheetName val="#1_PLANT1"/>
      <sheetName val="Tender_Summary1"/>
      <sheetName val="_냉각수펌프1"/>
      <sheetName val="Slab_Post-Tension_1"/>
      <sheetName val="NET_ALL_(M)"/>
      <sheetName val="Analisa_Upah_&amp;_Bahan_Plum1"/>
      <sheetName val="HRG_BHN1"/>
      <sheetName val="Chenh_lech_vat_tu1"/>
      <sheetName val="Eq__Mobilization"/>
      <sheetName val="MAIN_GATE_HOUSE"/>
      <sheetName val="gia_vt,nc,may"/>
      <sheetName val="Doi_so"/>
      <sheetName val="CF_-Update_31Jul06"/>
      <sheetName val="rekap_c"/>
      <sheetName val="Final_Summary_(To_check)"/>
      <sheetName val="Bill_of_Qty_MEP"/>
      <sheetName val="Tong du toan"/>
      <sheetName val="00실적"/>
      <sheetName val="민감도"/>
      <sheetName val="Assumption"/>
      <sheetName val="일계표"/>
      <sheetName val="설변대비표"/>
      <sheetName val="Costmaster"/>
      <sheetName val="대비표"/>
      <sheetName val="DGCT - CAU"/>
      <sheetName val="공통비총괄표"/>
      <sheetName val="전장품(관리용)"/>
      <sheetName val="가설공사내역"/>
      <sheetName val="C.배수관공"/>
      <sheetName val="4.  단락전류의 계산"/>
      <sheetName val="도로정위치부표"/>
      <sheetName val="도로조사부표"/>
      <sheetName val="연결관암거"/>
      <sheetName val="CW(현장별)"/>
      <sheetName val="1단계총괄내역서"/>
      <sheetName val="중기"/>
      <sheetName val="총차분(토목)"/>
      <sheetName val="BOQ(전체)"/>
      <sheetName val="고유코드_설계"/>
      <sheetName val="입상내역"/>
      <sheetName val="제출내역"/>
      <sheetName val="단위수량DATA"/>
      <sheetName val="간이연락"/>
      <sheetName val="공정별"/>
      <sheetName val="하중"/>
      <sheetName val="STS내역서"/>
      <sheetName val="00내역서"/>
      <sheetName val="5.노임단가"/>
      <sheetName val="대창(함평)"/>
      <sheetName val="대창(장성)"/>
      <sheetName val="대창(함평)-창열"/>
      <sheetName val="각형맨홀"/>
      <sheetName val="인공LIST"/>
      <sheetName val="__D951652_d________GUMI4B2____2"/>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교차구"/>
      <sheetName val="우수맨홀공제단위수량"/>
      <sheetName val="w't table"/>
      <sheetName val="chi_tiet"/>
      <sheetName val="EQUIPMENT_-2"/>
      <sheetName val="남양내역"/>
      <sheetName val="신청서"/>
      <sheetName val="내역서(계약내역서제출용)"/>
      <sheetName val="내역서(4.16제출용)"/>
      <sheetName val="내역서(4.18제출용기준내역)"/>
      <sheetName val="3.일반사상"/>
      <sheetName val="신표지1"/>
      <sheetName val="단가(반정1교-원주)"/>
      <sheetName val="총괄-1"/>
      <sheetName val="대구파크쿨링타워"/>
      <sheetName val="견적서세부내용"/>
      <sheetName val="견적내용입력"/>
      <sheetName val="발신정보"/>
      <sheetName val="맨홀토공수량"/>
      <sheetName val="표지 (2)"/>
      <sheetName val="주상복합실비산출"/>
      <sheetName val="주상복합"/>
      <sheetName val="앉음벽 (2)"/>
      <sheetName val="공사내역(2003년)"/>
      <sheetName val="1,2공구원가계산서"/>
      <sheetName val="1공구산출내역서"/>
      <sheetName val="NYS"/>
      <sheetName val="가로수경계석수량산출서"/>
      <sheetName val="맹암거수량산출서(변경)"/>
      <sheetName val="제수변수량"/>
      <sheetName val="공기변수량"/>
      <sheetName val="IMPEADENCE MAP 취수장"/>
      <sheetName val="우성교간선"/>
      <sheetName val="MAT"/>
      <sheetName val="DC-O-4-S(설명서)"/>
      <sheetName val="DC-O-4-1(예산서)"/>
      <sheetName val="방음벽 기초 일반수량"/>
      <sheetName val="산출인쇄"/>
      <sheetName val="AS포장복구 "/>
      <sheetName val="적ᡆ콞頀"/>
      <sheetName val="용수간선"/>
      <sheetName val="Calculator Rates"/>
      <sheetName val="첨부_VA실적_(2)"/>
      <sheetName val="pile_bearing_capa_&amp;_arrenge"/>
      <sheetName val="design_load"/>
      <sheetName val="stability_check"/>
      <sheetName val="을지_"/>
      <sheetName val="명일작업계획_(3)"/>
      <sheetName val="단면_Ȩ"/>
      <sheetName val="보"/>
      <sheetName val="금"/>
      <sheetName val="예산변경사항_(2)"/>
      <sheetName val="심사계산"/>
      <sheetName val="심사물량"/>
      <sheetName val="정읍_x0000__x0000_"/>
      <sheetName val="중기비"/>
      <sheetName val="당진1,2호기전선관설치및접지4차삱eᮛ_x0000_"/>
      <sheetName val="당진1,2호기전선관설치및접지4차_x0000__x0000_אּɱ삱"/>
      <sheetName val="당진1,2호기전선관설치및접지4차_x0000_˦웠"/>
      <sheetName val="당진1,2호기전선관설치및접지4차_x0000_웠"/>
      <sheetName val="Macro(차단기)"/>
      <sheetName val="도급예산내역서봉투"/>
      <sheetName val="도급예산내역서총괄표"/>
      <sheetName val="설계산출표지"/>
      <sheetName val="을부담운반비"/>
      <sheetName val="설계산출기초"/>
      <sheetName val="운반비산출"/>
      <sheetName val="11.자재단_x0000_"/>
      <sheetName val="회사기초자료"/>
      <sheetName val="2000전체_x0000_"/>
      <sheetName val="BLOCK(1)"/>
      <sheetName val="5지구단위"/>
      <sheetName val="금광1터널"/>
      <sheetName val="5공사비"/>
      <sheetName val="CVT산정"/>
      <sheetName val="CR_Graph"/>
      <sheetName val="특허출원_현황"/>
      <sheetName val="_斑利辑"/>
      <sheetName val="CR_Graph1"/>
      <sheetName val="특허출원_현황1"/>
      <sheetName val="_斑利辑1"/>
      <sheetName val="(2)"/>
      <sheetName val="SE-611"/>
      <sheetName val="INPUT DATA"/>
      <sheetName val="토적집계표"/>
      <sheetName val="AILC00_x0000_"/>
      <sheetName val="반송"/>
      <sheetName val="FRP내역서"/>
      <sheetName val="직접공사비 집계표"/>
      <sheetName val="工程量计算书"/>
      <sheetName val="용소리교"/>
      <sheetName val="하도급단가산출ꆾᶩ萀ᘲ"/>
      <sheetName val="내역(20_x0000_瀀窗_x0002_"/>
      <sheetName val="신규단가"/>
      <sheetName val="0130 FINAL BOQ "/>
      <sheetName val="편입토지조서"/>
      <sheetName val="수로교계산"/>
      <sheetName val="수로교비계"/>
      <sheetName val="원가분석"/>
      <sheetName val="unit cost Bauteil 1"/>
      <sheetName val="unit cost Bauteil 2"/>
      <sheetName val="unit cost Bauteil 3"/>
      <sheetName val="unit cost Bauteil 4"/>
      <sheetName val="unit cost Bauteil 5"/>
      <sheetName val="일위대가-02"/>
      <sheetName val="1~9 하중계산"/>
      <sheetName val="간嫨"/>
      <sheetName val="변경명신물량 (2)"/>
      <sheetName val="2공종별예산조서"/>
      <sheetName val="운반비(시흥)"/>
      <sheetName val="구역화물"/>
      <sheetName val="NOMUBI"/>
      <sheetName val="sw1"/>
      <sheetName val="Thickener"/>
      <sheetName val="CPM챠트 "/>
      <sheetName val="조명율데이타"/>
      <sheetName val="조도계산(가로등NEW)"/>
      <sheetName val="평교-내역"/>
      <sheetName val="규준틀"/>
      <sheetName val="BM"/>
      <sheetName val="건축일위"/>
      <sheetName val="그라우팅일위"/>
      <sheetName val="Site Expenses"/>
      <sheetName val="본실행경비"/>
      <sheetName val="2-다.요율"/>
      <sheetName val="정산명세서"/>
      <sheetName val="626TD(COLOR)"/>
      <sheetName val="우석문틀"/>
      <sheetName val="하도금액분계"/>
      <sheetName val="ITB__x0000__x0000_Ԁ_x0000_"/>
      <sheetName val="양식"/>
      <sheetName val="두께변경"/>
      <sheetName val="범례"/>
      <sheetName val="사업개요"/>
      <sheetName val="시뮬레이션"/>
      <sheetName val="구분표"/>
      <sheetName val="청구"/>
      <sheetName val="관급자재(입력)"/>
      <sheetName val="12호기내역서(건축분)"/>
      <sheetName val="감액총괄표"/>
      <sheetName val="TOWER 12TON"/>
      <sheetName val="TOWER 10TON"/>
      <sheetName val="sub"/>
      <sheetName val="하자접수리스트"/>
      <sheetName val="제조부문배부"/>
      <sheetName val="ITB_"/>
      <sheetName val="7_(2)1"/>
      <sheetName val="단양_00_아파트-세부내역1"/>
      <sheetName val="s_v1"/>
      <sheetName val="배수공_주요자재_집계표1"/>
      <sheetName val="97년_추정1"/>
      <sheetName val="1_수인터널1"/>
      <sheetName val="_1"/>
      <sheetName val="빌딩_안내1"/>
      <sheetName val="신상기록(지우지_말것)"/>
      <sheetName val="효성CB_1P기초"/>
      <sheetName val="DESCR㙸￀ʐ槜⾳"/>
      <sheetName val="차체부품_INS_REPORT(갑)"/>
      <sheetName val="단계별_Check_list"/>
      <sheetName val="작업입회_Check_list"/>
      <sheetName val="밴딩시험_원본스캔"/>
      <sheetName val="1팀_선번장"/>
      <sheetName val="2팀_선번장"/>
      <sheetName val="3팀_선번장"/>
      <sheetName val="4팀_선번장"/>
      <sheetName val="날개수량1_5"/>
      <sheetName val="수리결과"/>
      <sheetName val="보차도경계석"/>
      <sheetName val="DESCR㕸*⨐ɥ槜『"/>
      <sheetName val="8__내진해석"/>
      <sheetName val="현장관리비_산출내역"/>
      <sheetName val="내역서(4_16제출용)"/>
      <sheetName val="내역서(4_18제출용기준내역)"/>
      <sheetName val="부1"/>
      <sheetName val="수장"/>
      <sheetName val="모"/>
      <sheetName val="장"/>
      <sheetName val="부2~3"/>
      <sheetName val="데이터"/>
      <sheetName val="단가(마감)"/>
      <sheetName val="재정비직인"/>
      <sheetName val="재정비내역"/>
      <sheetName val="지적고시내역"/>
      <sheetName val="3BL공동구_수량2"/>
      <sheetName val="TYPE¬_x0000_Ԁ"/>
      <sheetName val="국산화"/>
      <sheetName val="L형옹벽단위수량(35)"/>
      <sheetName val="국사봉7,8블록"/>
      <sheetName val="중기집계"/>
      <sheetName val="7.산출집계"/>
      <sheetName val="4.일위산출"/>
      <sheetName val="9.자재단가"/>
      <sheetName val="옥외 전력간선공사"/>
      <sheetName val="배관내역"/>
      <sheetName val="토목내역서"/>
      <sheetName val="#3_일위대가목록"/>
      <sheetName val="길어깨(현황)"/>
      <sheetName val="ALL"/>
      <sheetName val="LIDE"/>
      <sheetName val="철콘공사"/>
      <sheetName val="1안"/>
      <sheetName val="단가최종"/>
      <sheetName val="대가목록"/>
      <sheetName val="단 box"/>
      <sheetName val="지불내역2"/>
      <sheetName val="문학간쏁"/>
      <sheetName val="문학간ু"/>
      <sheetName val="금융"/>
      <sheetName val="총괄내역단가"/>
      <sheetName val="4.2.1 마루높이 검ᇇ"/>
      <sheetName val="남대문빌딩"/>
      <sheetName val="계양가시설"/>
      <sheetName val="단가산출내역(노임부분수정)"/>
      <sheetName val="요약&amp;결과"/>
      <sheetName val="범한일위"/>
      <sheetName val="판정1교토공"/>
      <sheetName val="TANK견적대지"/>
      <sheetName val="공정표"/>
      <sheetName val="단위중량자료"/>
      <sheetName val="창호크기"/>
      <sheetName val="S12"/>
      <sheetName val="부하(성남)"/>
      <sheetName val="수량이동"/>
      <sheetName val="경사수로"/>
      <sheetName val="01AC"/>
      <sheetName val="사각맨홀"/>
      <sheetName val="100만평"/>
      <sheetName val="수자재단위당"/>
      <sheetName val="1.인건비"/>
      <sheetName val="Consumables"/>
      <sheetName val="9703"/>
      <sheetName val="2"/>
      <sheetName val="4"/>
      <sheetName val="6"/>
      <sheetName val="예적금"/>
      <sheetName val="__D951652_d________GUMI4B2____3"/>
      <sheetName val="ITEM_QTY"/>
      <sheetName val="산출근거#2-3"/>
      <sheetName val="내역서-전기"/>
      <sheetName val="대전-교대(A1-A2)"/>
      <sheetName val="Sheet2 (2)"/>
      <sheetName val="BOJUNGGM"/>
      <sheetName val="문10"/>
      <sheetName val="960"/>
      <sheetName val="당진1,2호기전선관설치및접지4차"/>
      <sheetName val="2000"/>
      <sheetName val="FIRE FIGHTIN遠"/>
      <sheetName val="전기자료"/>
      <sheetName val="치수원가계산서(금회)"/>
      <sheetName val="일위대가 집계표"/>
      <sheetName val="제잡비집계"/>
      <sheetName val="토공2"/>
      <sheetName val="Macro2"/>
      <sheetName val="자재단가표"/>
      <sheetName val="설계내역일위"/>
      <sheetName val="별표"/>
      <sheetName val="장비단"/>
      <sheetName val="노임단"/>
      <sheetName val="일반수량총괄집계"/>
      <sheetName val="DongCode"/>
      <sheetName val="맨홀수량산출(A-LINE)"/>
      <sheetName val="실행趠锏"/>
      <sheetName val="노임,재료呀"/>
      <sheetName val="DATA(03_20)"/>
      <sheetName val="본사_보고"/>
      <sheetName val="카메라"/>
      <sheetName val="ASP포장"/>
      <sheetName val="내역입력"/>
      <sheetName val="deviation"/>
      <sheetName val="입출재고현황_(2)4"/>
      <sheetName val="영업_일3"/>
      <sheetName val="1_설계조건3"/>
      <sheetName val="6_OUTPUT3"/>
      <sheetName val="설_계4"/>
      <sheetName val="2_대외공문3"/>
      <sheetName val="Customer_Databas3"/>
      <sheetName val="I_설계조건3"/>
      <sheetName val="노원열병합__건축공사기성내역서3"/>
      <sheetName val="1_우편집중내역서3"/>
      <sheetName val="ITB_COST3"/>
      <sheetName val="2000_053"/>
      <sheetName val="BSD__2_3"/>
      <sheetName val="Budget_2004(DW)3"/>
      <sheetName val="PROJECT_BRIEF(EX_NEW)3"/>
      <sheetName val="6PILE__(돌출)3"/>
      <sheetName val="crude_SLAB_RE-bar3"/>
      <sheetName val="접속_SLAB,BRACKET_설계3"/>
      <sheetName val="Budget_2005(DW)2"/>
      <sheetName val="공종별_집계2"/>
      <sheetName val="근고_블록_유형별_수량2"/>
      <sheetName val="대대터널_설계서3"/>
      <sheetName val="1_설계기준2"/>
      <sheetName val="1__설계조건_2_단면가정_3__하중계산2"/>
      <sheetName val="DATA_입력란2"/>
      <sheetName val="내역서_2"/>
      <sheetName val="페이징_배관배선2"/>
      <sheetName val="일위대가표_(2)2"/>
      <sheetName val="배수공_시멘트_및_골재량_산출2"/>
      <sheetName val="단면_(2)3"/>
      <sheetName val="진행_DATA_(2)2"/>
      <sheetName val="Material_Specification2"/>
      <sheetName val="견적가_검토3"/>
      <sheetName val="바_한일양산2"/>
      <sheetName val="조도계산서_(도서)2"/>
      <sheetName val="수량산출서_갑지2"/>
      <sheetName val="8_PILE__(돌출)2"/>
      <sheetName val="VENDOR_LIST3"/>
      <sheetName val="#34_CIVL_Original2"/>
      <sheetName val="Discount_Group2"/>
      <sheetName val="2F_회의실견적(5_14_일대)2"/>
      <sheetName val="Ⅴ-2_공종별내역2"/>
      <sheetName val="Ext__Stone-P2"/>
      <sheetName val="2000년_임금추정2"/>
      <sheetName val="수량_산출서(당초)2"/>
      <sheetName val="플랜트_설치2"/>
      <sheetName val="건축공사_집계표2"/>
      <sheetName val="REINF_2"/>
      <sheetName val="토_적_표2"/>
      <sheetName val="2_하자처리현황(CS)2"/>
      <sheetName val="총_원가계산2"/>
      <sheetName val="2003_4_1_2"/>
      <sheetName val="설산1_나2"/>
      <sheetName val="3_하중산정4_지지력2"/>
      <sheetName val="교통시설_표지판2"/>
      <sheetName val="unit_42"/>
      <sheetName val="11_자재단가2"/>
      <sheetName val="1_설계설명서2"/>
      <sheetName val="1_관로2"/>
      <sheetName val="토공(우물통,기타)_2"/>
      <sheetName val="Pengalaman_Per2"/>
      <sheetName val="전_기2"/>
      <sheetName val="Load_Total2"/>
      <sheetName val="FIRE_FIGHTING2"/>
      <sheetName val="2_단면가정2"/>
      <sheetName val="4_말뚝설계2"/>
      <sheetName val="5호광장_(만점)2"/>
      <sheetName val="인천국제_(만점)_(2)2"/>
      <sheetName val="static_cal2"/>
      <sheetName val="표__지2"/>
      <sheetName val="Basic_Input2"/>
      <sheetName val="Notes_3"/>
      <sheetName val="Bank_charge3"/>
      <sheetName val="6_일위대가2"/>
      <sheetName val="CRUDE_RE-bar2"/>
      <sheetName val="생산매출_(4)1"/>
      <sheetName val="1차_내역서2"/>
      <sheetName val="A3_공사비_검토2"/>
      <sheetName val="C3_토목_옹벽2"/>
      <sheetName val="3_건축(현장안)2"/>
      <sheetName val="2_냉난방설비공사2"/>
      <sheetName val="영업_일13"/>
      <sheetName val="P_M_별2"/>
      <sheetName val="매출채권_및_담보비율_변동2"/>
      <sheetName val="2_건축2"/>
      <sheetName val="3_현장배치2"/>
      <sheetName val="배수내역_(2)2"/>
      <sheetName val="별표_2"/>
      <sheetName val="완성차_미수금2"/>
      <sheetName val="CR_CODE2"/>
      <sheetName val="THEME_CODE2"/>
      <sheetName val="목차_및_표지2"/>
      <sheetName val="단가표_(2)2"/>
      <sheetName val="콤보박스와_리스트박스의_연결2"/>
      <sheetName val="단__가__대__비__표2"/>
      <sheetName val="일__위__대__가__목__록2"/>
      <sheetName val="7_자동제어공사2"/>
      <sheetName val="장외반출및폐기물_2"/>
      <sheetName val="DATA_입력부2"/>
      <sheetName val="중기조종사_단위단가2"/>
      <sheetName val="BOM-Form_A_1_III2"/>
      <sheetName val="변압기_및_발전기_용량2"/>
      <sheetName val="실행,원가_최종예상2"/>
      <sheetName val="전선_및_전선관2"/>
      <sheetName val="_자재물류센터_증축공사_중_철근콘크리트_공사_xlsx1"/>
      <sheetName val="Regenerator__Concrete_Structur2"/>
      <sheetName val="ENE-CAL_12"/>
      <sheetName val="사급분_설계내역서1"/>
      <sheetName val="상여_(2)1"/>
      <sheetName val="BOX규격및_설계조건입력1"/>
      <sheetName val="반중력식옹벽3_51"/>
      <sheetName val="평택고렴산업단지(토목견적)_xlsx1"/>
      <sheetName val="7_PILE__(돌출)1"/>
      <sheetName val="2000년_임금"/>
      <sheetName val="내___역"/>
      <sheetName val="US$_I_(SEG_)"/>
      <sheetName val="Cost_Reduction"/>
      <sheetName val="3_하중산怸ς੶⾿"/>
      <sheetName val="3_하중산뼘ʃ੶⿙"/>
      <sheetName val="3_하중산倀ˊ੶⿙"/>
      <sheetName val="Despacho_(c_civil)"/>
      <sheetName val="단가표_"/>
      <sheetName val="냉천부勅"/>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sheetData sheetId="940"/>
      <sheetData sheetId="941" refreshError="1"/>
      <sheetData sheetId="942"/>
      <sheetData sheetId="943"/>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sheetData sheetId="1040" refreshError="1"/>
      <sheetData sheetId="1041" refreshError="1"/>
      <sheetData sheetId="1042" refreshError="1"/>
      <sheetData sheetId="1043"/>
      <sheetData sheetId="1044"/>
      <sheetData sheetId="1045" refreshError="1"/>
      <sheetData sheetId="1046" refreshError="1"/>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refreshError="1"/>
      <sheetData sheetId="1113" refreshError="1"/>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sheetData sheetId="1127"/>
      <sheetData sheetId="1128"/>
      <sheetData sheetId="1129"/>
      <sheetData sheetId="1130"/>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sheetData sheetId="1202"/>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sheetData sheetId="1225"/>
      <sheetData sheetId="1226"/>
      <sheetData sheetId="1227"/>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sheetData sheetId="1259"/>
      <sheetData sheetId="1260"/>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refreshError="1"/>
      <sheetData sheetId="1354" refreshError="1"/>
      <sheetData sheetId="1355" refreshError="1"/>
      <sheetData sheetId="1356"/>
      <sheetData sheetId="1357"/>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sheetData sheetId="1869" refreshError="1"/>
      <sheetData sheetId="1870" refreshError="1"/>
      <sheetData sheetId="1871" refreshError="1"/>
      <sheetData sheetId="1872" refreshError="1"/>
      <sheetData sheetId="1873" refreshError="1"/>
      <sheetData sheetId="1874" refreshError="1"/>
      <sheetData sheetId="1875" refreshError="1"/>
      <sheetData sheetId="1876"/>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sheetData sheetId="2103"/>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refreshError="1"/>
      <sheetData sheetId="2205" refreshError="1"/>
      <sheetData sheetId="2206" refreshError="1"/>
      <sheetData sheetId="2207" refreshError="1"/>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sheetData sheetId="2333"/>
      <sheetData sheetId="2334"/>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refreshError="1"/>
      <sheetData sheetId="2498" refreshError="1"/>
      <sheetData sheetId="2499" refreshError="1"/>
      <sheetData sheetId="2500" refreshError="1"/>
      <sheetData sheetId="2501"/>
      <sheetData sheetId="2502"/>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sheetData sheetId="2574"/>
      <sheetData sheetId="2575"/>
      <sheetData sheetId="2576"/>
      <sheetData sheetId="2577"/>
      <sheetData sheetId="2578"/>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sheetData sheetId="2626"/>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sheetData sheetId="2668"/>
      <sheetData sheetId="2669"/>
      <sheetData sheetId="2670"/>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sheetData sheetId="2725" refreshError="1"/>
      <sheetData sheetId="2726" refreshError="1"/>
      <sheetData sheetId="2727" refreshError="1"/>
      <sheetData sheetId="2728" refreshError="1"/>
      <sheetData sheetId="2729" refreshError="1"/>
      <sheetData sheetId="2730" refreshError="1"/>
      <sheetData sheetId="2731" refreshError="1"/>
      <sheetData sheetId="2732"/>
      <sheetData sheetId="2733"/>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sheetData sheetId="2762"/>
      <sheetData sheetId="2763" refreshError="1"/>
      <sheetData sheetId="2764" refreshError="1"/>
      <sheetData sheetId="2765" refreshError="1"/>
      <sheetData sheetId="2766" refreshError="1"/>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直材4"/>
      <sheetName val="차액보증"/>
      <sheetName val="수량산출"/>
      <sheetName val="PUMP"/>
      <sheetName val="20관리비율"/>
      <sheetName val="I一般比"/>
      <sheetName val="공사비 내역 (가)"/>
      <sheetName val="단가표"/>
      <sheetName val="#REF"/>
      <sheetName val="재1"/>
      <sheetName val="직재"/>
      <sheetName val="견적서 (2)"/>
      <sheetName val="을"/>
      <sheetName val="제-노임"/>
      <sheetName val="견적서_(2)"/>
      <sheetName val="직노"/>
      <sheetName val="설직재-1"/>
      <sheetName val="단가표 "/>
      <sheetName val="관람석제출"/>
      <sheetName val="Assumption"/>
      <sheetName val=" 견적서"/>
      <sheetName val="신우"/>
      <sheetName val="일위대가"/>
      <sheetName val="데이타"/>
      <sheetName val="DATA"/>
      <sheetName val="단가_사입자재"/>
      <sheetName val="공사비_내역_(가)"/>
      <sheetName val="관리비"/>
      <sheetName val="터파기및재료"/>
      <sheetName val="기둥(원형)"/>
      <sheetName val="기초공"/>
      <sheetName val="ABUT수량-A1"/>
      <sheetName val="BSD (2)"/>
      <sheetName val="COVER"/>
      <sheetName val="eq_data"/>
      <sheetName val="요약서"/>
      <sheetName val="TEL"/>
      <sheetName val="수량산출서"/>
      <sheetName val="SANBAISU"/>
      <sheetName val="1.설계조건"/>
      <sheetName val="조명시설"/>
      <sheetName val="말뚝물량"/>
      <sheetName val="물가"/>
      <sheetName val="ITEM"/>
      <sheetName val="목차"/>
      <sheetName val="Galaxy 소비자가격표"/>
      <sheetName val="설계조건"/>
      <sheetName val="내역서"/>
      <sheetName val="wall"/>
      <sheetName val="GEN"/>
      <sheetName val="Sheet14"/>
      <sheetName val="경비2내역"/>
      <sheetName val="BID"/>
      <sheetName val="단위세대"/>
      <sheetName val="EACT10"/>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ITEM"/>
      <sheetName val="단가비교표"/>
      <sheetName val="Module1"/>
      <sheetName val="Module2"/>
      <sheetName val="Module3"/>
      <sheetName val="Module4"/>
      <sheetName val="Module5"/>
      <sheetName val="Module6"/>
      <sheetName val="Module8"/>
      <sheetName val="Module9"/>
      <sheetName val="Module7"/>
      <sheetName val="Module11"/>
      <sheetName val="DATA"/>
      <sheetName val="3BL공동구 수량"/>
      <sheetName val="I一般比"/>
      <sheetName val="BQ"/>
      <sheetName val="전기일위대가"/>
      <sheetName val="단가"/>
      <sheetName val="시설물일위"/>
      <sheetName val="WORK"/>
      <sheetName val="기계내역"/>
      <sheetName val="단면(RW1)"/>
      <sheetName val="교각계산"/>
      <sheetName val="부대내역"/>
      <sheetName val="설계조건"/>
      <sheetName val="날개벽(TYPE3)"/>
      <sheetName val="소비자가"/>
      <sheetName val="ilch"/>
      <sheetName val="A-4"/>
      <sheetName val="비교표"/>
      <sheetName val="맨홀수량집계"/>
      <sheetName val="IMP(MAIN)"/>
      <sheetName val="IMP (REACTOR)"/>
      <sheetName val="오산갈곳"/>
      <sheetName val="차액보증"/>
      <sheetName val="일위대가"/>
      <sheetName val="YES"/>
      <sheetName val="IP좌표"/>
      <sheetName val="데이타"/>
      <sheetName val="안정계산"/>
      <sheetName val="단면검토"/>
      <sheetName val="정부노임단가"/>
      <sheetName val="경비2내역"/>
      <sheetName val="토공계산서(부체도로)"/>
      <sheetName val="내역서"/>
      <sheetName val="일위대가표 (2)"/>
      <sheetName val="현장관리비내역서"/>
      <sheetName val="Sheet4"/>
      <sheetName val="을"/>
      <sheetName val="포장복구집계"/>
      <sheetName val="일위대가목록"/>
      <sheetName val="단가대비표"/>
      <sheetName val="DATA1"/>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BID"/>
      <sheetName val="점수계산1-2"/>
      <sheetName val="STORAGE"/>
      <sheetName val="설계예산서"/>
      <sheetName val="수량집계"/>
      <sheetName val="총괄"/>
      <sheetName val="토목"/>
      <sheetName val="가로등내역서"/>
      <sheetName val="수량산출서"/>
      <sheetName val="2000.11월설계내역"/>
      <sheetName val="#REF"/>
      <sheetName val="터파기및재료"/>
      <sheetName val="조명율표"/>
      <sheetName val="내역"/>
      <sheetName val="집계표"/>
      <sheetName val="총괄표"/>
      <sheetName val="말뚝지지력산정"/>
      <sheetName val="전선 및 전선관"/>
      <sheetName val="실행철강하도"/>
      <sheetName val="내역서2안"/>
      <sheetName val="단가산출"/>
      <sheetName val="소야공정계획표"/>
      <sheetName val="입찰안"/>
      <sheetName val="단가 및 재료비"/>
      <sheetName val="수량산출"/>
      <sheetName val="준검 내역서"/>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봉양~조차장간고하개명(신설)"/>
      <sheetName val="주상도"/>
      <sheetName val="6호기"/>
      <sheetName val="INPUT"/>
      <sheetName val="하조서"/>
      <sheetName val="보증수수료산출"/>
      <sheetName val="기계경비"/>
      <sheetName val="1.수인터널"/>
      <sheetName val="가로등"/>
      <sheetName val="공사비예산서(토목분)"/>
      <sheetName val="수목데이타 "/>
      <sheetName val="변압기 및 발전기 용량"/>
      <sheetName val="JUCK"/>
      <sheetName val="설계내역서"/>
      <sheetName val="단가조사"/>
      <sheetName val="본선차로수량집계표"/>
      <sheetName val="일반공사"/>
      <sheetName val="대비"/>
      <sheetName val="일위대가(목록)"/>
      <sheetName val="재료비"/>
      <sheetName val="참고"/>
      <sheetName val="공사개요"/>
      <sheetName val="각형맨홀"/>
      <sheetName val="수목단가"/>
      <sheetName val="시설수량표"/>
      <sheetName val="식재수량표"/>
      <sheetName val="일위목록"/>
      <sheetName val="자재단가"/>
      <sheetName val="- INFORMATION -"/>
      <sheetName val="예산변경사항"/>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2000년1차"/>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조건표"/>
      <sheetName val="JJ"/>
      <sheetName val="설계"/>
      <sheetName val="설 계"/>
      <sheetName val="ASP포장"/>
      <sheetName val="내역서(전기)"/>
      <sheetName val="일위대가표"/>
      <sheetName val="단가산출서(기계)"/>
      <sheetName val="표지 (2)"/>
      <sheetName val="에너지동"/>
      <sheetName val="연습"/>
      <sheetName val="Total"/>
      <sheetName val="원가계산"/>
      <sheetName val="코드표"/>
      <sheetName val="Sheet1 (2)"/>
      <sheetName val="MOTOR"/>
      <sheetName val="부하계산서"/>
      <sheetName val="견적조건"/>
      <sheetName val="견적조건(을지)"/>
      <sheetName val="식생블럭단위수량"/>
      <sheetName val="예정(3)"/>
      <sheetName val="동원(3)"/>
      <sheetName val="1.설계기준"/>
      <sheetName val="터널조도"/>
      <sheetName val="노임"/>
      <sheetName val="현황CODE"/>
      <sheetName val="손익현황"/>
      <sheetName val="3차설계"/>
      <sheetName val="기둥(원형)"/>
      <sheetName val="주형"/>
      <sheetName val="ABUT수량-A1"/>
      <sheetName val="옹벽"/>
      <sheetName val="밸브설치"/>
      <sheetName val="3.바닥판설계"/>
      <sheetName val="REACTION(USD지진시)"/>
      <sheetName val="안정검토"/>
      <sheetName val="REACTION(USE평시)"/>
      <sheetName val="단면가정"/>
      <sheetName val="부재력정리"/>
      <sheetName val="BLOCK(1)"/>
      <sheetName val="Testing"/>
      <sheetName val="계화배수"/>
      <sheetName val="조명시설"/>
      <sheetName val="견적서세부내용"/>
      <sheetName val="견적내용입력"/>
      <sheetName val="발신정보"/>
      <sheetName val="DATE"/>
      <sheetName val="노무비 근거"/>
      <sheetName val="토목내역"/>
      <sheetName val="SORCE1"/>
      <sheetName val="가시설단위수량"/>
      <sheetName val="D-3503"/>
      <sheetName val="CONCRETE"/>
      <sheetName val="지장물C"/>
      <sheetName val="원가"/>
      <sheetName val="sw1"/>
      <sheetName val="NOMUBI"/>
      <sheetName val="sum1 (2)"/>
      <sheetName val="물량산출근거"/>
      <sheetName val="설산1.나"/>
      <sheetName val="본사S"/>
      <sheetName val="전압강하계산"/>
      <sheetName val="2F 회의실견적(5_14 일대)"/>
      <sheetName val="General Data"/>
      <sheetName val="전체"/>
      <sheetName val="공통(20-91)"/>
      <sheetName val="보차도경계석"/>
      <sheetName val="차도조도계산"/>
      <sheetName val="ATS단가"/>
      <sheetName val="품의서"/>
      <sheetName val="물가시세"/>
      <sheetName val="물가자료"/>
      <sheetName val="SG"/>
      <sheetName val="전신환매도율"/>
      <sheetName val="EACT10"/>
      <sheetName val="산출내역서집계표"/>
      <sheetName val="원가계산서 (총괄)"/>
      <sheetName val="원가계산서 (건축)"/>
      <sheetName val="(총괄집계)"/>
      <sheetName val="건축공사"/>
      <sheetName val="방음벽기초(H=4m)"/>
      <sheetName val="TABLE"/>
      <sheetName val="NEYOK"/>
      <sheetName val="기초공"/>
      <sheetName val="토공(완충)"/>
      <sheetName val="소업1교"/>
      <sheetName val="변화치수"/>
      <sheetName val="골조시행"/>
      <sheetName val="방음벽 기초 일반수량"/>
      <sheetName val="I.설계조건"/>
      <sheetName val="입찰견적보고서"/>
      <sheetName val="Macro(전선)"/>
      <sheetName val="TEL"/>
      <sheetName val="노원열병합  건축공사기성내역서"/>
      <sheetName val="96수출"/>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내역구성"/>
      <sheetName val="4원가"/>
      <sheetName val="임시급식"/>
      <sheetName val="옥외가스"/>
      <sheetName val="임시급식 (2)"/>
      <sheetName val="목차"/>
      <sheetName val="6동"/>
      <sheetName val="부속동"/>
      <sheetName val="일위대가표(유단가)"/>
      <sheetName val="매립"/>
      <sheetName val="N賃率-職"/>
      <sheetName val="간선계산"/>
      <sheetName val="98지급계획"/>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노무비"/>
      <sheetName val="교각1"/>
      <sheetName val="상수도토공집계표"/>
      <sheetName val="신우"/>
      <sheetName val="가감수량"/>
      <sheetName val="맨홀수량산출"/>
      <sheetName val="입찰결과(DATA)"/>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대치판정"/>
      <sheetName val="요율"/>
      <sheetName val="자재대"/>
      <sheetName val="점검총괄"/>
      <sheetName val="5.정산서"/>
      <sheetName val="소요자재"/>
      <sheetName val="노무산출서"/>
      <sheetName val="ETC"/>
      <sheetName val="기계경비시간당손료목록"/>
      <sheetName val="동력부하(도산)"/>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스톱로그내역"/>
      <sheetName val="수주현황2월"/>
      <sheetName val="단면 (2)"/>
      <sheetName val="토공유동표"/>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을지"/>
      <sheetName val="기초단가"/>
      <sheetName val="대구실행"/>
      <sheetName val="Baby일위대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적용(기계)"/>
      <sheetName val="일위집계표"/>
      <sheetName val="BOX전기내역"/>
      <sheetName val="참조-(1)"/>
      <sheetName val="계수시트"/>
      <sheetName val="철거산출근거"/>
      <sheetName val="단가목록"/>
      <sheetName val="15"/>
      <sheetName val="총괄집계표"/>
      <sheetName val="설계가"/>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총계"/>
      <sheetName val="입찰보고"/>
      <sheetName val="1차설계변경내역"/>
      <sheetName val="노무비단가"/>
      <sheetName val="실행내역서"/>
      <sheetName val="BID-도로"/>
      <sheetName val="내력서"/>
      <sheetName val="대창(함평)-창열"/>
      <sheetName val="대창(장성)"/>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단면치수"/>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발주설계서(당초)"/>
      <sheetName val="총괄내역서"/>
      <sheetName val="일위대가 집계표"/>
      <sheetName val="9GNG운반"/>
      <sheetName val="횡배수관토공수량"/>
      <sheetName val="수문일1"/>
      <sheetName val="품셈TABLE"/>
      <sheetName val="지급자재"/>
      <sheetName val="woo(mac)"/>
      <sheetName val="일용노임단가"/>
      <sheetName val="공통부대비"/>
      <sheetName val="월선수금"/>
      <sheetName val="제원.설계조건"/>
      <sheetName val="type-F"/>
      <sheetName val="날개벽"/>
      <sheetName val="가공비"/>
      <sheetName val="SLAB"/>
      <sheetName val="관람석제출"/>
      <sheetName val="단가산출집계"/>
      <sheetName val="토공A"/>
      <sheetName val="계산근거"/>
      <sheetName val="COVER-P"/>
      <sheetName val="투자효율분석"/>
      <sheetName val="설계명세서"/>
      <sheetName val="단위세대"/>
      <sheetName val="견"/>
      <sheetName val="설계내역(2001)"/>
      <sheetName val="b_balju_cho"/>
      <sheetName val="보도경계블럭"/>
      <sheetName val="AH-1 "/>
      <sheetName val="SE-611"/>
      <sheetName val="소방사항"/>
      <sheetName val="eq_data"/>
      <sheetName val="기성"/>
      <sheetName val="기성내역 진짜"/>
      <sheetName val="기성갑지"/>
      <sheetName val="2회기성사정"/>
      <sheetName val="3회기성갑지"/>
      <sheetName val="3회총괄"/>
      <sheetName val="3회기성"/>
      <sheetName val="전기설계변경"/>
      <sheetName val="BSD (2)"/>
      <sheetName val="실행내역서 "/>
      <sheetName val="SKETCH"/>
      <sheetName val="산근"/>
      <sheetName val="투찰내역"/>
      <sheetName val="CALCULATION"/>
      <sheetName val="plan&amp;section of foundation"/>
      <sheetName val="working load at the btm ft."/>
      <sheetName val="COMPRESSOR"/>
      <sheetName val="stability check"/>
      <sheetName val="design criteria"/>
      <sheetName val="Main"/>
      <sheetName val="건축내역"/>
      <sheetName val="우배수"/>
      <sheetName val="맨홀"/>
      <sheetName val="구역화물"/>
      <sheetName val="금호"/>
      <sheetName val="2000년 공정표"/>
      <sheetName val="교각별철근수량집계표"/>
      <sheetName val="개요"/>
      <sheetName val="부하(성남)"/>
      <sheetName val="계산식"/>
      <sheetName val="가도공"/>
      <sheetName val="적용공정"/>
      <sheetName val="L_RPTB02_01"/>
      <sheetName val="설비내역서"/>
      <sheetName val="건축내역서"/>
      <sheetName val="전기내역서"/>
      <sheetName val="CTEMCOST"/>
      <sheetName val="Macro2"/>
      <sheetName val="재집"/>
      <sheetName val="직재"/>
      <sheetName val="4차원가계산서"/>
      <sheetName val="EQUIPMENT -2"/>
      <sheetName val="송전재료비"/>
      <sheetName val="연부97-1"/>
      <sheetName val="갑지1"/>
      <sheetName val="J直材4"/>
      <sheetName val="단"/>
      <sheetName val="3련 BOX"/>
      <sheetName val="노임변동률"/>
      <sheetName val="할증 "/>
      <sheetName val="FIN TUBE"/>
      <sheetName val="HED. &amp; PIPE"/>
      <sheetName val="제수변수량"/>
      <sheetName val="공기변수량"/>
      <sheetName val="9811"/>
      <sheetName val="도급양식"/>
      <sheetName val="원가계산서"/>
      <sheetName val="LEGEND"/>
      <sheetName val="loading"/>
      <sheetName val="1단계"/>
      <sheetName val="Proposal"/>
      <sheetName val="EQT-ESTN"/>
      <sheetName val="토사(PE)"/>
      <sheetName val="36신설수량"/>
      <sheetName val="검사조서"/>
      <sheetName val="검사원"/>
      <sheetName val="집계(총괄)"/>
      <sheetName val="구성비"/>
      <sheetName val="실적보고"/>
      <sheetName val="표준안전집계"/>
      <sheetName val="표준안전내역"/>
      <sheetName val="A갑지"/>
      <sheetName val="변경내역을"/>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손익분석"/>
      <sheetName val="대외공문"/>
      <sheetName val="예산명세서"/>
      <sheetName val="AIR SHOWER(3인용)"/>
      <sheetName val="중기일위대가"/>
      <sheetName val="BJJIN"/>
      <sheetName val="DWPM"/>
      <sheetName val="주사무실종합"/>
      <sheetName val="48전력선로일위"/>
      <sheetName val="본부소개"/>
      <sheetName val="기초자료"/>
      <sheetName val="여과지동"/>
      <sheetName val="내역표지"/>
      <sheetName val="ITB COST"/>
      <sheetName val="가시설흙막이"/>
      <sheetName val="unit 4"/>
      <sheetName val="Summary Sheets"/>
      <sheetName val="일위목록-기"/>
      <sheetName val="Chart1"/>
      <sheetName val="단위내역목록"/>
      <sheetName val="단위내역서"/>
      <sheetName val="원가(1)"/>
      <sheetName val="원가(2)"/>
      <sheetName val="공량산출서"/>
      <sheetName val="NYS"/>
      <sheetName val="플랜트 설치"/>
      <sheetName val="총수량집계표"/>
      <sheetName val="고분전시관"/>
      <sheetName val="설비"/>
      <sheetName val="기계경비일람"/>
      <sheetName val="공종별내역서"/>
      <sheetName val="연령현황"/>
      <sheetName val="한강운반비"/>
      <sheetName val="설직재-1"/>
      <sheetName val="집수정(600-700)"/>
      <sheetName val="현관"/>
      <sheetName val="49-119"/>
      <sheetName val="99총공사내역서"/>
      <sheetName val="전차선로 물량표"/>
      <sheetName val="자재"/>
      <sheetName val="구리토평1전기"/>
      <sheetName val="세부내역"/>
      <sheetName val="1공구 건정토건 토공"/>
      <sheetName val="역T형교대(말뚝기초)"/>
      <sheetName val="고등학교"/>
      <sheetName val="지주목시비량산출서"/>
      <sheetName val="율촌법률사무소2내역"/>
      <sheetName val="인건-측정"/>
      <sheetName val="기자재비"/>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전기"/>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TYPE-A"/>
      <sheetName val="단가표 "/>
      <sheetName val="방송노임"/>
      <sheetName val="예산서"/>
      <sheetName val="wall"/>
      <sheetName val="견적내역"/>
      <sheetName val="일집"/>
      <sheetName val="일위"/>
      <sheetName val="리터팬내장형"/>
      <sheetName val="내역총괄표"/>
      <sheetName val="설계명세서(선로)"/>
      <sheetName val="COVER"/>
      <sheetName val="기본DATA"/>
      <sheetName val="22단가(철거)"/>
      <sheetName val="49단가"/>
      <sheetName val="49단가(철거)"/>
      <sheetName val="22단가"/>
      <sheetName val="과천MAIN"/>
      <sheetName val="효성CB 1P기초"/>
      <sheetName val="EQ-R1"/>
      <sheetName val="품목"/>
      <sheetName val="2006기계경비산출표"/>
      <sheetName val="DPRKMHDT"/>
      <sheetName val="2공구산출내역"/>
      <sheetName val="일반맨홀수량집계"/>
      <sheetName val="EUPDAT2"/>
      <sheetName val="1안"/>
      <sheetName val="공사비 내역 (가)"/>
      <sheetName val="고창터널(고창방향)"/>
      <sheetName val="아파트기별"/>
      <sheetName val="공리일"/>
      <sheetName val="Top PO"/>
      <sheetName val="DATA(BAC)"/>
      <sheetName val="출력-내역서"/>
      <sheetName val="SLAB&quot;1&quot;"/>
      <sheetName val="단락전류-A"/>
      <sheetName val="분전함신설"/>
      <sheetName val="날개벽(TYPE1)"/>
      <sheetName val="우각부보강"/>
      <sheetName val="주경기-오배수"/>
      <sheetName val="공사비내역서"/>
      <sheetName val="갑지(추정)"/>
      <sheetName val="공종"/>
      <sheetName val="가설공사내역"/>
      <sheetName val="401"/>
      <sheetName val="IMF Code"/>
      <sheetName val="특수선일위대가"/>
      <sheetName val="맨홀토공수량"/>
      <sheetName val="날개벽(좌,우=45도,75도)"/>
      <sheetName val="노원열병합  건축︀ᇕ԰_x0000_缀_x0000__x0000_"/>
      <sheetName val="노원열병합  건축ﻕᇕ԰_x0000_缀_x0000__x0000_"/>
      <sheetName val="Project Brief"/>
      <sheetName val="접지수량"/>
      <sheetName val="TOT"/>
      <sheetName val="보합"/>
      <sheetName val="지수"/>
      <sheetName val="금액내역서"/>
      <sheetName val="12월31일"/>
      <sheetName val="빌딩 안내"/>
      <sheetName val="품종별-이름"/>
      <sheetName val="LP-S"/>
      <sheetName val="관로"/>
      <sheetName val="의왕내역"/>
      <sheetName val="제품별"/>
      <sheetName val="평교-내역"/>
      <sheetName val="실행갑지"/>
      <sheetName val="견적990322"/>
      <sheetName val="현장설명서"/>
      <sheetName val="견적조건서"/>
      <sheetName val="시공일반사항"/>
      <sheetName val="현장설명서갑지"/>
      <sheetName val="하도급선정의뢰서(습식공사)"/>
      <sheetName val="연결임시"/>
      <sheetName val="사전공사"/>
      <sheetName val="적상기초자료"/>
      <sheetName val="L_RPTA05_목록"/>
      <sheetName val="다이꾸"/>
      <sheetName val="일위_파일"/>
      <sheetName val="배수문수량산출(3)"/>
      <sheetName val="MFAB"/>
      <sheetName val="MFRT"/>
      <sheetName val="MPKG"/>
      <sheetName val="MPRD"/>
      <sheetName val="견적대비"/>
      <sheetName val="토목주소"/>
      <sheetName val="프랜트면허"/>
      <sheetName val="경산"/>
      <sheetName val="품셈"/>
      <sheetName val="산출내역서"/>
      <sheetName val="남대문빌딩"/>
      <sheetName val=" 총괄표"/>
      <sheetName val="데리네이타현황"/>
      <sheetName val="MBR9"/>
      <sheetName val="공비대비"/>
      <sheetName val="간접"/>
      <sheetName val="96정변2"/>
      <sheetName val="화재 탐지 설비"/>
      <sheetName val="사원등록"/>
      <sheetName val="호봉 (2)"/>
      <sheetName val="자재집계"/>
      <sheetName val="1.¼öº¯Àü¼³ºñ"/>
      <sheetName val="2.Àü·Â°£¼±"/>
      <sheetName val="3.µ¿·Â"/>
      <sheetName val="4.Àüµî"/>
      <sheetName val="5.Àü¿­"/>
      <sheetName val="6.¾àÀü"/>
      <sheetName val="7.¼Ò¹æ"/>
      <sheetName val="8.¹æ¼Û"/>
      <sheetName val="9.Á¶¸íÁ¦¾î"/>
      <sheetName val="10.Ã¶°Å°ø»ç"/>
      <sheetName val="INDEX"/>
      <sheetName val="15100"/>
      <sheetName val="48일위"/>
      <sheetName val="48수량"/>
      <sheetName val="22수량"/>
      <sheetName val="49일위"/>
      <sheetName val="22일위"/>
      <sheetName val="49수량"/>
      <sheetName val="기기리스트"/>
      <sheetName val="HRSG SMALL07220"/>
      <sheetName val="기자재대비표"/>
      <sheetName val="직공비"/>
      <sheetName val="주관사업"/>
      <sheetName val="성서방향-교대(A2)"/>
      <sheetName val="PUMP"/>
      <sheetName val="DB"/>
      <sheetName val="1.우편집중내역서"/>
      <sheetName val="제수"/>
      <sheetName val="공기"/>
      <sheetName val="Mc1"/>
      <sheetName val="BASIC (2)"/>
      <sheetName val="FAX"/>
      <sheetName val="TRE TABLE"/>
      <sheetName val="부하LOAD"/>
      <sheetName val="2000,9월 일위"/>
      <sheetName val="약품설비"/>
      <sheetName val="옹벽수량집계"/>
      <sheetName val="1SPAN"/>
      <sheetName val="Piping(Methanol)"/>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계기준 및 하중계산"/>
      <sheetName val="입력값"/>
      <sheetName val="전기혼잡제경비(45)"/>
      <sheetName val="노임(1차)"/>
      <sheetName val="사각맨홀"/>
      <sheetName val="1공구(입찰내역)"/>
      <sheetName val="현장관리비 "/>
      <sheetName val="주차구획선수량"/>
      <sheetName val="접속도로1"/>
      <sheetName val="공사별 가중치 산출근거(토목)"/>
      <sheetName val="가중치근거(조경)"/>
      <sheetName val="공사별 가중치 산출근거(건축)"/>
      <sheetName val="집수A"/>
      <sheetName val="건축개요"/>
      <sheetName val="버스운행안내"/>
      <sheetName val="예방접종계획"/>
      <sheetName val="근태계획서"/>
      <sheetName val="일위대가(계측기설치)"/>
      <sheetName val="단면설계"/>
      <sheetName val="입출재고현황 (2)"/>
      <sheetName val="변경비교-을"/>
      <sheetName val="수로교총재료집계"/>
      <sheetName val="진우+대광"/>
      <sheetName val="통합내역"/>
      <sheetName val="DATA 입력란"/>
      <sheetName val="1. 설계조건 2.단면가정 3. 하중계산"/>
      <sheetName val="시공계획"/>
      <sheetName val="여흥"/>
      <sheetName val="조건"/>
      <sheetName val="현장지지물물량"/>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철근량 검토"/>
      <sheetName val="8.PILE  (돌출)"/>
      <sheetName val="guard(mac)"/>
      <sheetName val="MCC제원"/>
      <sheetName val="날개벽(시점좌측)"/>
      <sheetName val="3_바닥판설계"/>
      <sheetName val="출력X"/>
      <sheetName val="웅진교-S2"/>
      <sheetName val="산출(전주P7)"/>
      <sheetName val="Piping Design Data"/>
      <sheetName val="종배수관"/>
      <sheetName val="工완성공사율"/>
      <sheetName val="H PILE수량"/>
      <sheetName val="H-PILE수량집계"/>
      <sheetName val="TC표지"/>
      <sheetName val="통합"/>
      <sheetName val="BOX"/>
      <sheetName val="STBOX"/>
      <sheetName val="품셈표"/>
      <sheetName val="부대대비"/>
      <sheetName val="냉연집계"/>
      <sheetName val="저"/>
      <sheetName val="경상비"/>
      <sheetName val="T6-6(2)"/>
      <sheetName val="Upgrades pricing"/>
      <sheetName val="Ampecity Data"/>
      <sheetName val="하중계산"/>
      <sheetName val="공사기본자료"/>
      <sheetName val="기준액"/>
      <sheetName val="연습장소"/>
      <sheetName val="상세내역,전력산출서"/>
      <sheetName val="부안일위"/>
      <sheetName val="7.1유효폭"/>
      <sheetName val="유기공정"/>
      <sheetName val="노임이"/>
      <sheetName val="와동25-3(변경)"/>
      <sheetName val="기계"/>
      <sheetName val="70%"/>
      <sheetName val="시가지우회도로공내역서"/>
      <sheetName val="MACRO(전선관)"/>
      <sheetName val="2003상반기노임기준"/>
      <sheetName val="본체"/>
      <sheetName val="내역(가지)"/>
      <sheetName val="적점"/>
      <sheetName val="IBASE"/>
      <sheetName val="Cost bd-&quot;A&quot;"/>
      <sheetName val="원내역서 그대로"/>
      <sheetName val="파이프"/>
      <sheetName val="실행비교"/>
      <sheetName val="기계실"/>
      <sheetName val="PART_DISCOUNT"/>
      <sheetName val="기술자료 (연수)"/>
      <sheetName val="중기조종사 단위단가"/>
      <sheetName val="사급자재"/>
      <sheetName val="교량하부공"/>
      <sheetName val="변경서식"/>
      <sheetName val="결합부검토"/>
      <sheetName val="copy"/>
      <sheetName val="2"/>
      <sheetName val="CIVIL"/>
      <sheetName val="일반수량총괄"/>
      <sheetName val="자  재"/>
      <sheetName val="cost"/>
      <sheetName val="소포내역 (2)"/>
      <sheetName val="암거단위"/>
      <sheetName val="구조물공"/>
      <sheetName val="부대공"/>
      <sheetName val="배수공"/>
      <sheetName val="본선토량운반계산서(1)0"/>
      <sheetName val="설계예시"/>
      <sheetName val="회로내역(승인)"/>
      <sheetName val="산재 안전"/>
      <sheetName val="노무비 경비"/>
      <sheetName val="산정표"/>
      <sheetName val="공사비총괄표"/>
      <sheetName val="BQ(실행)"/>
      <sheetName val="공통대가"/>
      <sheetName val="Pier 3"/>
      <sheetName val="(전체발주,금회3차공사)내역서"/>
      <sheetName val="Macro(AT)"/>
      <sheetName val="PW3"/>
      <sheetName val="PW4"/>
      <sheetName val="SC1"/>
      <sheetName val="PE"/>
      <sheetName val="PM"/>
      <sheetName val="TR"/>
      <sheetName val="기본단가"/>
      <sheetName val="변경품셈총괄"/>
      <sheetName val="전력구구조물산근"/>
      <sheetName val="금긋기 및 절단"/>
      <sheetName val="등록업체"/>
      <sheetName val="ELECTRIC"/>
      <sheetName val="민감도"/>
      <sheetName val="실행예산"/>
      <sheetName val="단가(반정1교-원주)"/>
      <sheetName val="노임,재료비"/>
      <sheetName val="금액결정"/>
      <sheetName val="01"/>
      <sheetName val="전기공사"/>
      <sheetName val="조경"/>
      <sheetName val="저리조양"/>
      <sheetName val="정화조방수미장"/>
      <sheetName val="접속슬라브"/>
      <sheetName val="인건비 "/>
      <sheetName val="결과조달"/>
      <sheetName val="정공공사"/>
      <sheetName val="실행대비"/>
      <sheetName val="청천내"/>
      <sheetName val="1공구 건정토건 철콘"/>
      <sheetName val="2공구하도급내역서"/>
      <sheetName val="도급내역"/>
      <sheetName val="투찰추정"/>
      <sheetName val="도급내역5+800"/>
      <sheetName val="수목표준대가"/>
      <sheetName val="도급금액"/>
      <sheetName val="재노경"/>
      <sheetName val="적현로"/>
      <sheetName val="변경내역서"/>
      <sheetName val="식재인부"/>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노무"/>
      <sheetName val="자압"/>
      <sheetName val="106C0300"/>
      <sheetName val="문학간접"/>
      <sheetName val="총집계표"/>
      <sheetName val="P-산#1-1(WOWA1)"/>
      <sheetName val="AS복구"/>
      <sheetName val="중기터파기"/>
      <sheetName val="변수값"/>
      <sheetName val="중기상차"/>
      <sheetName val="영구청"/>
      <sheetName val="영구청이설"/>
      <sheetName val="사당2"/>
      <sheetName val="사당4"/>
      <sheetName val="BOQ"/>
      <sheetName val="48평단가"/>
      <sheetName val="57단가"/>
      <sheetName val="54평단가"/>
      <sheetName val="66평단가"/>
      <sheetName val="61단가"/>
      <sheetName val="89평단가"/>
      <sheetName val="84평단가"/>
      <sheetName val="펌프장수량산출(토)"/>
      <sheetName val="내역서(토목)"/>
      <sheetName val="SCHEDULE"/>
      <sheetName val="³²¾ç½ÃÀÛµ¿ÀÚ105³ë65±â1.3È­1.2"/>
      <sheetName val="À»"/>
      <sheetName val="ºÎÇÏ°è»ê¼­"/>
      <sheetName val="À»Áö"/>
      <sheetName val="Á¶µµ°è»ê¼­ (µµ¼­)"/>
      <sheetName val="°ßÀûÁ¶°Ç"/>
      <sheetName val="°ßÀûÁ¶°Ç(À»Áö)"/>
      <sheetName val="Á÷³ë"/>
      <sheetName val="½ÇÇà³»¿ª"/>
      <sheetName val="연동내역서"/>
      <sheetName val="공내역"/>
      <sheetName val="명세서"/>
      <sheetName val="시멘트"/>
      <sheetName val="화해(함평)"/>
      <sheetName val="화해(장성)"/>
      <sheetName val="날개벽수량표"/>
      <sheetName val="LD일"/>
      <sheetName val="FA설치명세"/>
      <sheetName val="FD"/>
      <sheetName val="증감대비"/>
      <sheetName val="공종단가"/>
      <sheetName val="종합기별"/>
      <sheetName val="노무비명세서"/>
      <sheetName val="소요자재명세서"/>
      <sheetName val="MACRO(MCC)"/>
      <sheetName val="교통량조사"/>
      <sheetName val="탑(을지)"/>
      <sheetName val="부서현황"/>
      <sheetName val="담장산출"/>
      <sheetName val="Data&amp;Result"/>
      <sheetName val="일위대가(출입)"/>
      <sheetName val="감액총괄표"/>
      <sheetName val="KMT물량"/>
      <sheetName val="재료집계"/>
      <sheetName val="사당4이설"/>
      <sheetName val="교대2"/>
      <sheetName val="교대2이설"/>
      <sheetName val="교대3"/>
      <sheetName val="교대3이설"/>
      <sheetName val="수서3"/>
      <sheetName val="수서3이설"/>
      <sheetName val="영구청afc"/>
      <sheetName val="ⴭⴭⴭⴭ"/>
      <sheetName val="간선"/>
      <sheetName val="전압"/>
      <sheetName val="조도"/>
      <sheetName val="동력"/>
      <sheetName val="약품공급2"/>
      <sheetName val="수질정화시설"/>
      <sheetName val="백호우계수"/>
      <sheetName val="J01"/>
      <sheetName val="목동1절주.bh01"/>
      <sheetName val="실행(표지,갑,을)"/>
      <sheetName val="전체내역서"/>
      <sheetName val="수안보-_x0005__x0000__x0000_"/>
      <sheetName val="COPING"/>
      <sheetName val="부표총괄"/>
      <sheetName val="배"/>
      <sheetName val="노원열병합  건축렀䡟ԯ_x0000_缀_x0000__x0000_"/>
      <sheetName val="노원열병합  건축렀こ렀䡟ԯ_x0000_缀"/>
      <sheetName val="일반맨홀수량집계(A-7 LINE)"/>
      <sheetName val="광혁기성"/>
      <sheetName val="건축내역서 (경제상무실)"/>
      <sheetName val="단가표"/>
      <sheetName val="금액"/>
      <sheetName val="도로경계블럭단위수량"/>
      <sheetName val="도로경계블럭단위토공"/>
      <sheetName val="L형측구단위수량"/>
      <sheetName val="L형측구연장조서"/>
      <sheetName val="신표지1"/>
      <sheetName val="개보수공사BM"/>
      <sheetName val="메서,변+증"/>
      <sheetName val="진주방향"/>
      <sheetName val="마산방향"/>
      <sheetName val="1-1"/>
      <sheetName val="하중산정"/>
      <sheetName val="E.P.T수량산출서"/>
      <sheetName val="공제구간조서"/>
      <sheetName val="인수공총괄"/>
      <sheetName val="2000_11월설계내역"/>
      <sheetName val="basic"/>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9-1차이내역."/>
      <sheetName val="1호인버트수량"/>
      <sheetName val="석축설면"/>
      <sheetName val="법면단"/>
      <sheetName val="교통대책내역"/>
      <sheetName val="Sheet22"/>
      <sheetName val="준공평가"/>
      <sheetName val="실행간접비용"/>
      <sheetName val="AS포장복구_"/>
      <sheetName val="경산(을)"/>
      <sheetName val="조명일위"/>
      <sheetName val="주방환기"/>
      <sheetName val="과세표준율-2"/>
      <sheetName val="면적분양가"/>
      <sheetName val="분양면적(1123)"/>
      <sheetName val="출력소스"/>
      <sheetName val="BEND LOSS"/>
      <sheetName val="내역전기"/>
      <sheetName val="동원인원산출"/>
      <sheetName val="기초자료입력"/>
      <sheetName val="토공(우물통,기타) "/>
      <sheetName val="우수"/>
      <sheetName val="일위대가 "/>
      <sheetName val="가시설수량"/>
      <sheetName val="장비집계"/>
      <sheetName val="암센터"/>
      <sheetName val="TYPE-B 평균H"/>
      <sheetName val="공종목록표"/>
      <sheetName val="토공정보"/>
      <sheetName val="2.2.2입적표"/>
      <sheetName val="인부임"/>
      <sheetName val="총괄서"/>
      <sheetName val="특기사항"/>
      <sheetName val="하도내역 (철콘)"/>
      <sheetName val="Y_WORK"/>
      <sheetName val="11.자재단가"/>
      <sheetName val="b_balju"/>
      <sheetName val="GAEYO"/>
      <sheetName val="경비"/>
      <sheetName val="영동(D)"/>
      <sheetName val="원가서"/>
      <sheetName val="건축내역(진해석동)"/>
      <sheetName val="Rates"/>
      <sheetName val="집계표(공종별)"/>
      <sheetName val="명단원자료(이전)"/>
      <sheetName val="송우내역서"/>
      <sheetName val="증감분석"/>
      <sheetName val="용소리교"/>
      <sheetName val="단가산출1"/>
      <sheetName val="98수문일위"/>
      <sheetName val="삼보지질"/>
      <sheetName val="7.전산해석결과"/>
      <sheetName val="4.하중"/>
      <sheetName val="우각부검토"/>
      <sheetName val="기초입력"/>
      <sheetName val="적용토목"/>
      <sheetName val="명세"/>
      <sheetName val="상행-교대(A1)"/>
      <sheetName val="매매"/>
      <sheetName val="전신"/>
      <sheetName val="기간등록"/>
      <sheetName val="대,유,램"/>
      <sheetName val="C3"/>
      <sheetName val="BOQ(전체)"/>
      <sheetName val="3.내역서"/>
      <sheetName val="내역서 (2)"/>
      <sheetName val="암거날개벽재료집계"/>
      <sheetName val="TYPE-1"/>
      <sheetName val="전기2005"/>
      <sheetName val="통신2005"/>
      <sheetName val="통로box전기"/>
      <sheetName val="밧데리"/>
      <sheetName val="지주설치제원"/>
      <sheetName val="인상효1"/>
      <sheetName val="내역(중앙)"/>
      <sheetName val="내역(창신)"/>
      <sheetName val="물가"/>
      <sheetName val="단위량당중기"/>
      <sheetName val="설명"/>
      <sheetName val="역집계1"/>
      <sheetName val="견적서(1)"/>
      <sheetName val="2234"/>
      <sheetName val="조립1부실적"/>
      <sheetName val="5월"/>
      <sheetName val="능률"/>
      <sheetName val="Despacho (c.civil)"/>
      <sheetName val="CHITIET VL-NC-TT -1p"/>
      <sheetName val="TDTKP1"/>
      <sheetName val="MEXICO-C"/>
      <sheetName val="1을"/>
      <sheetName val="감가상각"/>
      <sheetName val="내역서01"/>
      <sheetName val="인원"/>
      <sheetName val="자판실행"/>
      <sheetName val="화설내"/>
      <sheetName val="CC16-내역서"/>
      <sheetName val="기타시설"/>
      <sheetName val="판매시설"/>
      <sheetName val="아파트"/>
      <sheetName val="주민복지관"/>
      <sheetName val="지하주차장"/>
      <sheetName val="D16"/>
      <sheetName val="D25"/>
      <sheetName val="D22"/>
      <sheetName val="제진기"/>
      <sheetName val="덕소내역"/>
      <sheetName val="적용(기尜_x0013_"/>
      <sheetName val="2.1  노무비 평균단가산출"/>
      <sheetName val="장문교(대전)"/>
      <sheetName val="중간부"/>
      <sheetName val="CLAUSE"/>
      <sheetName val="약품설︀"/>
      <sheetName val="선정요령"/>
      <sheetName val="3CHBDC"/>
      <sheetName val="가격조사서"/>
      <sheetName val="1-11조직표"/>
      <sheetName val="집수정"/>
      <sheetName val="합의경상"/>
      <sheetName val="설계기준"/>
      <sheetName val="내역1"/>
      <sheetName val="시중노임단가"/>
      <sheetName val="구조물터파기수량집계"/>
      <sheetName val="배수공 시멘트 및 골재량 산출"/>
      <sheetName val="공내ᰖ"/>
      <sheetName val="수량이동"/>
      <sheetName val="AS_x0005__x0000_"/>
      <sheetName val="단면"/>
      <sheetName val="NAMES"/>
      <sheetName val="기초자료입력및 K치 확인"/>
      <sheetName val="열린교실"/>
      <sheetName val="경산锼_x0013_閄"/>
      <sheetName val="단면瑌)"/>
      <sheetName val="22단"/>
      <sheetName val="22단锼"/>
      <sheetName val="산근(목록)"/>
      <sheetName val="이형관중량"/>
      <sheetName val="판"/>
      <sheetName val="입적표"/>
      <sheetName val="기성내역서표지"/>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s"/>
      <sheetName val="스케즐"/>
      <sheetName val="PAINT"/>
      <sheetName val="시운전연료"/>
      <sheetName val="합천내역"/>
      <sheetName val="CA지입"/>
      <sheetName val="내역총괄"/>
      <sheetName val="내역총괄2"/>
      <sheetName val="내역총괄3"/>
      <sheetName val="자동 철거"/>
      <sheetName val="자동 설치"/>
      <sheetName val="토목 철주"/>
      <sheetName val="철거 일위대가(1-19)"/>
      <sheetName val="철거 일위대가(20-22)"/>
      <sheetName val="설치 일위대가(23-45호)"/>
      <sheetName val="설치 일위대가(46~78호)"/>
      <sheetName val="단  가  대  비  표"/>
      <sheetName val="일  위  대  가  목  록"/>
      <sheetName val="대림경상68억"/>
      <sheetName val="통신물량"/>
      <sheetName val="FOOTING단면력"/>
      <sheetName val="단위세대물량"/>
      <sheetName val="중기사용료"/>
      <sheetName val="1._x0018_변전설비"/>
      <sheetName val="유동표(변경)"/>
      <sheetName val="단가 "/>
      <sheetName val="과세내역(세부)"/>
      <sheetName val="전선"/>
      <sheetName val="CABLE"/>
      <sheetName val="U-TYPE(1)"/>
      <sheetName val="const."/>
      <sheetName val="건축공사실행"/>
      <sheetName val="백암비스타내역"/>
      <sheetName val="동해title"/>
      <sheetName val="관접합및부설"/>
      <sheetName val="견적"/>
      <sheetName val="기초일위"/>
      <sheetName val="시설일위"/>
      <sheetName val="대공종"/>
      <sheetName val="낙찰표"/>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별표"/>
      <sheetName val="MIJIBI"/>
      <sheetName val="건축직"/>
      <sheetName val="빙축열"/>
      <sheetName val="관리,부대비"/>
      <sheetName val="서식"/>
      <sheetName val="L-type"/>
      <sheetName val="자재비"/>
      <sheetName val="위치조서"/>
      <sheetName val="EKOG10건축"/>
      <sheetName val="중기목록"/>
      <sheetName val="박스토공"/>
      <sheetName val="기준표"/>
      <sheetName val="단가및재료비"/>
      <sheetName val="보호공"/>
      <sheetName val="★도급내역"/>
      <sheetName val="aa"/>
      <sheetName val="현금흐름"/>
      <sheetName val="현장예산"/>
      <sheetName val="Macro3"/>
      <sheetName val="3.자재비(총괄)"/>
      <sheetName val="평가데이터"/>
      <sheetName val="연결관암거"/>
      <sheetName val="SULKEA"/>
      <sheetName val="아파트건축"/>
      <sheetName val="잔수량(작성)"/>
      <sheetName val="효동"/>
      <sheetName val="전체철근집계"/>
      <sheetName val="토목공사"/>
      <sheetName val="토공산출(주차장)"/>
      <sheetName val="Customer Databas"/>
      <sheetName val="적용단위길이"/>
      <sheetName val="피벗테이블데이터분석"/>
      <sheetName val="특수기호강도거푸집"/>
      <sheetName val="종배수관면벽신"/>
      <sheetName val="종배수관(신)"/>
      <sheetName val="대로근거"/>
      <sheetName val="유림골조"/>
      <sheetName val="0.갑지"/>
      <sheetName val="8.현장관리비"/>
      <sheetName val="7.안전관리비"/>
      <sheetName val="전체_1설계"/>
      <sheetName val="자재일람"/>
      <sheetName val="tggwan(mac)"/>
      <sheetName val="Factor"/>
      <sheetName val="w't table"/>
      <sheetName val="UR2-Calculation"/>
      <sheetName val="Man Power &amp; Comp"/>
      <sheetName val="예산M12A"/>
      <sheetName val="환율-LIBOR"/>
      <sheetName val="J"/>
      <sheetName val="01AC"/>
      <sheetName val="수성페인트도장 내역서"/>
      <sheetName val="구의33고"/>
      <sheetName val="SLIDES"/>
      <sheetName val="견적율"/>
      <sheetName val="설계개요"/>
      <sheetName val="보할공정"/>
      <sheetName val="E총"/>
      <sheetName val="실행"/>
      <sheetName val="단가조사-1"/>
      <sheetName val="단가조사-2"/>
      <sheetName val="기본설계도급항목"/>
      <sheetName val="단가비교표_공통1"/>
      <sheetName val="일(4)"/>
      <sheetName val="교각별수량"/>
      <sheetName val="원가산출서"/>
      <sheetName val="Dae_Jiju"/>
      <sheetName val="Sikje_ingun"/>
      <sheetName val="TREE_D"/>
      <sheetName val="품셈집계표"/>
      <sheetName val="자재조사표(참고용)"/>
      <sheetName val="일반부표집계표"/>
      <sheetName val="PIPE"/>
      <sheetName val="VALVE"/>
      <sheetName val="Languages"/>
      <sheetName val="Vari by Vendor"/>
      <sheetName val="DATA-UPS"/>
      <sheetName val="공조기(삭제)"/>
      <sheetName val="차종별"/>
      <sheetName val="구동"/>
      <sheetName val=" 견적서"/>
      <sheetName val="내역서(전체)"/>
      <sheetName val="97 사업추정(WEKI)"/>
      <sheetName val="입고장부 (4)"/>
      <sheetName val="년도별노임표"/>
      <sheetName val="중기목록표"/>
      <sheetName val="경율산정"/>
      <sheetName val="원내역서3"/>
      <sheetName val="3도로"/>
      <sheetName val="101동"/>
      <sheetName val="2002하반기노임기준"/>
      <sheetName val="본부장"/>
      <sheetName val="대림산업"/>
      <sheetName val="WEON"/>
      <sheetName val="경상"/>
      <sheetName val="가설"/>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접지1종"/>
      <sheetName val="EP0618"/>
      <sheetName val="중동상가"/>
      <sheetName val="표층포설및다짐"/>
      <sheetName val="5.공종별예산내역서"/>
      <sheetName val="2002상반기노임기준"/>
      <sheetName val="내역서(삼호)"/>
      <sheetName val="기계설비"/>
      <sheetName val="220 (2)"/>
      <sheetName val="총인원"/>
      <sheetName val="직급인원"/>
      <sheetName val="예산조서(무선)"/>
      <sheetName val="예산M11A"/>
      <sheetName val="L형옹벽측구"/>
      <sheetName val="3본사"/>
      <sheetName val="교대"/>
      <sheetName val="unit"/>
      <sheetName val="차수공개요"/>
      <sheetName val="계획금액"/>
      <sheetName val="하도급변경대비표"/>
      <sheetName val="2000용수잠관-수량집계"/>
      <sheetName val="공사내역"/>
      <sheetName val="3련 B_x0005__x0000_"/>
      <sheetName val="기성수금(단단위)"/>
      <sheetName val="원가매출(단단위)"/>
      <sheetName val="아수배전(1회)"/>
      <sheetName val="인건비_조사"/>
      <sheetName val="세부견적서(DAS Call Back)"/>
      <sheetName val="OPGW기별"/>
      <sheetName val="단중표-ST"/>
      <sheetName val="적용건축"/>
      <sheetName val="설치 일위대가(4԰_x0000_缀_x0000__x0000__x0000_"/>
      <sheetName val="기지국"/>
      <sheetName val="프로젝트"/>
      <sheetName val="조명율데이타"/>
      <sheetName val="99년신청"/>
      <sheetName val="콘_재료분리(1)"/>
      <sheetName val="내역서 "/>
      <sheetName val="DATA 입력부"/>
      <sheetName val="승용"/>
      <sheetName val="1차 내역서"/>
      <sheetName val="배수관토공"/>
      <sheetName val="깨기수량"/>
      <sheetName val="우수공"/>
      <sheetName val="견적정보"/>
      <sheetName val="RE9604"/>
      <sheetName val="노임단가표"/>
      <sheetName val="5.동별횡주관경"/>
      <sheetName val="일위(시설)"/>
      <sheetName val="총괄갑 "/>
      <sheetName val="추가예산"/>
      <sheetName val="CB"/>
      <sheetName val="CS2"/>
      <sheetName val="오동"/>
      <sheetName val="대조"/>
      <sheetName val="나한"/>
      <sheetName val="INPUT(덕도방향-시점)"/>
      <sheetName val="제품"/>
      <sheetName val="2.펌프장(사급자재)"/>
      <sheetName val="기존단가 (2)"/>
      <sheetName val="OZ049E"/>
      <sheetName val="배수내역(총수량)"/>
      <sheetName val="급명"/>
      <sheetName val="층"/>
      <sheetName val="용산1(해보)"/>
      <sheetName val="단가조사표"/>
      <sheetName val="설계내역서(기계)"/>
      <sheetName val="내역서비교"/>
      <sheetName val="수주실적0709"/>
      <sheetName val="위성"/>
      <sheetName val="남양구조시험동"/>
      <sheetName val="직원동원SCH"/>
      <sheetName val="내역(토목)"/>
      <sheetName val="주beam"/>
      <sheetName val="음봉방향"/>
      <sheetName val="자료(통합)"/>
      <sheetName val="발주내역"/>
      <sheetName val="제3장 기술업무"/>
      <sheetName val="바닥판"/>
      <sheetName val="건축원가"/>
      <sheetName val="두앙"/>
      <sheetName val="BREAKDOWN"/>
      <sheetName val="1"/>
      <sheetName val="샤워실위생"/>
      <sheetName val="현장경비"/>
      <sheetName val="REINF."/>
      <sheetName val="full (2)"/>
      <sheetName val="hvac내역서(제어동)"/>
      <sheetName val="옥외"/>
      <sheetName val="목록1"/>
      <sheetName val="목록2"/>
      <sheetName val="실행예산서"/>
      <sheetName val="BOX 본체"/>
      <sheetName val="제4절-1"/>
      <sheetName val="총괄-1"/>
      <sheetName val=" 토목 처리장도급내역서 "/>
      <sheetName val="BOX(1.5X1.5)"/>
      <sheetName val="기초및구체공"/>
      <sheetName val="도급"/>
      <sheetName val="인공(100P,배선반)"/>
      <sheetName val="홈통받이수량"/>
      <sheetName val="공통가설공사"/>
      <sheetName val="당사"/>
      <sheetName val="설내역서 "/>
      <sheetName val="WING3"/>
      <sheetName val="실행(1)"/>
      <sheetName val="토적표"/>
      <sheetName val="공사수행방안"/>
      <sheetName val="단위중량"/>
      <sheetName val="단위집계표"/>
      <sheetName val="2000년하반기"/>
      <sheetName val="견적대비표"/>
      <sheetName val="G.R300경비"/>
      <sheetName val="개소별수량산출"/>
      <sheetName val="Data2"/>
      <sheetName val="현장관리비"/>
      <sheetName val="일위목차"/>
      <sheetName val="2BOX본체"/>
      <sheetName val="설-원가"/>
      <sheetName val="4)유동표"/>
      <sheetName val="입력"/>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Instruction"/>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교육종류"/>
      <sheetName val="견적서1"/>
      <sheetName val="堀᎟"/>
      <sheetName val="¼ö·®»êÃÈ"/>
      <sheetName val="¼ö·®»êÃX"/>
      <sheetName val="壈᎟"/>
      <sheetName val="쀀ፐ"/>
      <sheetName val="죈፺"/>
      <sheetName val="惈፵"/>
      <sheetName val="기본일위"/>
      <sheetName val="pbs_lambda"/>
      <sheetName val="Matériel embarqué PVC"/>
      <sheetName val="공사내역서(을)실행"/>
      <sheetName val="(2)"/>
      <sheetName val="세부내역서"/>
      <sheetName val="일위산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인원계획"/>
      <sheetName val="내역."/>
      <sheetName val="부대"/>
      <sheetName val="시행예산"/>
      <sheetName val="자압1"/>
      <sheetName val="고창방향"/>
      <sheetName val="변품8-37"/>
      <sheetName val="참조(2)"/>
      <sheetName val="참조"/>
      <sheetName val="현장일보"/>
      <sheetName val="부산4"/>
      <sheetName val="가로등제어반 설치공사(수량)"/>
      <sheetName val="토목검측서"/>
      <sheetName val="설계일반"/>
      <sheetName val="VENDOR LIST"/>
      <sheetName val="유림총괄"/>
      <sheetName val="기성내역서"/>
      <sheetName val="PAD TR보호대기초"/>
      <sheetName val="가로등기초"/>
      <sheetName val="HANDHOLE(2)"/>
      <sheetName val="공통비"/>
      <sheetName val="COL"/>
      <sheetName val="토목공사일반"/>
      <sheetName val="환률"/>
      <sheetName val="금광1터널"/>
      <sheetName val="총(신설)"/>
      <sheetName val="역삼"/>
      <sheetName val="cal"/>
      <sheetName val="구조물공집계"/>
      <sheetName val="부대집계"/>
      <sheetName val="Ext. Stone-P"/>
      <sheetName val="건축공사 집계표"/>
      <sheetName val="골조"/>
      <sheetName val="토공실행"/>
      <sheetName val="품셈기준"/>
      <sheetName val="96작생능"/>
      <sheetName val="4.2.1 마루높이 검토"/>
      <sheetName val="이토변실(A3-LINE)"/>
      <sheetName val="평가내역"/>
      <sheetName val="직접인건비"/>
      <sheetName val="토공대가"/>
      <sheetName val="구조대가"/>
      <sheetName val="포설대가1"/>
      <sheetName val="부대대가"/>
      <sheetName val="적용기준표(98년상반기)"/>
      <sheetName val="B.O.M"/>
      <sheetName val="구간산출"/>
      <sheetName val="0001(arch)"/>
      <sheetName val="금호산업"/>
      <sheetName val="1F"/>
      <sheetName val="Tot-sum"/>
      <sheetName val="154TW"/>
      <sheetName val="일반수량집계"/>
      <sheetName val="모델링"/>
      <sheetName val="캔개발배경"/>
      <sheetName val="시장"/>
      <sheetName val="일정표"/>
      <sheetName val="지하1층"/>
      <sheetName val="2000.11¿ù¼³餀㢘ԯ_x0000_缀_x0000_"/>
      <sheetName val="변경총괄지(1)"/>
      <sheetName val="단양 00 아파트-세부내역"/>
      <sheetName val="PANEL"/>
      <sheetName val="현대물량"/>
      <sheetName val="테이블"/>
      <sheetName val="설명서 "/>
      <sheetName val="한전고리-을"/>
      <sheetName val="설계변경내역서"/>
      <sheetName val="진접"/>
      <sheetName val="사급자재(1단계)"/>
      <sheetName val="환"/>
      <sheetName val="예산내역서"/>
      <sheetName val="예비품"/>
      <sheetName val="2공구수량"/>
      <sheetName val="Option"/>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표 지"/>
      <sheetName val="대가목록"/>
      <sheetName val="단위가격"/>
      <sheetName val="단가결정"/>
      <sheetName val="내역아"/>
      <sheetName val="울타리"/>
      <sheetName val="기흥하도용"/>
      <sheetName val="납부서"/>
      <sheetName val="계약표지"/>
      <sheetName val="기준비용"/>
      <sheetName val="Front"/>
      <sheetName val="일위대가(여기까지)"/>
      <sheetName val="단위_xdc00_ὗ␀"/>
      <sheetName val="3.하중산정4.지지력"/>
      <sheetName val="22단가(철完9"/>
      <sheetName val="지질조사"/>
      <sheetName val="T1"/>
      <sheetName val="전력"/>
      <sheetName val="토공집계표"/>
      <sheetName val="이름정의"/>
      <sheetName val="초기화면1"/>
      <sheetName val="Á¡°ËÃÑ°ý"/>
      <sheetName val="»ó¼öµµÅä°øÁý°èÇ¥"/>
      <sheetName val="°ßÀû´ëºñ"/>
      <sheetName val="ÀÏÀ§´ë°¡Ç¥(À¯´Ü°¡)"/>
      <sheetName val="ÀÚÀç¸ñ·Ï"/>
      <sheetName val="20°ü¸®ºñÀ²"/>
      <sheetName val="분양가격표"/>
      <sheetName val="현장설က_x0000_蠀ᛟ"/>
      <sheetName val="학생내역"/>
      <sheetName val="Working(wo WTs)"/>
      <sheetName val="주조정실"/>
      <sheetName val="Requirements"/>
      <sheetName val="원가계산하도"/>
      <sheetName val="거푸집물량"/>
      <sheetName val="단위_x0000__x0000_尀"/>
      <sheetName val="단위ࠀᎄ䰀"/>
      <sheetName val="단위倀❹缀"/>
      <sheetName val="단위耀ὡ"/>
      <sheetName val="MAT"/>
      <sheetName val="적용기준"/>
      <sheetName val="설변물량"/>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보호"/>
      <sheetName val="성남여성복지내역"/>
      <sheetName val="(A)내역서"/>
      <sheetName val="간지"/>
      <sheetName val="총체보활공정표"/>
      <sheetName val="B부대공"/>
      <sheetName val="아산경희980422"/>
      <sheetName val="소일위대가코드표"/>
      <sheetName val="대비표"/>
      <sheetName val="MANUFACTORY"/>
      <sheetName val="강북라우터"/>
      <sheetName val="물량집계"/>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CF"/>
      <sheetName val="A 견적"/>
      <sheetName val="전기일위목록"/>
      <sheetName val="가계부"/>
      <sheetName val="제품목록"/>
      <sheetName val="매입매출관리"/>
      <sheetName val="UPDATA"/>
      <sheetName val="원가계산서(남측)"/>
      <sheetName val="단가보완"/>
      <sheetName val="5사남"/>
      <sheetName val="각종장비전압강하계산"/>
      <sheetName val="시중노임(공사)"/>
      <sheetName val="설계변경내역 98"/>
      <sheetName val="설계산출표지"/>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전선_및_전선ࠝ"/>
      <sheetName val="대,怀፵"/>
      <sheetName val="단가적용(터널)"/>
      <sheetName val="단위가격_할증"/>
      <sheetName val="제"/>
      <sheetName val="산출및내역"/>
      <sheetName val="총괄집䠄ᡏ"/>
      <sheetName val="예산M6-B"/>
      <sheetName val="96.12"/>
      <sheetName val="조건입력"/>
      <sheetName val="조건입력(2)"/>
      <sheetName val="장비선정"/>
      <sheetName val="화전내"/>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1월"/>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APT"/>
      <sheetName val="부하"/>
      <sheetName val="도체종-상수표"/>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장비경비"/>
      <sheetName val="투찰가"/>
      <sheetName val="원가계墬ᥓ"/>
      <sheetName val="원가계Ⴌ_x0000_"/>
      <sheetName val="관로토공집계표"/>
      <sheetName val="3회기성헾】"/>
      <sheetName val="변경비교헾】"/>
      <sheetName val="3회기성䃸〒"/>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물가대비표"/>
      <sheetName val="배관단가조사서"/>
      <sheetName val="약전닥트"/>
      <sheetName val="건축부하"/>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DRAIN DRUM PIT D-301"/>
      <sheetName val="TYPE집계표"/>
      <sheetName val="MW-BM"/>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일위(설)"/>
      <sheetName val="석재장조사"/>
      <sheetName val="전기공사일위대가"/>
      <sheetName val="일위단가"/>
      <sheetName val="파일의이용"/>
      <sheetName val="유동표"/>
      <sheetName val="FRT_O"/>
      <sheetName val="FAB_I"/>
      <sheetName val="2002계약현황"/>
      <sheetName val="견적접수"/>
      <sheetName val="견적내역서"/>
      <sheetName val="48신설수량"/>
      <sheetName val="원본(갑지)"/>
      <sheetName val="전등부하"/>
      <sheetName val="O＆P"/>
      <sheetName val="결재판(삭제하지말아주세요)"/>
      <sheetName val="케이블"/>
      <sheetName val="본사인상전"/>
      <sheetName val="단가산출-기,교"/>
      <sheetName val="유첨䈀ᅪ"/>
      <sheetName val="업체별기성내역"/>
      <sheetName val="기계경비및산출근거서"/>
      <sheetName val="건설장비기초단가"/>
      <sheetName val="토공,기초"/>
      <sheetName val="자재 단가표"/>
      <sheetName val="FAB별"/>
      <sheetName val="주간계획"/>
      <sheetName val="PIPING"/>
      <sheetName val="선택"/>
      <sheetName val="총괄원가 "/>
      <sheetName val="Pricelist TAC AB"/>
      <sheetName val="물가정보자료"/>
      <sheetName val="萀⅜"/>
      <sheetName val="의정부문예회관변경내역"/>
      <sheetName val="POL6차-PIPING"/>
      <sheetName val="장비당단가 (1)"/>
      <sheetName val="대비내역"/>
      <sheetName val="소운반"/>
      <sheetName val="공종구간"/>
      <sheetName val="산출0"/>
      <sheetName val="물墸᎟鰀"/>
      <sheetName val="화재 탐지_x0005__x0000_"/>
      <sheetName val="샘플표지"/>
      <sheetName val="가중치"/>
      <sheetName val="일위대가(건축)"/>
      <sheetName val="자재목록표"/>
      <sheetName val="단중聀"/>
      <sheetName val="사급자재총괄"/>
      <sheetName val="당정동경상이수"/>
      <sheetName val="당정동공통이수"/>
      <sheetName val="차수"/>
      <sheetName val="TG9504"/>
      <sheetName val="1995년 섹터별 매출"/>
      <sheetName val="ROOF(ALKALI)"/>
      <sheetName val="貭♘"/>
      <sheetName val="역T형옹벽(3.0)"/>
      <sheetName val="master(total)"/>
      <sheetName val="평3"/>
      <sheetName val="실행(ALT1)"/>
      <sheetName val="경로,구간현황"/>
      <sheetName val="전신환매도徸"/>
      <sheetName val="제잡비"/>
      <sheetName val="총괄분 설계서용지"/>
      <sheetName val="YES.XLS"/>
      <sheetName val="PIPE내역(FCN)"/>
      <sheetName val="ML"/>
      <sheetName val="2.대외공문"/>
      <sheetName val="4월"/>
      <sheetName val="8월"/>
      <sheetName val="12월"/>
      <sheetName val="2월"/>
      <sheetName val="7월"/>
      <sheetName val="6월"/>
      <sheetName val="3월"/>
      <sheetName val="11월"/>
      <sheetName val="10월"/>
      <sheetName val="9월"/>
      <sheetName val="자재조사표"/>
      <sheetName val="LANGUAGE"/>
      <sheetName val="건축-물가변동"/>
      <sheetName val="기계설비-물가변동"/>
      <sheetName val="inter"/>
      <sheetName val="공무공A"/>
      <sheetName val="경비산출"/>
      <sheetName val="일위대가표_(2)"/>
      <sheetName val="OHU"/>
      <sheetName val="순환펌프"/>
      <sheetName val="저수조"/>
      <sheetName val="급,배기팬"/>
      <sheetName val="급탕순환펌프"/>
      <sheetName val="WO"/>
      <sheetName val="사용자정의"/>
      <sheetName val="제품표준규격"/>
      <sheetName val="내역기준"/>
      <sheetName val="산업개발안내서"/>
      <sheetName val="형식별 개략공사비"/>
      <sheetName val="준공조서"/>
      <sheetName val="공사준공계"/>
      <sheetName val="준공검사보고서"/>
      <sheetName val="96노임기준"/>
      <sheetName val="치수표"/>
      <sheetName val="CRUDE RE-bar"/>
      <sheetName val="기둥"/>
      <sheetName val="저판(버림100)"/>
      <sheetName val="재료-CODE"/>
      <sheetName val="내역_FILE"/>
      <sheetName val="9.2단가산출서"/>
      <sheetName val="손료"/>
      <sheetName val="RING WALL"/>
      <sheetName val="옹벽1"/>
      <sheetName val="균열"/>
      <sheetName val="노᠀⁷"/>
      <sheetName val="bearing"/>
      <sheetName val="연돌일위집계"/>
      <sheetName val="Recovered_Sheet1"/>
      <sheetName val="원가상세내역"/>
      <sheetName val="2004경영(비목별)"/>
      <sheetName val="2004경영"/>
      <sheetName val="손익집계(공장별)"/>
      <sheetName val="안양1공구_건축"/>
      <sheetName val="북방3터널"/>
      <sheetName val="LIST"/>
      <sheetName val="esc"/>
      <sheetName val="예산"/>
      <sheetName val="회사99"/>
      <sheetName val="CAPVC"/>
      <sheetName val="방배동내역(리라)"/>
      <sheetName val="건축공사집계표"/>
      <sheetName val="방배동내역 (총괄)"/>
      <sheetName val="부대공사총괄"/>
      <sheetName val="변수2"/>
      <sheetName val="저항"/>
      <sheetName val="도급FORM"/>
      <sheetName val="정산내역서"/>
      <sheetName val="98수금사업"/>
      <sheetName val="설계서"/>
      <sheetName val="신.분"/>
      <sheetName val="간접경상비"/>
      <sheetName val="귀래방향"/>
      <sheetName val="운반비산정"/>
      <sheetName val="거래명세서"/>
      <sheetName val="5차설계"/>
      <sheetName val="중기사용료산출근거"/>
      <sheetName val="TYPE-U800"/>
      <sheetName val="일위대가-1"/>
      <sheetName val="배관내역"/>
      <sheetName val="POWER"/>
      <sheetName val="교대일반수량"/>
      <sheetName val="조도계산(가로등NEW)"/>
      <sheetName val="단가대비"/>
      <sheetName val="갑(전기)"/>
      <sheetName val="금액집계"/>
      <sheetName val="토목내역서"/>
      <sheetName val="국별인원"/>
      <sheetName val="설치공사비"/>
      <sheetName val=" 냉각수펌프"/>
      <sheetName val="기준"/>
      <sheetName val="현장별계약현황('98.10.31)"/>
      <sheetName val="현장관리비데이타"/>
      <sheetName val="변경내역"/>
      <sheetName val="소방"/>
      <sheetName val="FRP배관단가(만수)"/>
      <sheetName val="만수배관단가"/>
      <sheetName val="공사비명세서"/>
      <sheetName val="자재집계 &amp; 총괄표"/>
      <sheetName val="포장절단"/>
      <sheetName val="가동비율"/>
      <sheetName val="미드수량"/>
      <sheetName val="±âÀÚÀç´ëºñÇ¥"/>
      <sheetName val="¿¬°áÀÓ½Ã"/>
      <sheetName val="°ü±Þ"/>
      <sheetName val="당진1,2호기전선관설치및접지4차공사내역서-을지"/>
      <sheetName val="13LPMCC"/>
      <sheetName val="sub"/>
      <sheetName val="옥내소화전계산서"/>
      <sheetName val="건축토목내역"/>
      <sheetName val="가공2원도"/>
      <sheetName val="자단"/>
      <sheetName val="SRC-B3U2"/>
      <sheetName val="변수데이타"/>
      <sheetName val="용수간선"/>
      <sheetName val="Tiburon"/>
      <sheetName val="식재-외주 (2)"/>
      <sheetName val="유효폭의 계산"/>
      <sheetName val="파형강관집계"/>
      <sheetName val="집계(세부총괄)"/>
      <sheetName val="물가변동잔여물량세부내역서"/>
      <sheetName val="신규(방류시설)"/>
      <sheetName val="덤프트럭계수"/>
      <sheetName val="카메라"/>
      <sheetName val="집계표(육상)"/>
      <sheetName val="102역사"/>
      <sheetName val="상-교대(A1-A2)"/>
      <sheetName val="첨부1"/>
      <sheetName val="재료표"/>
      <sheetName val="공사비 내역"/>
      <sheetName val="Ⅴ-2.공종별내역"/>
      <sheetName val="일위대가(원본)"/>
      <sheetName val="일위대가서식"/>
      <sheetName val="일위대가양식"/>
      <sheetName val="수량산출1"/>
      <sheetName val="입찰준비계획안(부대)"/>
      <sheetName val="입찰준비계획안(외주)"/>
      <sheetName val="입찰준비계획안(기타견적)"/>
      <sheetName val="장항선4공구직접비집계"/>
      <sheetName val="공사기본내용입력"/>
      <sheetName val="대포2교접속"/>
      <sheetName val="원하도급내역서(당초)"/>
      <sheetName val="등록자료"/>
      <sheetName val="입력정보"/>
      <sheetName val="RangeObject"/>
      <sheetName val="분뇨"/>
      <sheetName val="H-pile(250x250)"/>
      <sheetName val="H-pile(298x299)"/>
      <sheetName val="방음벽기초(H_xd8d4_ㆂᰀㆃ"/>
      <sheetName val="안정검토(온1)"/>
      <sheetName val="갈현동"/>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CT "/>
      <sheetName val="포장공자재집계표"/>
      <sheetName val="일위대가1"/>
      <sheetName val="철근량"/>
      <sheetName val="일위1"/>
      <sheetName val="공사설계서"/>
      <sheetName val="일반전기C"/>
      <sheetName val="POOM_MOTO"/>
      <sheetName val="기초코徸"/>
      <sheetName val="예산조서(︀ᇕ԰"/>
      <sheetName val="대전-교대(A1-A2)"/>
      <sheetName val="205동"/>
      <sheetName val="성내동"/>
      <sheetName val="5.공종별尜_x0013_層_x0013_闰"/>
      <sheetName val="과세면세표"/>
      <sheetName val="인제내역"/>
      <sheetName val="PARAMETER"/>
      <sheetName val="사통"/>
      <sheetName val="사다리"/>
      <sheetName val="현장지䀀ኀ㠀ኃ"/>
      <sheetName val="부丵〒"/>
      <sheetName val="부司2"/>
      <sheetName val="TYPE1"/>
      <sheetName val="총공사비"/>
      <sheetName val="2000_x0005__x0000__x0000_"/>
      <sheetName val="T13(P68~72,78)"/>
      <sheetName val="㩷"/>
      <sheetName val="렀ⵘ"/>
      <sheetName val="֭_x0000_"/>
      <sheetName val="0_집계"/>
      <sheetName val="성곽내역서"/>
      <sheetName val="16-1"/>
      <sheetName val="Param"/>
      <sheetName val="산출목록표"/>
      <sheetName val="수원공"/>
      <sheetName val="일위(PN)"/>
      <sheetName val="Macro"/>
      <sheetName val="순공사비"/>
      <sheetName val="산출"/>
      <sheetName val="3.상가"/>
      <sheetName val="마장"/>
      <sheetName val="지입집계"/>
      <sheetName val="공종별 집계"/>
      <sheetName val="용역비내역-진짜"/>
      <sheetName val="계림(함평)"/>
      <sheetName val="계림(장성)"/>
      <sheetName val="일별1"/>
      <sheetName val="집행(2-1)"/>
      <sheetName val="11+040(통로)"/>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기본사항"/>
      <sheetName val="9."/>
      <sheetName val="설계내"/>
      <sheetName val="설치 일위대가(46~԰_x0000_缀_x0000_"/>
      <sheetName val="성원계약"/>
      <sheetName val="자재표"/>
      <sheetName val="4.일위대가목차"/>
      <sheetName val="적격점수&lt;300억미만&gt;"/>
      <sheetName val="철탑공사"/>
      <sheetName val="N_x0000__x0000_"/>
      <sheetName val="14_장력조정장치신설"/>
      <sheetName val="15_장력조정장치철거___"/>
      <sheetName val="16_콘주철거(9m)"/>
      <sheetName val="17_지선신설(보통)"/>
      <sheetName val="18_지선신설(v형)"/>
      <sheetName val="19_지선철거"/>
      <sheetName val="20_기중개폐기신설"/>
      <sheetName val="3-1_CB"/>
      <sheetName val="일위산출근거"/>
      <sheetName val="밀양노선별공사비명세서"/>
      <sheetName val="수량산출서-2"/>
      <sheetName val="1,2,3,4,5단위수량"/>
      <sheetName val="지급자재대"/>
      <sheetName val="재료집계표3"/>
      <sheetName val="범용개발순소요비용"/>
      <sheetName val="다곡2교"/>
      <sheetName val="mesc"/>
      <sheetName val="SUMMARY"/>
      <sheetName val="자재단가壠"/>
      <sheetName val="자재단가厘"/>
      <sheetName val="배수내역"/>
      <sheetName val="기초ա_x0000_"/>
      <sheetName val="물량尜"/>
      <sheetName val="토공,철콘"/>
      <sheetName val="변경비丵〒_x0005_"/>
      <sheetName val="물량丵"/>
      <sheetName val="AILC005"/>
      <sheetName val="AILC00_x0000_"/>
      <sheetName val="AILC00_x0010_"/>
      <sheetName val="1þ"/>
      <sheetName val="1ð"/>
      <sheetName val="1¨"/>
      <sheetName val="자(3.0m)"/>
      <sheetName val="1¸"/>
      <sheetName val="화재 颮㍓씀넖ԯ"/>
      <sheetName val="가설경비"/>
      <sheetName val="중기가격"/>
      <sheetName val="임시급식ֿ_x0000_缀_x0000_"/>
      <sheetName val="01_ 원가계산서"/>
      <sheetName val="재1"/>
      <sheetName val="2.내역서"/>
      <sheetName val="기성신청"/>
      <sheetName val="1. 가로등 설비 공사(산출)"/>
      <sheetName val="집"/>
      <sheetName val="기성청구현황"/>
      <sheetName val=" ｹ-ﾌﾞﾙ"/>
      <sheetName val="실내건축일위대가"/>
      <sheetName val="5.단가대비표"/>
      <sheetName val="교량전기"/>
      <sheetName val="도담구내 개소별 명세"/>
      <sheetName val="유리"/>
      <sheetName val="익산"/>
      <sheetName val="가격표"/>
      <sheetName val="건축외주"/>
      <sheetName val="시장성초안camera"/>
      <sheetName val="내역5"/>
      <sheetName val="매입세율"/>
      <sheetName val="토목변경"/>
      <sheetName val="일위대가표(무)"/>
      <sheetName val="일위대가산출기초"/>
      <sheetName val="수전기기DATA"/>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AHU-1"/>
      <sheetName val="급탕설비"/>
      <sheetName val="화장실배기팬"/>
      <sheetName val="피스표"/>
      <sheetName val="inputdata"/>
      <sheetName val="바이오"/>
      <sheetName val="잡철물"/>
      <sheetName val="노무비(첨부4-4)"/>
      <sheetName val="일반부표"/>
      <sheetName val="뚝토공"/>
      <sheetName val="05년"/>
      <sheetName val="사  업  비  수  지  예  산  서"/>
      <sheetName val="내역서(총괄)"/>
      <sheetName val="공종별 집계표"/>
      <sheetName val="공통가설_8"/>
      <sheetName val="아파트_9"/>
      <sheetName val="직접공사비집계표_7"/>
      <sheetName val="원가집계"/>
      <sheetName val="비교1"/>
      <sheetName val="³²¾ç½ÃÀÛµ¿ÀÚ105³ë65±_x0000__x0000__x0005__x0000_慀ȡ_x0000__x0000__x0000_"/>
      <sheetName val="3련 B姨#"/>
      <sheetName val="평균높이산출근거"/>
      <sheetName val="왕십리방향"/>
      <sheetName val="자금청구"/>
      <sheetName val="Oper Amount"/>
      <sheetName val="怀፵"/>
      <sheetName val="주사무실︀ᇕ"/>
      <sheetName val="주사무실ꠀ፺"/>
      <sheetName val="BOX ꠀ፺"/>
      <sheetName val="맨홀수량"/>
      <sheetName val="㗈቎"/>
      <sheetName val="¼ö·®»êÃ¨"/>
      <sheetName val="단  가  垨4奜4睮⿩_x0005_"/>
      <sheetName val="공사직종별노임"/>
      <sheetName val="굴착현장"/>
      <sheetName val="품종별월계"/>
      <sheetName val="금액내㔀቎"/>
      <sheetName val="청하배수"/>
      <sheetName val="조도계산서_(도서)"/>
      <sheetName val="1_설계조건"/>
      <sheetName val="단__가__대__비__표"/>
      <sheetName val="일__위__대__가__목__록"/>
      <sheetName val="90_03실행_"/>
      <sheetName val="3_공통공사대비"/>
      <sheetName val="지하"/>
      <sheetName val="식재일위대가"/>
      <sheetName val="계양가시설"/>
      <sheetName val="N頀ᚃ"/>
      <sheetName val="PREFACE"/>
      <sheetName val="예총"/>
      <sheetName val="1호맨홀토공"/>
      <sheetName val="도근좌표"/>
      <sheetName val="1.동력공사"/>
      <sheetName val="내역서1"/>
      <sheetName val="영흥TL(UP,DOWN) "/>
      <sheetName val="참조자료"/>
      <sheetName val="내역서적용수량"/>
      <sheetName val="Macro(부하)"/>
      <sheetName val="차도부연장현황"/>
      <sheetName val="국도접속 차도부수량"/>
      <sheetName val="원곡IC교 내진성능보강공사 실시설계 용역.xlsx"/>
      <sheetName val="금강견적"/>
      <sheetName val="공사"/>
      <sheetName val="W-현원가"/>
      <sheetName val="부대토목"/>
      <sheetName val="개별직종노임단가(2005.1)"/>
      <sheetName val="노임,자재"/>
      <sheetName val="기계경비(맨홀)"/>
      <sheetName val="인수공규격"/>
      <sheetName val="가시설(TYPE-A)"/>
      <sheetName val="1호맨홀가감수량"/>
      <sheetName val="1-1평균터파기고(1)"/>
      <sheetName val="1호맨홀수량산출"/>
      <sheetName val="CON'C"/>
      <sheetName val="전체공내역서"/>
      <sheetName val="퍼스트"/>
      <sheetName val="개봉3동하수관"/>
      <sheetName val="제조 경영"/>
      <sheetName val="일반수량총괄집계"/>
      <sheetName val="증감䈀ᅪ"/>
      <sheetName val="일목"/>
      <sheetName val="전체총괄"/>
      <sheetName val="삼성전기"/>
      <sheetName val="조견표"/>
      <sheetName val="관헾"/>
      <sheetName val="원가(1︀"/>
      <sheetName val="원가(1䠀"/>
      <sheetName val="관聈"/>
      <sheetName val="spec"/>
      <sheetName val="program"/>
      <sheetName val="studbolt no."/>
      <sheetName val="studbolt size"/>
      <sheetName val="item sort no"/>
      <sheetName val="D-3109"/>
      <sheetName val="상가지급현황"/>
      <sheetName val="관_x0005_"/>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현장관리비 산출내역"/>
      <sheetName val="2.주요계수총괄"/>
      <sheetName val="도장 및 용접 수량"/>
      <sheetName val="sheets"/>
      <sheetName val="예산대비"/>
      <sheetName val="지불내역1"/>
      <sheetName val="집수정(1)"/>
      <sheetName val="사용성검토"/>
      <sheetName val="PAC"/>
      <sheetName val="행거,슈,볼트,펌프,잡재"/>
      <sheetName val="을-ATYPE"/>
      <sheetName val="단가표 (2)"/>
      <sheetName val="안양동교 1안"/>
      <sheetName val="소각장스케줄"/>
      <sheetName val="직접비"/>
      <sheetName val="페인트"/>
      <sheetName val="30신설일위대가"/>
      <sheetName val="30집계표"/>
      <sheetName val="지구단위계획"/>
      <sheetName val="00노임기준"/>
      <sheetName val="일위대가(가설԰"/>
      <sheetName val="신규 품"/>
      <sheetName val="조정내역"/>
      <sheetName val="교대시점"/>
      <sheetName val="공정량산출내역서 "/>
      <sheetName val="음성방향"/>
      <sheetName val="수압집계"/>
      <sheetName val="SP-B1"/>
      <sheetName val="단산"/>
      <sheetName val="실행변경(1차)"/>
      <sheetName val="원가계산(2)"/>
      <sheetName val="2000,咘೿踇⽟_x0000_"/>
      <sheetName val="2000,ﳨǬ踇⾣_x0000_"/>
      <sheetName val="2000,缈,罌,헾"/>
      <sheetName val="2000,薸!藼!헾"/>
      <sheetName val="2000,螨_x0013_蟬_x0013_헾"/>
      <sheetName val="단위목헾"/>
      <sheetName val="산출내역(K2)"/>
      <sheetName val="전체제잡비"/>
      <sheetName val="관기성공.내"/>
      <sheetName val="횡배수관위치조서"/>
      <sheetName val="FEXS"/>
      <sheetName val="PUMP SHT"/>
      <sheetName val="OCT.FDN"/>
      <sheetName val="내역서-전체낙찰율"/>
      <sheetName val="000000"/>
      <sheetName val="재료단가"/>
      <sheetName val="횡배위치"/>
      <sheetName val="계산중"/>
      <sheetName val="부대공집계표"/>
      <sheetName val="관일"/>
      <sheetName val="노무비(DB)_이후 출력XXXXXX"/>
      <sheetName val="철거산출헾】"/>
      <sheetName val="철거산출午_x0013_"/>
      <sheetName val="VS P-Q"/>
      <sheetName val="법면"/>
      <sheetName val="배수공1"/>
      <sheetName val="도급단가-아파트"/>
      <sheetName val="cable-data"/>
      <sheetName val="#3_일위대가목록"/>
      <sheetName val="#2_일위대가목록"/>
      <sheetName val="dongia (2)"/>
      <sheetName val="gtrinh"/>
      <sheetName val="lam-moi"/>
      <sheetName val="chitiet"/>
      <sheetName val="giathanh1"/>
      <sheetName val="DONGIA"/>
      <sheetName val="thao-go"/>
      <sheetName val="TH XL"/>
      <sheetName val="VC"/>
      <sheetName val="Tiepdia"/>
      <sheetName val="CHITIET VL-NC"/>
      <sheetName val="인부신상자료"/>
      <sheetName val="변경실행(2차) "/>
      <sheetName val="호표"/>
      <sheetName val="hvac(제어동)"/>
      <sheetName val="5.3 단면가정"/>
      <sheetName val="시추주상도"/>
      <sheetName val="인공산출"/>
      <sheetName val="전기내역서(총계)"/>
      <sheetName val="keyword"/>
      <sheetName val="11"/>
      <sheetName val="1._x005f_x0018_변전설비"/>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세목별"/>
      <sheetName val="소개"/>
      <sheetName val="#REF!"/>
      <sheetName val="계열사현황종합"/>
      <sheetName val="basic_info"/>
      <sheetName val="실행내역서 (조경)"/>
      <sheetName val="시설물기초"/>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倀ᑙ"/>
      <sheetName val="1x"/>
      <sheetName val="栈᲋"/>
      <sheetName val="_xd810_᱓"/>
      <sheetName val="세부내역서(전기)"/>
      <sheetName val="토목내역서 (도급단가)"/>
      <sheetName val="측구터파기공수량집계"/>
      <sheetName val="※참고자료※"/>
      <sheetName val="물량증감"/>
      <sheetName val="9902"/>
      <sheetName val="식재가격"/>
      <sheetName val="식재총괄"/>
      <sheetName val="환율"/>
      <sheetName val="2000.05"/>
      <sheetName val="97노임단가"/>
      <sheetName val="입력란"/>
      <sheetName val="수안보-헾】_x0005__x0000_"/>
      <sheetName val="적격"/>
      <sheetName val="준공조서갑지"/>
      <sheetName val="DT"/>
      <sheetName val="롤러"/>
      <sheetName val="BH"/>
      <sheetName val="펌프차타설"/>
      <sheetName val="총괄집렇♑"/>
      <sheetName val="방음벽 기초_x0005__x0000__x0000__x0000_"/>
      <sheetName val="foxz"/>
      <sheetName val="실㔀቎԰"/>
      <sheetName val="실︀껕ԯ"/>
      <sheetName val="실ԯ_x0000_缀"/>
      <sheetName val="금리׉"/>
      <sheetName val="실頀▀_xdc00_"/>
      <sheetName val="제㗇"/>
      <sheetName val="주차구丵〒_x0005__x0000_"/>
      <sheetName val="공정코드"/>
      <sheetName val="배수관연장산출서"/>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2.조명기구철거(일괄철거분)"/>
      <sheetName val="평균터파기고(1-2,ASP)"/>
      <sheetName val="구조물"/>
      <sheetName val="품셈(기초)"/>
      <sheetName val="형틀공사"/>
      <sheetName val="작용하중산정"/>
      <sheetName val="6차2회변경내역서"/>
      <sheetName val="자재단가_x0005_"/>
      <sheetName val="VXXXXXXX"/>
      <sheetName val="변경비_x0000__x0000_Ѡ"/>
      <sheetName val="증栀ᙿ가"/>
      <sheetName val="국공유지및사유지"/>
      <sheetName val="»êÃ렀䡟ԯ_x0000_缀"/>
      <sheetName val="»êÃ︀ᇕ԰_x0000_缀"/>
      <sheetName val="4/_x0000_䠀"/>
      <sheetName val="4쌇栅/"/>
      <sheetName val="4က_x0000_က"/>
      <sheetName val="INS-SHEET"/>
      <sheetName val="shtOpr"/>
      <sheetName val="제품橂"/>
      <sheetName val="맨홀물량"/>
      <sheetName val="케이블트레이"/>
      <sheetName val="중로근거"/>
      <sheetName val="일위집계(기존)"/>
      <sheetName val="북제주-표지"/>
      <sheetName val="COVERSHEET"/>
      <sheetName val="설계명세_x0000_"/>
      <sheetName val="설계명세揄"/>
      <sheetName val="설계명세䡲"/>
      <sheetName val="설계명세_x0005_"/>
      <sheetName val="DATA 입᠒ᎍ"/>
      <sheetName val="오억미만"/>
      <sheetName val="archi(본사)"/>
      <sheetName val="기계경비산출"/>
      <sheetName val="방음벽 기초 일반헾】"/>
      <sheetName val="배전반용량계산"/>
      <sheetName val="세정탑 설계"/>
      <sheetName val="품셈총괄표"/>
      <sheetName val="[YES.XLS][YES.XLS][YES.XLS]4/_x0000_䠀"/>
      <sheetName val="[YES.XLS][YES.XLS][YES.XLS]4쌇栅/"/>
      <sheetName val="[YES.XLS][YES.XLS]4/_x0000_䠀"/>
      <sheetName val="[YES.XLS][YES.XLS]4쌇栅/"/>
      <sheetName val="교사기준면적(초등)"/>
      <sheetName val="토공및부대2차"/>
      <sheetName val="새공통"/>
      <sheetName val="3절_CheckList_구분"/>
      <sheetName val="적정성평가표(8번)(1순위)"/>
      <sheetName val="적정성평가표(12번)(6순위)"/>
      <sheetName val="기별(종합)"/>
      <sheetName val="옹벽기초자료"/>
      <sheetName val="비탈면보호공수량산출"/>
      <sheetName val="FB25JN"/>
      <sheetName val="동원인원계획표"/>
      <sheetName val="0_x0000_"/>
      <sheetName val="건0_x0000_蠀"/>
      <sheetName val="금0_x0000_䠀"/>
      <sheetName val="금蠣㡎耀"/>
      <sheetName val="2차공사"/>
      <sheetName val="임시전기공사설계서"/>
      <sheetName val="Imp-Data"/>
      <sheetName val="전등수량산출"/>
      <sheetName val="내역서 (1차)"/>
      <sheetName val=" 갑지"/>
      <sheetName val="목표세부명세"/>
      <sheetName val="B767"/>
      <sheetName val="암거단위-1련"/>
      <sheetName val="수안보-墰5壼5"/>
      <sheetName val="/_x0000_"/>
      <sheetName val="က_x0000_"/>
      <sheetName val="포장쌅"/>
      <sheetName val="예산내역"/>
      <sheetName val="총괄수지표"/>
      <sheetName val="변경후원본2"/>
      <sheetName val="LABTOTAL"/>
      <sheetName val="COA-17"/>
      <sheetName val="C-18"/>
      <sheetName val="경성자금"/>
      <sheetName val="SUB일위대가"/>
      <sheetName val="평자재단가"/>
      <sheetName val="95년12월말"/>
      <sheetName val="토목(용인)"/>
      <sheetName val="건축집계"/>
      <sheetName val="AIR_SHOWER(3인용)"/>
      <sheetName val="대가단최종"/>
      <sheetName val="조명율"/>
      <sheetName val="보집계표"/>
      <sheetName val="L형옹벽"/>
      <sheetName val="날개萹"/>
      <sheetName val="적용환율"/>
      <sheetName val="DATA-1"/>
      <sheetName val="자탐수량산출서"/>
      <sheetName val="찍기"/>
      <sheetName val="L1"/>
      <sheetName val="97"/>
      <sheetName val="간이연락"/>
      <sheetName val="CABdata"/>
      <sheetName val="Sheet1(X)"/>
      <sheetName val="대상공사(조달청)"/>
      <sheetName val="비용"/>
      <sheetName val="허용전류-IEC DATA"/>
      <sheetName val="OCM"/>
      <sheetName val="공정"/>
      <sheetName val="PROJECT BRIEF(EX.NEW)"/>
      <sheetName val="수목데이타"/>
      <sheetName val="design_criteria"/>
      <sheetName val="plan&amp;section_of_foundation"/>
      <sheetName val="General_Data"/>
      <sheetName val="설산1_나"/>
      <sheetName val="2F_회의실견적(5_14_일대)"/>
      <sheetName val="YES_XLS"/>
      <sheetName val="unit_4"/>
      <sheetName val="5호광장_(만점)"/>
      <sheetName val="인천국제_(만점)_(2)"/>
      <sheetName val="설_계"/>
      <sheetName val="Sheet1_(2)"/>
      <sheetName val="단면_(2)"/>
      <sheetName val="외주대비_-석축"/>
      <sheetName val="외주대비-구조물_(2)"/>
      <sheetName val="견적표지_(3)"/>
      <sheetName val="1_설계기준"/>
      <sheetName val="96보완계획7_12"/>
      <sheetName val="6PILE__(돌출)"/>
      <sheetName val="º¹±¸·®»êÁ¤_¹×_Àü¿ëÈ¸¼±_»ç¿ë"/>
      <sheetName val="4¿ù_½ÇÀûÃßÁ¤(°ÇÃà+Åä¸ñ)"/>
      <sheetName val="4¿ù_½ÇÀûÃßÁ¤(°ÇÃà)"/>
      <sheetName val="원가계산서_(총괄)"/>
      <sheetName val="원가계산서_(건축)"/>
      <sheetName val="임시급식_(2)"/>
      <sheetName val="Summary_Sheets"/>
      <sheetName val="ITB_COST"/>
      <sheetName val="전차선로_물량표"/>
      <sheetName val="TRE_TABLE"/>
      <sheetName val="2000,9월_일위"/>
      <sheetName val="CABLE_SIZE-3"/>
      <sheetName val="2000_11¿ù¼³°è³»¿ª"/>
      <sheetName val="Àü¼±_¹×_Àü¼±°ü"/>
      <sheetName val="ÁØ°Ë_³»¿ª¼­"/>
      <sheetName val="¼ö¸ñµ¥ÀÌÅ¸_"/>
      <sheetName val="º¯¾Ð±â_¹×_¹ßÀü±â_¿ë·®"/>
      <sheetName val="1_¼öÀÎÅÍ³Î"/>
      <sheetName val="1공구_건정토건_토공"/>
      <sheetName val="1_변전설비"/>
      <sheetName val="1_¼öº¯Àü¼³ºñ"/>
      <sheetName val="2_대외공문"/>
      <sheetName val="3BL공동구_수량1"/>
      <sheetName val="IMP_(REACTOR)1"/>
      <sheetName val="design_criteria1"/>
      <sheetName val="plan&amp;section_of_foundation1"/>
      <sheetName val="General_Data1"/>
      <sheetName val="설산1_나1"/>
      <sheetName val="일위대가표_(2)1"/>
      <sheetName val="2F_회의실견적(5_14_일대)1"/>
      <sheetName val="YES_XLS1"/>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남양시작동자105노65기1_3화1_21"/>
      <sheetName val="0_집계1"/>
      <sheetName val="1_수변전설비공사1"/>
      <sheetName val="표지_(2)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unit_41"/>
      <sheetName val="조도계산서_(도서)1"/>
      <sheetName val="1_설계조건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2000_11월설계내역1"/>
      <sheetName val="전선_및_전선관1"/>
      <sheetName val="단가_및_재료비1"/>
      <sheetName val="준검_내역서1"/>
      <sheetName val="1_수인터널1"/>
      <sheetName val="수목데이타_1"/>
      <sheetName val="변압기_및_발전기_용량1"/>
      <sheetName val="-_INFORMATION_-1"/>
      <sheetName val="5호광장_(만점)1"/>
      <sheetName val="인천국제_(만점)_(2)1"/>
      <sheetName val="설_계1"/>
      <sheetName val="Sheet1_(2)1"/>
      <sheetName val="3-1_CB1"/>
      <sheetName val="단면_(2)1"/>
      <sheetName val="외주대비_-석축1"/>
      <sheetName val="외주대비-구조물_(2)1"/>
      <sheetName val="견적표지_(3)1"/>
      <sheetName val="1_설계기준1"/>
      <sheetName val="3_바닥판설계1"/>
      <sheetName val="3_공통공사대비1"/>
      <sheetName val="90_03실행_1"/>
      <sheetName val="96보완계획7_121"/>
      <sheetName val="6PILE__(돌출)1"/>
      <sheetName val="º¹±¸·®»êÁ¤_¹×_Àü¿ëÈ¸¼±_»ç¿ë1"/>
      <sheetName val="4¿ù_½ÇÀûÃßÁ¤(°ÇÃà+Åä¸ñ)1"/>
      <sheetName val="4¿ù_½ÇÀûÃßÁ¤(°ÇÃà)1"/>
      <sheetName val="원가계산서_(총괄)1"/>
      <sheetName val="원가계산서_(건축)1"/>
      <sheetName val="임시급식_(2)1"/>
      <sheetName val="AIR_SHOWER(3인용)1"/>
      <sheetName val="Summary_Sheets1"/>
      <sheetName val="ITB_COST1"/>
      <sheetName val="전차선로_물량표1"/>
      <sheetName val="TRE_TABLE1"/>
      <sheetName val="2000,9월_일위1"/>
      <sheetName val="CABLE_SIZE-31"/>
      <sheetName val="2000_11¿ù¼³°è³»¿ª1"/>
      <sheetName val="Àü¼±_¹×_Àü¼±°ü1"/>
      <sheetName val="ÁØ°Ë_³»¿ª¼­1"/>
      <sheetName val="¼ö¸ñµ¥ÀÌÅ¸_1"/>
      <sheetName val="º¯¾Ð±â_¹×_¹ßÀü±â_¿ë·®1"/>
      <sheetName val="1_¼öÀÎÅÍ³Î1"/>
      <sheetName val="단__가__대__비__표1"/>
      <sheetName val="일__위__대__가__목__록1"/>
      <sheetName val="1공구_건정토건_토공1"/>
      <sheetName val="1_¼öº¯Àü¼³ºñ1"/>
      <sheetName val="2_대외공문1"/>
      <sheetName val="1차배부(JB포함)"/>
      <sheetName val="음료실행"/>
      <sheetName val="Key Data_Y13"/>
      <sheetName val="원가계산서 (2)"/>
      <sheetName val="7.3.1 전력간선 굵기"/>
      <sheetName val="준설량산정표"/>
      <sheetName val="광통신 견적내역서1"/>
      <sheetName val="Stem Footing"/>
      <sheetName val="외천교"/>
      <sheetName val="No.2LAB Unit"/>
      <sheetName val="약ྀ︁"/>
      <sheetName val="할丵〒"/>
      <sheetName val="단가산출2"/>
      <sheetName val="투찰(하수)"/>
      <sheetName val="토공총괄표"/>
      <sheetName val="차압계산"/>
      <sheetName val="사업계획1안"/>
      <sheetName val="월별수입"/>
      <sheetName val="BREAKDOWN(철거설치)"/>
      <sheetName val="A1_본체_수량산출서"/>
      <sheetName val="주소록"/>
      <sheetName val="가옥조"/>
      <sheetName val="8. 안_x0000__x0000__x0005_"/>
      <sheetName val="총괄집㸁䧾"/>
      <sheetName val="우,오수"/>
      <sheetName val="card1"/>
      <sheetName val="흙쌓기도수로설치현황(1)"/>
      <sheetName val="무전표"/>
      <sheetName val="마산방향철근집계"/>
      <sheetName val="전력구구조물산근2구간"/>
      <sheetName val="전부인쇄"/>
      <sheetName val="1.외주공사"/>
      <sheetName val="2.직영공사"/>
      <sheetName val="첨부"/>
      <sheetName val="계산DATA입력"/>
      <sheetName val="총괄집ᨈꥬ"/>
      <sheetName val="총괄집_x0000__x0000_"/>
      <sheetName val="지중자재단가"/>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날개벽(좌,우=60도-4개)"/>
      <sheetName val="전체실적"/>
      <sheetName val="남양주부대"/>
      <sheetName val="투찰금액"/>
      <sheetName val="산#3-1"/>
      <sheetName val="산#3-2"/>
      <sheetName val="배관BM(일반)"/>
      <sheetName val="산#3-2-2"/>
      <sheetName val="b_gunmul"/>
      <sheetName val="b_balju (2)"/>
      <sheetName val="갑(계장)"/>
      <sheetName val="B"/>
      <sheetName val="입력값1"/>
      <sheetName val="MixBed"/>
      <sheetName val="CondPol"/>
      <sheetName val="총괄표(1)"/>
      <sheetName val="수출가격"/>
      <sheetName val="매원개착터널총괄"/>
      <sheetName val="원안"/>
      <sheetName val="[YES.XLS]신표司/"/>
      <sheetName val="소상 &quot;1&quot;"/>
      <sheetName val="교량명원본"/>
      <sheetName val="BOX제원원본"/>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주관⩿〚"/>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일반전기"/>
      <sheetName val="A"/>
      <sheetName val="선금정산내역"/>
      <sheetName val="3-1.일위대가집계표(교통시설물1)"/>
      <sheetName val="1-최종안"/>
      <sheetName val="사업분석-분양가결정"/>
      <sheetName val="RAW MATL PRICE"/>
      <sheetName val="PCSDB1"/>
      <sheetName val="고객_ONE그래프"/>
      <sheetName val="PCSDB2"/>
      <sheetName val="PUSDB1"/>
      <sheetName val="과금_ONE그래프"/>
      <sheetName val="PUSDB2"/>
      <sheetName val="PUSDB3"/>
      <sheetName val="PUSDB4"/>
      <sheetName val="암거날개벽"/>
      <sheetName val="DATA(광속)"/>
      <sheetName val="패널"/>
      <sheetName val="PILE"/>
      <sheetName val="산출근거1"/>
      <sheetName val="CPM챠트"/>
      <sheetName val="ATM기초철가"/>
      <sheetName val="골재丵〒"/>
      <sheetName val="내역총渀腷"/>
      <sheetName val="원가계산서 "/>
      <sheetName val="新철폐복2"/>
      <sheetName val="新철폐복3"/>
      <sheetName val="남양내역"/>
      <sheetName val="도급내역서"/>
      <sheetName val="설계서(설치)"/>
      <sheetName val="05 BOX"/>
      <sheetName val="02 SLAB"/>
      <sheetName val="gvl"/>
      <sheetName val="5."/>
      <sheetName val="12."/>
      <sheetName val="14."/>
      <sheetName val="13"/>
      <sheetName val="7."/>
      <sheetName val="8."/>
      <sheetName val="10."/>
      <sheetName val="전기단가조사서"/>
      <sheetName val="PI蒨9"/>
      <sheetName val="영창26"/>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입찰보Ⳡ"/>
      <sheetName val="일위대가내역"/>
      <sheetName val="작성"/>
      <sheetName val="선수금"/>
      <sheetName val="PANEL 내역"/>
      <sheetName val="12_xd8b7_⭎ጀ鮂"/>
      <sheetName val="12좷⭘ጀ鮂"/>
      <sheetName val="계좌번호"/>
      <sheetName val="배수관접합및부설  "/>
      <sheetName val="S0"/>
      <sheetName val="°ø±¸¼Õ·_x0000_"/>
      <sheetName val="변경ᛅ⾒_x0005_"/>
      <sheetName val="REACTION芨.헾⿁_x0005__x0000_"/>
      <sheetName val="REACTION鴘E鵜E헾⼼_x0005_"/>
      <sheetName val="7단가"/>
      <sheetName val="정산내역"/>
      <sheetName val="횡배수관집현황(2공구)"/>
      <sheetName val="강관산출"/>
      <sheetName val="수량BOQ"/>
      <sheetName val="적격심사표"/>
      <sheetName val="첨부파일"/>
      <sheetName val="매출단가"/>
      <sheetName val="선우통상(을)"/>
      <sheetName val="직원자료입력"/>
      <sheetName val="견적서-골조공사"/>
      <sheetName val="셀명"/>
      <sheetName val="수지표"/>
      <sheetName val="주사무실ֳ_x0000_"/>
      <sheetName val="¼ö·®»êÃ_x0005_"/>
      <sheetName val="¼ö·®»êÃ "/>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D"/>
      <sheetName val="저ᚙ"/>
      <sheetName val="ꠀ᪘"/>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Change rate"/>
      <sheetName val="B3.PERSONEL-Ucret"/>
      <sheetName val="nomi "/>
      <sheetName val="ᓈባ"/>
      <sheetName val="︀盕"/>
      <sheetName val="壈▞"/>
      <sheetName val="L_RPTB03_01"/>
      <sheetName val="단위수량산출"/>
      <sheetName val="합의서"/>
      <sheetName val="노임목록"/>
      <sheetName val="산출명세서"/>
      <sheetName val="2.노무비명세서(수직보垰7埼"/>
      <sheetName val="전체내蠀ᒗ"/>
      <sheetName val="전체내︀盕"/>
      <sheetName val="일위대가(계측︩盕ԯ_x0000_"/>
      <sheetName val="전체내壈▞"/>
      <sheetName val="토공총괄집계"/>
      <sheetName val="공종코드"/>
      <sheetName val="방호벽"/>
      <sheetName val="낙석방지책"/>
      <sheetName val="금액︀⣕"/>
      <sheetName val="철콘집계"/>
      <sheetName val="5회기성03월"/>
      <sheetName val="Nက_x0000_"/>
      <sheetName val="추천서"/>
      <sheetName val="DWG-CAB-I"/>
      <sheetName val="빙장비사양"/>
      <sheetName val="단가대조"/>
      <sheetName val="N쌃괅"/>
      <sheetName val="진행 DATA (2)"/>
      <sheetName val="외화계약"/>
      <sheetName val="본사공가현황"/>
      <sheetName val="J直_x0004__x0005_"/>
      <sheetName val="ༀༀ̀ఀЀ"/>
      <sheetName val="수량산출서 갑지"/>
      <sheetName val="손료기준-공사부구두문의"/>
      <sheetName val="자재수량"/>
      <sheetName val="입력변수"/>
      <sheetName val="설계요율"/>
      <sheetName val="주재료비"/>
      <sheetName val="4.전기"/>
      <sheetName val="UB2"/>
      <sheetName val="sheet"/>
      <sheetName val="산출-설비"/>
      <sheetName val="&lt;--"/>
      <sheetName val="LD"/>
      <sheetName val="표지판현황"/>
      <sheetName val="ASEM내역"/>
      <sheetName val="청주(철골발주의뢰서)"/>
      <sheetName val="Price List"/>
      <sheetName val="ORIGN"/>
      <sheetName val="96월별PL"/>
      <sheetName val="양식(직판용)"/>
      <sheetName val="토공2"/>
      <sheetName val="한화 둔산 내역서"/>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4.2유효폭의 계산"/>
      <sheetName val="암거"/>
      <sheetName val="정보"/>
      <sheetName val="간이영수증"/>
      <sheetName val="4.고용보험"/>
      <sheetName val="공통단가"/>
      <sheetName val="절감계산"/>
      <sheetName val="기초"/>
      <sheetName val="36+45-113-18+19+20I"/>
      <sheetName val="수장"/>
      <sheetName val="유첨_x0005__x0000_"/>
      <sheetName val="흄관수량"/>
      <sheetName val="YES-T"/>
      <sheetName val="내부수지예산"/>
      <sheetName val="1단계_견적내역서"/>
      <sheetName val="합계"/>
      <sheetName val="DAILY"/>
      <sheetName val="농로수량집계"/>
      <sheetName val="OCT"/>
      <sheetName val="ISOP"/>
      <sheetName val="N0_x0000_"/>
      <sheetName val="화산경계"/>
      <sheetName val="MdBase"/>
      <sheetName val="콘센트신설"/>
      <sheetName val="수정"/>
      <sheetName val="가시설"/>
      <sheetName val="5"/>
      <sheetName val="´_x0005__x0000_"/>
      <sheetName val="ÀÏÀ§´ë헾】_x0005__x0000__x0000__x0000_"/>
      <sheetName val="기계경비(시"/>
      <sheetName val="o현장경비"/>
      <sheetName val="OPG_x0005__x0000__x0000_"/>
      <sheetName val="가도䠀"/>
      <sheetName val="가도ԯ"/>
      <sheetName val="가도저"/>
      <sheetName val="기초대가"/>
      <sheetName val="전자"/>
      <sheetName val="환산"/>
      <sheetName val="현지검측내역"/>
      <sheetName val="구주,중아,CIS"/>
      <sheetName val="EL90"/>
      <sheetName val="검사조怀"/>
      <sheetName val="검사조ԯ"/>
      <sheetName val="검사조砀"/>
      <sheetName val="검사조⠀"/>
      <sheetName val="검사조瀀"/>
      <sheetName val="40총괄"/>
      <sheetName val="40집계"/>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キ⩙"/>
      <sheetName val="도장"/>
      <sheetName val="전체내역 (2)"/>
      <sheetName val="1._x005f_x005f_x005f_x0018_변전설비"/>
      <sheetName val="토목공종세부"/>
      <sheetName val="견적회신"/>
      <sheetName val="도"/>
      <sheetName val="월별"/>
      <sheetName val="EQUIP LIST"/>
      <sheetName val="FAB4생산"/>
      <sheetName val="HVAC"/>
      <sheetName val="Assumptions"/>
      <sheetName val="값"/>
      <sheetName val="---FAB#1업무일지---"/>
      <sheetName val="심사공종"/>
      <sheetName val="ᰀ፜"/>
      <sheetName val="N炬≹"/>
      <sheetName val="전기일ꙭÀ_x0000_"/>
      <sheetName val="상행-교대(A1-A2)"/>
      <sheetName val="combi(wall)"/>
      <sheetName val="제잡비(주공종)"/>
      <sheetName val="(3.품질관리 시험 총괄표)"/>
      <sheetName val="Picture"/>
      <sheetName val="내역통합"/>
      <sheetName val="성토도수로현황"/>
      <sheetName val="master(2차)"/>
      <sheetName val="SPM(13.84)"/>
      <sheetName val="fitting"/>
      <sheetName val="Look-Up"/>
      <sheetName val="Units"/>
      <sheetName val="노임9월"/>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펌프장수량䈀嵪ԯ_x0000_缀"/>
      <sheetName val="펌프장수량㔀቎԰_x0000_缀"/>
      <sheetName val="펌프장수량ԯ_x0000_缀_x0000__x0000_"/>
      <sheetName val="기능공인적사항"/>
      <sheetName val="배관배선 단가조사"/>
      <sheetName val="동력배선"/>
      <sheetName val="본선동력배선"/>
      <sheetName val="본선조명"/>
      <sheetName val="전력간선배선"/>
      <sheetName val="전열배선"/>
      <sheetName val="당사실시1"/>
      <sheetName val="°¡·Îµî耀퓬縺"/>
      <sheetName val="°¡·Îµî⸀朋ԯ_x0000_缀_x0000_"/>
      <sheetName val="산출서집계"/>
      <sheetName val="대우단가(풍산)"/>
      <sheetName val="교통惨У԰_x0000_"/>
      <sheetName val="6.¾㉀ᩴ蛀"/>
      <sheetName val="견적대비 견적서"/>
      <sheetName val="삭제금지단가"/>
      <sheetName val="INMD1198"/>
      <sheetName val="INFG1198"/>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철근집계표"/>
      <sheetName val="방송(체육관)"/>
      <sheetName val="기본자료"/>
      <sheetName val="LH3 동양시스템"/>
      <sheetName val="여주,이천(명세)"/>
      <sheetName val="99노임기준"/>
      <sheetName val="48산출"/>
      <sheetName val="조경내역"/>
      <sheetName val="금액내렀቟"/>
      <sheetName val="금액내԰_x0000_"/>
      <sheetName val="등록׃】"/>
      <sheetName val="등록_x0010__x0000_"/>
      <sheetName val="공비대䠚"/>
      <sheetName val="RAHMEN"/>
      <sheetName val="등록_x0000__x0000_"/>
      <sheetName val="원가총괄"/>
      <sheetName val="8. 내진해석"/>
      <sheetName val="기계경비(旉る_x0000__x0000_"/>
      <sheetName val="기계경비(贘_x0013_짘ࣅ"/>
      <sheetName val="결재판"/>
      <sheetName val="주관사_x0000_"/>
      <sheetName val="주관사提"/>
      <sheetName val="주관사㧨"/>
      <sheetName val="주관사㌈"/>
      <sheetName val="파이프류"/>
      <sheetName val="점검내역서(data) (2)"/>
      <sheetName val="타견적(을)"/>
      <sheetName val="표준ፙ렀ᑟ"/>
      <sheetName val="내역서_(2)"/>
      <sheetName val="노무비_근거"/>
      <sheetName val="효성CB_1P기초"/>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_견적서"/>
      <sheetName val="플랜트_설치"/>
      <sheetName val="단가_"/>
      <sheetName val="3련_BOX"/>
      <sheetName val="const_"/>
      <sheetName val="3_내역서"/>
      <sheetName val="EQUIPMENT_-2"/>
      <sheetName val="빌딩_안내"/>
      <sheetName val="BSD_(2)"/>
      <sheetName val="5_공종별예산내역서"/>
      <sheetName val="화재_탐지_설비"/>
      <sheetName val="입고장부_(4)"/>
      <sheetName val="Customer_Databas"/>
      <sheetName val="세부견적서(DAS_Call_Back)"/>
      <sheetName val="2000_11¿ù¼³餀㢘ԯ缀"/>
      <sheetName val="인건비_"/>
      <sheetName val="단양_00_아파트-세부내역"/>
      <sheetName val="Vari_by_Vendor"/>
      <sheetName val="2000년_공정표"/>
      <sheetName val="220_(2)"/>
      <sheetName val="Man_Power_&amp;_Comp"/>
      <sheetName val="호봉_(2)"/>
      <sheetName val="2_펌프장(사급자재)"/>
      <sheetName val="_상부공통집계(총괄)"/>
      <sheetName val="방음벽_기초_일반수량"/>
      <sheetName val="I_설계조건"/>
      <sheetName val="2007일위_"/>
      <sheetName val="토목일위_(83~)"/>
      <sheetName val="노무비_"/>
      <sheetName val="산#2-1_(2)"/>
      <sheetName val="기성내역_진짜"/>
      <sheetName val="1차_내역서"/>
      <sheetName val="현장관리비_"/>
      <sheetName val="BASIC_(2)"/>
      <sheetName val="입출재고현황_(2)"/>
      <sheetName val="Piping_Design_Data"/>
      <sheetName val="H_PILE수량"/>
      <sheetName val="8__안정검토"/>
      <sheetName val="중기조종사_단위단가"/>
      <sheetName val="제3장_기술업무"/>
      <sheetName val="A_견적"/>
      <sheetName val="PROJECT_BRIEF"/>
      <sheetName val="5_정산서"/>
      <sheetName val="공사별_가중치_산출근거(토목)"/>
      <sheetName val="_총괄표"/>
      <sheetName val="8_PILE__(돌출)"/>
      <sheetName val="69_03%"/>
      <sheetName val="변경내역84_52%"/>
      <sheetName val="0_Áý°è"/>
      <sheetName val="1_¼öº¯Àü¼³ºñ°ø»ç"/>
      <sheetName val="Ç¥Áö_(2)"/>
      <sheetName val="1_ÀüÂ÷¼±Á¶Á¤"/>
      <sheetName val="2_Á¶°¡¼±Á¶Á¤"/>
      <sheetName val="3_±ÞÀü¼±½Å¼³"/>
      <sheetName val="4_±ÞÀü¼±Ã¶°Å"/>
      <sheetName val="Oper_Amount"/>
      <sheetName val="자재_단가표"/>
      <sheetName val="97_사업추정(WEKI)"/>
      <sheetName val="기존단가_(2)"/>
      <sheetName val="9_"/>
      <sheetName val="내역서_"/>
      <sheetName val="7_1유효폭"/>
      <sheetName val="ES조서출력하기"/>
      <sheetName val="9.2.3 각 실별 조도계산(3단계)"/>
      <sheetName val="in"/>
      <sheetName val="VA橂⼸_x0005_"/>
      <sheetName val="총괄BOQ"/>
      <sheetName val="N¬_x0000_"/>
      <sheetName val="총괄원가_"/>
      <sheetName val="_갑__지_"/>
      <sheetName val="실행내역서_"/>
      <sheetName val="working_load_at_the_btm_ft_"/>
      <sheetName val="stability_check"/>
      <sheetName val="할증_"/>
      <sheetName val="PUMP_SHT"/>
      <sheetName val="FIN_TUBE"/>
      <sheetName val="HED__&amp;_PIPE"/>
      <sheetName val="DATA_입력부"/>
      <sheetName val="5_"/>
      <sheetName val="12_"/>
      <sheetName val="14_"/>
      <sheetName val="7_"/>
      <sheetName val="8_"/>
      <sheetName val="10_"/>
      <sheetName val="토공(우물통,기타)_"/>
      <sheetName val="내역 (2)"/>
      <sheetName val="건축2"/>
      <sheetName val="커튼월(pfg)"/>
      <sheetName val="시설물"/>
      <sheetName val="식재"/>
      <sheetName val="96_x0005__x0000_ø"/>
      <sheetName val="재료할증"/>
      <sheetName val="Personnaliser..."/>
      <sheetName val="Takt Time"/>
      <sheetName val="사전공헾"/>
      <sheetName val="사전공颙"/>
      <sheetName val="포장재료집계표"/>
      <sheetName val="-몰탈콘크리트"/>
      <sheetName val="-배수구조물공토공"/>
      <sheetName val="횡배수관재료-"/>
      <sheetName val="계산서(직선부)"/>
      <sheetName val="콘크리트측구연장"/>
      <sheetName val="계약서"/>
      <sheetName val="N︀軕"/>
      <sheetName val="토공A1"/>
      <sheetName val="심의대상"/>
      <sheetName val="인원계획-미화"/>
      <sheetName val="ࠀ᎚"/>
      <sheetName val="부분별수량산출(조합기초)"/>
      <sheetName val="내역서(사업소)"/>
      <sheetName val="DATE2001"/>
      <sheetName val="좌측"/>
      <sheetName val="견적대비(1차) (2)"/>
      <sheetName val="토공대비"/>
      <sheetName val="A LINE"/>
      <sheetName val="³²¾ç½ÃÀÛµ¿ÀÚ105³ë65_x0000__x0000_Ԁ_x0000__x0000_贈_x0002__x0000__x0000__x0000_"/>
      <sheetName val="전통건설"/>
      <sheetName val="기계공사"/>
      <sheetName val="남양시작동010313100%"/>
      <sheetName val="은평작업지시대장"/>
      <sheetName val="98비정기소모"/>
      <sheetName val="관리비"/>
      <sheetName val="부대공사"/>
      <sheetName val="I.일위대가목차"/>
      <sheetName val="수리계산(2021)"/>
      <sheetName val="1공구내역서(1)"/>
      <sheetName val="FUSE_MCB"/>
      <sheetName val="작업내역"/>
      <sheetName val="DS-최종"/>
      <sheetName val="pc-tie"/>
      <sheetName val="허용전류-IEC"/>
      <sheetName val="철거산_x0000__x0000_Ԁ"/>
      <sheetName val="철거산䈀㡪ԯ"/>
      <sheetName val="철거산䈀쩪ԯ"/>
      <sheetName val="자재단가리스트"/>
      <sheetName val="공사내역(총괄)"/>
      <sheetName val="대보~세기"/>
      <sheetName val="공사기초자료"/>
      <sheetName val="회사기초자료"/>
      <sheetName val="전선관"/>
      <sheetName val="재료집_x0000_"/>
      <sheetName val="내역서(을지)_2-1공구"/>
      <sheetName val="8. 안_x0010_"/>
      <sheetName val="지입재료비"/>
      <sheetName val="적요"/>
      <sheetName val="조정_x0014__x0008_"/>
      <sheetName val="_x0000__x0008__x0000__x0008__x0000__x0006__x0000__x0004_"/>
      <sheetName val="7.PILE  (돌출)"/>
      <sheetName val="단위"/>
      <sheetName val="洊⍩"/>
      <sheetName val="_xd808_⢉"/>
      <sheetName val="砈ẋ"/>
      <sheetName val="하중재하"/>
      <sheetName val="1_x0005_"/>
      <sheetName val="단목"/>
      <sheetName val="토목수량"/>
      <sheetName val="Cover Sht"/>
      <sheetName val="하남내역"/>
      <sheetName val="도면자료제출일정"/>
      <sheetName val="중기비"/>
      <sheetName val="[YES.XLS]4/_x0000_䠀"/>
      <sheetName val="[YES.XLS]4쌇栅/"/>
      <sheetName val="총괄집계 "/>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천방교접속"/>
      <sheetName val="99 조정금액"/>
      <sheetName val="설계(안)"/>
      <sheetName val="CATV"/>
      <sheetName val="견적 (2)"/>
      <sheetName val="3.설계예산내역서(예산서)"/>
      <sheetName val="2.예정공정표"/>
      <sheetName val="4.설계예산내역서"/>
      <sheetName val="6.관급자재조서"/>
      <sheetName val="FO"/>
      <sheetName val="Summary Sheet"/>
      <sheetName val="철근량_검토"/>
      <sheetName val="기술자료_(연수)"/>
      <sheetName val="수곡내역"/>
      <sheetName val="Formulas &amp; Tables"/>
      <sheetName val="PROCESS"/>
      <sheetName val="포장면적산출"/>
      <sheetName val="포장수량집계"/>
      <sheetName val="PIPE(UG)내역"/>
      <sheetName val="토적계산"/>
      <sheetName val="96 능제취입"/>
      <sheetName val="GTG TR PIT"/>
      <sheetName val="M+1"/>
      <sheetName val="광,철광석 사용량(2000)"/>
      <sheetName val="포,철광석 사용량(2000)"/>
      <sheetName val="91,92황산"/>
      <sheetName val="8.일위대가표(1)"/>
      <sheetName val="8.일위대가표(2)"/>
      <sheetName val="3.예정공정표"/>
      <sheetName val="7.청제공기계기구조서"/>
      <sheetName val="database"/>
      <sheetName val="Summar헾】_x0005__x0000__x0000__x0000__x0000_"/>
      <sheetName val="공종별수량집계"/>
      <sheetName val="Requirement(Work Crew)"/>
      <sheetName val="CAL."/>
      <sheetName val="BOX1"/>
      <sheetName val="노무단가"/>
      <sheetName val="Summar헾】_x0005_"/>
      <sheetName val="N賃率_職"/>
      <sheetName val="예정공정표"/>
      <sheetName val="횡배수관설치현황"/>
      <sheetName val="가압장(토목)"/>
      <sheetName val="의჉_x0000_쀀"/>
      <sheetName val="공사비집_x0005_"/>
      <sheetName val="bCord공정"/>
      <sheetName val="d수량"/>
      <sheetName val="e대가"/>
      <sheetName val="g단가"/>
      <sheetName val="h집계"/>
      <sheetName val="Macro(전동기)"/>
      <sheetName val="자재노임단가"/>
      <sheetName val="크레인5ton"/>
      <sheetName val="단가산출-2"/>
      <sheetName val="기초수량-1"/>
      <sheetName val="단가산출-1"/>
      <sheetName val="시공계_x0005_"/>
      <sheetName val="변경비_x0005__x0000_"/>
      <sheetName val="부하집계"/>
      <sheetName val="영구峤"/>
      <sheetName val="단가_x0005__x0000_"/>
      <sheetName val="영구_x0005_"/>
      <sheetName val="영구射"/>
      <sheetName val="영구嶄"/>
      <sheetName val="CAL(1)."/>
      <sheetName val="하도급선정의뢰وᨢ셈ˎꚈÝ衐"/>
      <sheetName val="제수午_x0013_ὐ"/>
      <sheetName val="내역(정지)"/>
      <sheetName val="설계내역일위"/>
      <sheetName val="사업성분석"/>
      <sheetName val="22신설수량"/>
      <sheetName val="계약원가"/>
      <sheetName val="1.설계설명서"/>
      <sheetName val="4.설계예산서"/>
      <sheetName val="공사원가"/>
      <sheetName val="재경"/>
      <sheetName val="5.일위대가"/>
      <sheetName val="6.철거발생품예정조서"/>
      <sheetName val="7.지급자재조서"/>
      <sheetName val="8.가격조사서"/>
      <sheetName val="22-1소단"/>
      <sheetName val="22-2M단"/>
      <sheetName val="01하반기노임"/>
      <sheetName val="울진항공등화 내역서"/>
      <sheetName val="정보매체A동"/>
      <sheetName val="인원조직표"/>
      <sheetName val="냉천부속동"/>
      <sheetName val="SHUTDOWN VALVE"/>
      <sheetName val="건축공정"/>
      <sheetName val="방진공정"/>
      <sheetName val="조경공정"/>
      <sheetName val="산출기초"/>
      <sheetName val="BLR-S"/>
      <sheetName val="b_balju_ch"/>
      <sheetName val="b_balju_chÈ"/>
      <sheetName val="b_balju_ch_x0005_"/>
      <sheetName val="b_balju_chÛ"/>
      <sheetName val="b_balju_ch("/>
      <sheetName val="한일양산"/>
      <sheetName val="8. 안吐呜"/>
      <sheetName val="제-_x0005__x0000_"/>
      <sheetName val="방지책개소별명세"/>
      <sheetName val="영구청af헾"/>
      <sheetName val="영구청af薸"/>
      <sheetName val="기본DATԯ"/>
      <sheetName val="기본DAT頀"/>
      <sheetName val="REDUCER"/>
      <sheetName val="WE'T"/>
      <sheetName val="실︀ԯ"/>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작성양식"/>
      <sheetName val="품-(주)코①"/>
      <sheetName val="공사예산하조서(O.K)"/>
      <sheetName val="일위대가표 (䀀⅒"/>
      <sheetName val="ÀÏÀ§´ë°¡Ç¥(1@"/>
      <sheetName val="일위대가표 (ԯ_x0000_"/>
      <sheetName val="흄관기초"/>
      <sheetName val="부대공(집계)"/>
      <sheetName val="포장단면별단위수량"/>
      <sheetName val="ACUNIT"/>
      <sheetName val="예가표"/>
      <sheetName val="103동"/>
      <sheetName val="횡분배정리(DB)"/>
      <sheetName val="방음벽기초-수량"/>
      <sheetName val="수량산출기초(케블등)"/>
      <sheetName val="터널(토공)"/>
      <sheetName val="JUCK֕_x0000_缀"/>
      <sheetName val="단가대비표(SYS)"/>
      <sheetName val="제조노임"/>
      <sheetName val="수로단위수량"/>
      <sheetName val="고창터널(고창방향䈀"/>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외자배분"/>
      <sheetName val="외자내역"/>
      <sheetName val="무시"/>
      <sheetName val="電磁弁LIST"/>
      <sheetName val="PLG"/>
      <sheetName val="주요재료비(원본)"/>
      <sheetName val="D-RMIL"/>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YES.XLS][YES.XLS][YES.XLS]신표司/"/>
      <sheetName val="검색"/>
      <sheetName val="단가 (2)"/>
      <sheetName val="??????"/>
      <sheetName val="내역갑지"/>
      <sheetName val="INSTR"/>
      <sheetName val="3차준공"/>
      <sheetName val="옹벽수량집계표"/>
      <sheetName val="수종별인자"/>
      <sheetName val="BH-1 (2)"/>
      <sheetName val="직_x0005__x0000_"/>
      <sheetName val="인부노임"/>
      <sheetName val="직원자료"/>
      <sheetName val="업종분류"/>
      <sheetName val="장비분류"/>
      <sheetName val="단가산출목록표"/>
      <sheetName val="2공종별예산조서"/>
      <sheetName val="역간(덕_동)"/>
      <sheetName val="역간(의-덕)"/>
      <sheetName val="도시가스현황"/>
      <sheetName val="가시설공(광장부)"/>
      <sheetName val="슬래브"/>
      <sheetName val="ÀÏÀ§´ë°¡Ç¥(_x0005__x0000_"/>
      <sheetName val="일위藨-헾"/>
      <sheetName val="새공통(96임금인상기준)"/>
      <sheetName val="주식"/>
      <sheetName val="IBL-C"/>
      <sheetName val="[YES.XLS][YES.XLS]신표司/"/>
      <sheetName val="5. 차단기 용량계산"/>
      <sheetName val="배수내역 (2)"/>
      <sheetName val="가공사"/>
      <sheetName val="6.2.1 지하차도 조도계산"/>
      <sheetName val="8공구 강재 수량"/>
      <sheetName val="EVALUATE물량산출서"/>
      <sheetName val="스라브"/>
      <sheetName val="보온자재단가표"/>
      <sheetName val="변경_x0005__x0006__x0004__x0004_"/>
      <sheetName val="_x0000__x0002__x0000__x0007__x0000__x0004__x0000__x0007__x0000_"/>
      <sheetName val="적용단가"/>
      <sheetName val="(14)전기품셈정산"/>
      <sheetName val="(12)전기경비"/>
      <sheetName val="8. _x0005__x0000__x0000_"/>
      <sheetName val="직급별"/>
      <sheetName val="S1099기장선행WOP"/>
      <sheetName val="감시제어"/>
      <sheetName val="목차임시"/>
      <sheetName val="선로의 %임피던스 "/>
      <sheetName val="을 2"/>
      <sheetName val="을 1"/>
      <sheetName val="전체-원가분리내역"/>
      <sheetName val="계화배수(3대)"/>
      <sheetName val="토목품셈"/>
      <sheetName val="집수정단"/>
      <sheetName val="주공 갑지"/>
      <sheetName val="공종별집계표"/>
      <sheetName val="총 원가계산"/>
      <sheetName val="장비부하"/>
      <sheetName val="월말"/>
      <sheetName val="ISBL-CIV"/>
      <sheetName val="단위량"/>
      <sheetName val="재료집계표2"/>
      <sheetName val="토적집계표"/>
      <sheetName val="청 구"/>
      <sheetName val="설계변경내역"/>
      <sheetName val="M5_S"/>
      <sheetName val="M6_S"/>
      <sheetName val="SRAM_CHIP"/>
      <sheetName val="SRAM_생산"/>
      <sheetName val="YLD"/>
      <sheetName val="라멘교일반수량"/>
      <sheetName val="기성내역(건축)"/>
      <sheetName val="Á¤»ê¹°·®︀웕"/>
      <sheetName val="조도계산서1"/>
      <sheetName val="설계서(7)"/>
      <sheetName val="5.1단가조사"/>
      <sheetName val="배수설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15.공량산출근거서"/>
      <sheetName val="교각토공"/>
      <sheetName val="data_dci"/>
      <sheetName val="data_mci"/>
      <sheetName val="behind"/>
      <sheetName val="일위집계"/>
      <sheetName val="2.노무비명세서(수직보_x0005__x0000_"/>
      <sheetName val="2.노무비명세서(수직보丵⿰_x0005_"/>
      <sheetName val="Site_Expenses"/>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sum1_(2)"/>
      <sheetName val="제원_설계조건"/>
      <sheetName val="2_노무비명세서(수직보丵⿰"/>
      <sheetName val="단가표_"/>
      <sheetName val="설계내역2"/>
      <sheetName val="유첨헾】"/>
      <sheetName val="시점부교대"/>
      <sheetName val="48전력선_x0002__x0000_㣸"/>
      <sheetName val="유역면적"/>
      <sheetName val="ALINE"/>
      <sheetName val="전동기"/>
      <sheetName val="조정금액결과표 (차수별)"/>
      <sheetName val="도급처리스트"/>
      <sheetName val="재료값"/>
      <sheetName val="I.설계헾】"/>
      <sheetName val="수안보-纈!헾『"/>
      <sheetName val="수안보-丵〒_x0005__x0000_"/>
      <sheetName val="수안보-橂】_x0005__x0000_"/>
      <sheetName val="산출근거#2-3"/>
      <sheetName val="F_D SEC. PROP"/>
      <sheetName val="출阀."/>
      <sheetName val="출_x0005__x0000_"/>
      <sheetName val="출閠_x0013_"/>
      <sheetName val="출㥝《"/>
      <sheetName val="출哸_x0015_"/>
      <sheetName val="출颙⽈"/>
      <sheetName val="출鄀)"/>
      <sheetName val="출颙⿐"/>
      <sheetName val="출鄐_x001b_"/>
      <sheetName val="출颙⿤"/>
      <sheetName val="출颙⽽"/>
      <sheetName val="출合_x001f_"/>
      <sheetName val="출ᶬ⿚"/>
      <sheetName val="출_x0000__x0000_"/>
      <sheetName val="출厐+"/>
      <sheetName val="BCulSch"/>
      <sheetName val="출吐_x0018_"/>
      <sheetName val="도급,하도급 예정금액"/>
      <sheetName val="품목현황"/>
      <sheetName val="집계표(건축전기)"/>
      <sheetName val="산출(전기)"/>
      <sheetName val="일반수_x0000__x0000_ᯐ"/>
      <sheetName val="참고자료등록"/>
      <sheetName val="하자보수보증자료"/>
      <sheetName val="Control Sheet"/>
      <sheetName val="돈"/>
      <sheetName val="제수_x0000__x0000__x0005_"/>
      <sheetName val="포장자재집계표"/>
      <sheetName val="식재일위"/>
      <sheetName val="배수통관(좌)"/>
      <sheetName val="1.1 본체"/>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토목 (2)"/>
      <sheetName val="인력터파기"/>
      <sheetName val="식재출력용"/>
      <sheetName val="유지관리"/>
      <sheetName val="BID9697"/>
      <sheetName val="심사계산"/>
      <sheetName val="심사물량"/>
      <sheetName val="2.노무비명欐_x0016_歜_x0016_丵⽃"/>
      <sheetName val="2.노무비명烨$橂⽲_x0005__x0000_"/>
      <sheetName val="48단가"/>
      <sheetName val="9-1차_x0005__x0000_"/>
      <sheetName val="항목등록"/>
      <sheetName val="일대-1"/>
      <sheetName val="종료분석"/>
      <sheetName val="중질쓰레기"/>
      <sheetName val="실행ࠏE"/>
      <sheetName val="실행ဏ_x0000_"/>
      <sheetName val="22단"/>
      <sheetName val="49단"/>
      <sheetName val="22수"/>
      <sheetName val="대운반(철재)"/>
      <sheetName val="코드일람표2001년10월"/>
      <sheetName val="금액결헾"/>
      <sheetName val="적정심사"/>
      <sheetName val="내역금액적용"/>
      <sheetName val="비목코드"/>
      <sheetName val="구체"/>
      <sheetName val="단가표(전산)"/>
      <sheetName val="2219-SPOOL BOM"/>
      <sheetName val="시점교대"/>
      <sheetName val="설명서"/>
      <sheetName val="3.2주형지지보"/>
      <sheetName val="x주형보 설계(3차로)"/>
      <sheetName val="부대tu"/>
      <sheetName val="우수공,맨홀,집수정"/>
      <sheetName val="PI_x0000__x0000_"/>
      <sheetName val="직원투입계획"/>
      <sheetName val="N閞㋁"/>
      <sheetName val="각종양식"/>
      <sheetName val="운동장 (2)"/>
      <sheetName val="사진대지"/>
      <sheetName val="관급자재대"/>
      <sheetName val="계정과목"/>
      <sheetName val="검사조堀"/>
      <sheetName val="공정표(전체)"/>
      <sheetName val="하도급선정의뢰_x0000__x0000_螨_x0000__x0000__x0000_ۈ"/>
      <sheetName val="48전력선로일挔"/>
      <sheetName val="FWBS7000,8000"/>
      <sheetName val="ANALYSER"/>
      <sheetName val="ring wall thickness"/>
      <sheetName val="010101"/>
      <sheetName val="재료집계표"/>
      <sheetName val="반포2차"/>
      <sheetName val="Piping Cost"/>
      <sheetName val="위치�ᢘ"/>
      <sheetName val="³ëÀ_x001f_"/>
      <sheetName val="수습"/>
      <sheetName val="접지뀀Ῥ"/>
      <sheetName val="견적2001(1분기)"/>
      <sheetName val="접지耀⧞"/>
      <sheetName val="접지_x0000__x0000_"/>
      <sheetName val="접지쀀ᗡ"/>
      <sheetName val="CA_x0000__x0000_"/>
      <sheetName val="cost9702"/>
      <sheetName val="천마갑지"/>
      <sheetName val="ꢭ፺"/>
      <sheetName val="차도부수량집계표"/>
      <sheetName val="1층"/>
      <sheetName val="공비대䠛"/>
      <sheetName val="짉譥"/>
      <sheetName val="ᣉᎍ"/>
      <sheetName val="일위대가_집계표"/>
      <sheetName val="공사비_내역_(가)"/>
      <sheetName val="대창(장ԯ_x0000_"/>
      <sheetName val="암거 제원표-1단계"/>
      <sheetName val="참고자료"/>
      <sheetName val="1호철근량"/>
      <sheetName val="산출서"/>
      <sheetName val="주사무실_x0005__x0000_"/>
      <sheetName val="주사무실興¹"/>
      <sheetName val="주사무실耘ď"/>
      <sheetName val="주사무실瓈ċ"/>
      <sheetName val="주사무실藈×"/>
      <sheetName val="주사무실ﶠ̔"/>
      <sheetName val="주사무실솕Å"/>
      <sheetName val="주사무실솕³"/>
      <sheetName val="SANTOGO"/>
      <sheetName val="장비가동"/>
      <sheetName val="집계표(수정)"/>
      <sheetName val="잔여공사월별내역"/>
      <sheetName val="대비(최종이사회)"/>
      <sheetName val="공사비예비관리공감측설산출내역"/>
      <sheetName val="양식"/>
      <sheetName val="표지세로"/>
      <sheetName val="5.소모재료비"/>
      <sheetName val="전계가"/>
      <sheetName val="반중력식옹벽3.5"/>
      <sheetName val="상수도토공_x0005__x0000_"/>
      <sheetName val="설직재0_x0000_"/>
      <sheetName val="설직재餀㒘"/>
      <sheetName val="Tenants"/>
      <sheetName val="1._x0018_변︀ᇕ԰"/>
      <sheetName val="의왕실행"/>
      <sheetName val="현장식당(1)"/>
      <sheetName val="우석문틀"/>
      <sheetName val="D.B"/>
      <sheetName val="잡비계산"/>
      <sheetName val="단가(1)"/>
      <sheetName val="도급및 실행내역"/>
      <sheetName val="정문내역"/>
      <sheetName val="BID FORM"/>
      <sheetName val="Form of Bid"/>
      <sheetName val="206 무장,정비 장비용량 산출"/>
      <sheetName val="노임 단가"/>
      <sheetName val="49-11g"/>
      <sheetName val="49-11H"/>
      <sheetName val="차선도색수량집계"/>
      <sheetName val="VA_x0000__x0000__x0005_"/>
      <sheetName val="(4-2)열관류값-2"/>
      <sheetName val="산정기준"/>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공사비예산서"/>
      <sheetName val="09년실적"/>
      <sheetName val="중사"/>
      <sheetName val="##내역서##"/>
      <sheetName val="관세,통관수수료,운반비"/>
      <sheetName val="차단기 BACK DATA"/>
      <sheetName val="대비2"/>
      <sheetName val="실행내역 "/>
      <sheetName val="참조 (2)"/>
      <sheetName val="돈암사업"/>
      <sheetName val="단면A-A(TR)"/>
      <sheetName val="설계서을"/>
      <sheetName val="ÀÔ낼㝗ﰀ㝗"/>
      <sheetName val="10.Ã¶丵⾥_x0005__x0000__x0000_"/>
      <sheetName val="ÀÔԀ_x0000_缀_x0000_"/>
      <sheetName val="Á¶µµ°è»ê¼­ (헾⼵_x0005__x0000_"/>
      <sheetName val="10.Ã¶堨û丵⽏_x0005__x0000_"/>
      <sheetName val="Á¶µµ°è»ê¼­ (堨û丵⽏_x0005_"/>
      <sheetName val="견적의뢰"/>
      <sheetName val="LG제품"/>
      <sheetName val="Priorities"/>
      <sheetName val="관로토공"/>
      <sheetName val="우수관"/>
      <sheetName val="지선량"/>
      <sheetName val="10_Ã¶丵⾥"/>
      <sheetName val="10_Ã¶堨û丵⽏"/>
      <sheetName val="Á¶µµ°è»ê¼­_(堨û丵⽏"/>
      <sheetName val="Á¶µµ°è»ê¼­_(헾⼵"/>
      <sheetName val="2004상반기"/>
      <sheetName val="조정율"/>
      <sheetName val="포장직선구간"/>
      <sheetName val="»êÃâ¸ñ·ÏÇ¥"/>
      <sheetName val="Æ÷ÀåÁ÷¼±±¸°£"/>
      <sheetName val="ÀÏÀ§´ë°¡¸ñÂ÷"/>
      <sheetName val="2F È¸ÀÇ½Ç°ßÀû(5_14 ÀÏ´ë)"/>
      <sheetName val="수주추정"/>
      <sheetName val="대전21토목내역서"/>
      <sheetName val="TNC(1안)"/>
      <sheetName val="KS-301_WBS"/>
      <sheetName val="설계서(본관)"/>
      <sheetName val="POOM_MOTO2"/>
      <sheetName val="N淓Ⲧ"/>
      <sheetName val="Nⷓ剆"/>
      <sheetName val="횡 연장"/>
      <sheetName val="Nﺚ郕"/>
      <sheetName val="N렷"/>
      <sheetName val="기계단가"/>
      <sheetName val="내역서적용수량집계표(가로)"/>
      <sheetName val="1._x0018_변԰_x0000__x0000_"/>
      <sheetName val="1._x0018_변ԯ_x0000_缀"/>
      <sheetName val="DEVI."/>
      <sheetName val="U.C."/>
      <sheetName val="국민연금표"/>
      <sheetName val="3-4호기 내역서"/>
      <sheetName val="견적서갑지연속"/>
      <sheetName val="Data Vol"/>
      <sheetName val="설치 일위대가(46~԰"/>
      <sheetName val="2000.11¿ù¼³餀㢘ԯ"/>
      <sheetName val="노원열병합  건축렀こ렀䡟ԯ"/>
      <sheetName val="노원열병합  건축렀䡟ԯ"/>
      <sheetName val="노원열병합  건축︀ᇕ԰"/>
      <sheetName val="노원열병합  건축ﻕᇕ԰"/>
      <sheetName val="갑지(0"/>
      <sheetName val="갑지("/>
      <sheetName val="단ူ"/>
      <sheetName val="2000,_x0010_"/>
      <sheetName val="2000,"/>
      <sheetName val="2000,徸⽝_x0005_"/>
      <sheetName val="현장설က"/>
      <sheetName val="화재 탐지_x0005_"/>
      <sheetName val="설치 일위대가(4԰"/>
      <sheetName val="48전력선_x0002_"/>
      <sheetName val="REACTION芨.헾⿁_x0005_"/>
      <sheetName val="설비공사"/>
      <sheetName val="J__LOTUS_9605P_BB_C_BD_OUT_YE_2"/>
      <sheetName val="깨기"/>
      <sheetName val="3F"/>
      <sheetName val="N렀"/>
      <sheetName val="역T형교대栄⿇_x0000__x0000_庨_x0000_"/>
      <sheetName val="역T형교대栄⿇_x0000__x0000__x0000_"/>
      <sheetName val="PI植ď"/>
      <sheetName val="관정비교"/>
      <sheetName val="4.말뚝설계"/>
      <sheetName val="conclusion"/>
      <sheetName val="comparables"/>
      <sheetName val="Deduction"/>
      <sheetName val="other"/>
      <sheetName val="수지예산"/>
      <sheetName val="Studio"/>
      <sheetName val="EQUIP刀_x0010_"/>
      <sheetName val="EQUIP_x0000_鸀"/>
      <sheetName val="배관"/>
      <sheetName val="DATA_입력란"/>
      <sheetName val="1__설계조건_2_단면가정_3__하중계산"/>
      <sheetName val="AV시스템"/>
      <sheetName val="단위ה_x0000_"/>
      <sheetName val="공사비PK5월"/>
      <sheetName val="간접비(1)"/>
      <sheetName val="유화"/>
      <sheetName val="PumpSpec"/>
      <sheetName val="b_balju-단가단가단가"/>
      <sheetName val="[YES.XLS]/_x0000_"/>
      <sheetName val="[YES.XLS][YES.XLS][YES.XLS]/_x0000_"/>
      <sheetName val="[YES.XLS][YES.XLS]/_x0000_"/>
      <sheetName val="토목狈6"/>
      <sheetName val="토목妀6"/>
      <sheetName val="토목_x0010__x0000_"/>
      <sheetName val="토목׃⿄"/>
      <sheetName val="토목׃⽴"/>
      <sheetName val="토목嘘_x001b_"/>
      <sheetName val="토목ꮸ⽤"/>
      <sheetName val="토목垐%"/>
      <sheetName val="토목枵〛"/>
      <sheetName val="공감비"/>
      <sheetName val="Sheet2 (2)"/>
      <sheetName val="TEST1"/>
      <sheetName val="기계내역서"/>
      <sheetName val="집수정수량총집계"/>
      <sheetName val="배수장토목공사비"/>
      <sheetName val="t-h HA THE"/>
      <sheetName val="000"/>
      <sheetName val="100"/>
      <sheetName val="본사업"/>
      <sheetName val="4.  단락전류의 계산"/>
      <sheetName val="참조(X)"/>
      <sheetName val="123"/>
      <sheetName val="공사비내역 p1"/>
      <sheetName val="일위대가표(DEEP)"/>
      <sheetName val="????"/>
      <sheetName val="F5"/>
      <sheetName val="일위(수원)"/>
      <sheetName val="대비표(토공1안)"/>
      <sheetName val="C4-CheckList"/>
      <sheetName val="EXPAN-1"/>
      <sheetName val="9G࠯_x0015__x0000__x0000_"/>
      <sheetName val="현장유지관리비"/>
      <sheetName val="A-8 PD(도로중앙)"/>
      <sheetName val="94"/>
      <sheetName val="안전시설"/>
      <sheetName val="20-25"/>
      <sheetName val="설치자재"/>
      <sheetName val="단중"/>
      <sheetName val="몰탈쐀/_x0000_"/>
      <sheetName val="분전반"/>
      <sheetName val="배수및구조물공1"/>
      <sheetName val="앨범표지"/>
      <sheetName val="제조부문배부"/>
      <sheetName val="XREF"/>
      <sheetName val="시공업체명부"/>
      <sheetName val="Direct (공사비대비)"/>
      <sheetName val="장비사양"/>
      <sheetName val="철거산출徸〒"/>
      <sheetName val="경사수로"/>
      <sheetName val="CABLE SIZE-1"/>
      <sheetName val="확정실적"/>
      <sheetName val="49"/>
      <sheetName val="내역(설계,도급)정이준"/>
      <sheetName val="¼ö¸ñ´헾⿨_x0005_"/>
      <sheetName val="100만평"/>
      <sheetName val="평야부단가"/>
      <sheetName val="일위대가집계표"/>
      <sheetName val="울산자동제어"/>
      <sheetName val="내역단가"/>
      <sheetName val="22단傠"/>
      <sheetName val="22단圬"/>
      <sheetName val="Manual Valve List"/>
      <sheetName val="옥외배관기본공량"/>
      <sheetName val="조명시헾"/>
      <sheetName val="광양방향"/>
      <sheetName val="예산M2"/>
      <sheetName val="2.수량산출"/>
      <sheetName val="대목"/>
      <sheetName val="06_BATCH "/>
      <sheetName val="기타"/>
      <sheetName val="b_sul"/>
      <sheetName val="토적계산서"/>
      <sheetName val="Tool"/>
      <sheetName val="ASP"/>
      <sheetName val="교사기준면적(중)"/>
      <sheetName val="메뉴"/>
      <sheetName val="시멘트,모래"/>
      <sheetName val="공예을"/>
      <sheetName val="CHIP_O"/>
      <sheetName val="FAB_O"/>
      <sheetName val="PKG_I"/>
      <sheetName val="FT_금액"/>
      <sheetName val="YIELD"/>
      <sheetName val="부재치수입력"/>
      <sheetName val="Key assumption"/>
      <sheetName val="방음벽기초"/>
      <sheetName val="LCS-SEAT"/>
      <sheetName val="장비단가"/>
      <sheetName val="PO-BOB"/>
      <sheetName val="보차도경계석수량"/>
      <sheetName val="48일위(기존)"/>
      <sheetName val="옥외외등집계표"/>
      <sheetName val="하도급선정의뢰_x0005__x0000__x0000__x0000__x0000_吝"/>
      <sheetName val="하도급선정의뢰唈_x001f_ᛅ⾠_x0005__x0000_"/>
      <sheetName val="하도급선정의뢰ᛅ⼝_x0005__x0000__x0000__x0000_"/>
      <sheetName val="음성(cable)"/>
      <sheetName val="골재및자재집계표"/>
      <sheetName val=" 내역"/>
      <sheetName val="제출"/>
      <sheetName val="TCDB"/>
      <sheetName val="1À"/>
      <sheetName val="1 "/>
      <sheetName val="ꀀ㇞"/>
      <sheetName val="1r"/>
      <sheetName val="　⮒"/>
      <sheetName val="က"/>
      <sheetName val="⠈ⱒ"/>
      <sheetName val="1Ø"/>
      <sheetName val="1_x0004_"/>
      <sheetName val="MEMBER"/>
      <sheetName val="공사별 가중치0_x0000_ꀀâ_x0000__x0000_鬀ӊ㰞"/>
      <sheetName val="자재집게표 "/>
      <sheetName val="가야~사상"/>
      <sheetName val="김해~칠산"/>
      <sheetName val="김해(2)"/>
      <sheetName val="부전(2)"/>
      <sheetName val="장유~진례"/>
      <sheetName val="칠산"/>
      <sheetName val="칠산~장유"/>
      <sheetName val="bm(CIcable)"/>
      <sheetName val="5.정산ﵠ"/>
      <sheetName val="교량data"/>
      <sheetName val="파일구성"/>
      <sheetName val="Paint,Fire-Proof,Insul(48)"/>
      <sheetName val="[YES.XLS][YES.XLS]A__9701A_OU_4"/>
      <sheetName val="[YES.XLS][YES.XLS]A__9701A_OU_3"/>
      <sheetName val="[YES.XLS][YES.XLS]A__9701A_OU_2"/>
      <sheetName val="평형공사비"/>
      <sheetName val="토공검토G"/>
      <sheetName val="미지급금"/>
      <sheetName val="입찰결과(DATA_x0000_"/>
      <sheetName val="[YES.XLS][YES.XLS]A__9701A_OU_7"/>
      <sheetName val="[YES.XLS][YES.XLS]A__9701A_OU_6"/>
      <sheetName val="[YES.XLS][YES.XLS]A__9701A_OU_5"/>
      <sheetName val="2-1. 대비"/>
      <sheetName val="항목별사⣓䒢뀠"/>
      <sheetName val="가락화장을지"/>
      <sheetName val="STAND20"/>
      <sheetName val="M-103,6"/>
      <sheetName val="M-104"/>
      <sheetName val="Toilet 1F01"/>
      <sheetName val="Toilet 1F03"/>
      <sheetName val="Du toan"/>
      <sheetName val="Quantity"/>
      <sheetName val="Keothep"/>
      <sheetName val="Re-bar"/>
      <sheetName val="조직"/>
      <sheetName val="사업분석"/>
      <sheetName val="물량산출근거 수정 최종검토"/>
      <sheetName val="배수관공"/>
      <sheetName val="¹°·㑈"/>
      <sheetName val="수량산출(비굴착)"/>
      <sheetName val="검수고1-1층"/>
      <sheetName val="스포회원매출"/>
      <sheetName val="48신설단가"/>
      <sheetName val="Steam-Sys"/>
      <sheetName val="건축설비"/>
      <sheetName val="검토"/>
      <sheetName val="TOTAL인원"/>
      <sheetName val="LD退"/>
      <sheetName val="1SPA"/>
      <sheetName val="실蠀㑬턀"/>
      <sheetName val="1SPAð"/>
      <sheetName val="1SPAP"/>
      <sheetName val="실焀휦ԯ"/>
      <sheetName val="1SPA_x0005_"/>
      <sheetName val="탑( Ṱ氀"/>
      <sheetName val="1SPA8"/>
      <sheetName val="교통_x0005__x0000_"/>
      <sheetName val="교통닑⿃_x0005_"/>
      <sheetName val="교통닑⿣_x0005_"/>
      <sheetName val="교통淀6渌"/>
      <sheetName val="교통墨_x0015_닑"/>
      <sheetName val="차단용량계산서"/>
      <sheetName val="을지로철거"/>
      <sheetName val="7.수량산출"/>
      <sheetName val="6.수량계산"/>
      <sheetName val="갑지(가로ﻁ"/>
      <sheetName val="말뚝설계"/>
      <sheetName val="입력자료"/>
      <sheetName val="steam table"/>
      <sheetName val="BM"/>
      <sheetName val="별표집계"/>
      <sheetName val="05.18"/>
      <sheetName val="5.28"/>
      <sheetName val="FLANGE"/>
      <sheetName val="dwn"/>
      <sheetName val="PIPE(A)"/>
      <sheetName val="당초수문"/>
      <sheetName val="일"/>
      <sheetName val="IPS0823"/>
      <sheetName val="국내"/>
      <sheetName val="Result"/>
      <sheetName val="조명_x0000__x0000_"/>
      <sheetName val="원영국도내역"/>
      <sheetName val="하도급선정의뢰桑〒_x0005__x0000__x0000__x0000_"/>
      <sheetName val="폐토수익화_"/>
      <sheetName val="국산화"/>
      <sheetName val="ARS"/>
      <sheetName val="도로구조공사비"/>
      <sheetName val="도로토공공사비"/>
      <sheetName val="여수토공사비"/>
      <sheetName val="(포장)BOQ-실적공사"/>
      <sheetName val="신천3호용수로"/>
      <sheetName val="철거단가"/>
      <sheetName val="토공(우물통,기타)_2"/>
      <sheetName val="1_범위2"/>
      <sheetName val="2_편성2"/>
      <sheetName val="6_GAS2"/>
      <sheetName val="노임단가(08_01)2"/>
      <sheetName val="기성공문_(2)2"/>
      <sheetName val="철콘기성청구서_(2)2"/>
      <sheetName val="공종별집계표(건축)_(2)2"/>
      <sheetName val="형틀공사기성_(2)2"/>
      <sheetName val="조적기성청구서__2"/>
      <sheetName val="공종별집계표(조적)_2"/>
      <sheetName val="미장기성청구서_2"/>
      <sheetName val="공종별집계표(미장_방수)2"/>
      <sheetName val="하도급각서_(2)2"/>
      <sheetName val="하도급계좌입금의뢰서_2"/>
      <sheetName val="1_범위"/>
      <sheetName val="2_편성"/>
      <sheetName val="6_GAS"/>
      <sheetName val="노임단가(08_01)"/>
      <sheetName val="기성공문_(2)"/>
      <sheetName val="철콘기성청구서_(2)"/>
      <sheetName val="공종별집계표(건축)_(2)"/>
      <sheetName val="형틀공사기성_(2)"/>
      <sheetName val="조적기성청구서__"/>
      <sheetName val="공종별집계표(조적)_"/>
      <sheetName val="미장기성청구서_"/>
      <sheetName val="공종별집계표(미장_방수)"/>
      <sheetName val="하도급각서_(2)"/>
      <sheetName val="하도급계좌입금의뢰서_"/>
      <sheetName val="토공(우물통,기타)_1"/>
      <sheetName val="1_범위1"/>
      <sheetName val="2_편성1"/>
      <sheetName val="6_GAS1"/>
      <sheetName val="노임단가(08_01)1"/>
      <sheetName val="기성공문_(2)1"/>
      <sheetName val="철콘기성청구서_(2)1"/>
      <sheetName val="공종별집계표(건축)_(2)1"/>
      <sheetName val="형틀공사기성_(2)1"/>
      <sheetName val="조적기성청구서__1"/>
      <sheetName val="공종별집계표(조적)_1"/>
      <sheetName val="미장기성청구서_1"/>
      <sheetName val="공종별집계표(미장_방수)1"/>
      <sheetName val="하도급각서_(2)1"/>
      <sheetName val="하도급계좌입금의뢰서_1"/>
      <sheetName val="관경별내역서"/>
      <sheetName val="KSTAR-M"/>
      <sheetName val="조작대(1연)"/>
      <sheetName val="마산월령동골조물량변경"/>
      <sheetName val="자금청구서 19년 3월 -응암2구역 롯데.xlsm"/>
      <sheetName val="간접총괄"/>
      <sheetName val="__"/>
      <sheetName val="실행단가철(ems코드적용)"/>
      <sheetName val="몰탈콘크리트"/>
      <sheetName val="철근집계"/>
      <sheetName val="간접비계산"/>
      <sheetName val="[YES.XLS][YES.XLS]A__9701A_OU_8"/>
      <sheetName val="골조물량"/>
      <sheetName val="입출재고현⩿〚_x0005_"/>
      <sheetName val="임시급식ֿ"/>
      <sheetName val="신공항A-9헾】_x0005_"/>
      <sheetName val="견적을"/>
      <sheetName val="단가최종"/>
      <sheetName val="소방일위 "/>
      <sheetName val="측량요율"/>
      <sheetName val="4-2.전기관급자재(수배전반)내역서"/>
      <sheetName val="철집"/>
      <sheetName val="변경비懸_x0013_颙"/>
      <sheetName val="변경비颙〒_x0005_"/>
      <sheetName val="일위집԰_x0000_"/>
      <sheetName val="변경비窨_x0013_竬"/>
      <sheetName val="시공계ⱂ"/>
      <sheetName val="B1(반포1차)"/>
      <sheetName val="경영혁신본부"/>
      <sheetName val="제수_x0000__x0000_"/>
      <sheetName val="제수午_x0013_뺨"/>
      <sheetName val="제수午_x0013_㸀"/>
      <sheetName val="제수午_x0013_㐨"/>
      <sheetName val="제수午_x0013_㺨"/>
      <sheetName val="제수午_x0013_绠"/>
      <sheetName val="제수午_x0013_떰"/>
      <sheetName val="제수午_x0013_"/>
      <sheetName val="이관문서목록표"/>
      <sheetName val="구천"/>
      <sheetName val="member design"/>
      <sheetName val="soil bearing check"/>
      <sheetName val="R.C RAHMEN 해석"/>
      <sheetName val="본체 설 계"/>
      <sheetName val="수로교_xdc00_᎚␀᎛"/>
      <sheetName val="단가목԰"/>
      <sheetName val="단가목_xdc00_"/>
      <sheetName val="L형옹벽단위수량(35)"/>
      <sheetName val="L형옹벽단위수량(25)"/>
      <sheetName val="9GNG_x0000__x0000_"/>
      <sheetName val="포_x0000__x0000_"/>
      <sheetName val="9GNG 䆇"/>
      <sheetName val="9GNGꀀ_xdb83_"/>
      <sheetName val="약Å_x0000_᠀"/>
      <sheetName val="9GNG_x0001__x0000_"/>
      <sheetName val="포頀⹘"/>
      <sheetName val="9GNG사"/>
      <sheetName val="9GNG迬"/>
      <sheetName val="약僅ძ杏"/>
      <sheetName val="9GNG肬埭"/>
      <sheetName val="9GNG悬㗫"/>
      <sheetName val="약退뫯佚"/>
      <sheetName val="9GNG났駪"/>
      <sheetName val="9GNGꀀ濫"/>
      <sheetName val="9GNG悬俬"/>
      <sheetName val="9GNGႬ㛭"/>
      <sheetName val="약⃅飫텷"/>
      <sheetName val="9GNG炬룯"/>
      <sheetName val="9GNG肬ᷮ"/>
      <sheetName val="9GNG࿟"/>
      <sheetName val="자재단가׃"/>
      <sheetName val="품셈1-17"/>
      <sheetName val="평균물량산출서"/>
      <sheetName val="J直_x0000__x0000_"/>
      <sheetName val="신호등일위대가"/>
      <sheetName val="전신환매도洸"/>
      <sheetName val="전신환매도永"/>
      <sheetName val="전신환매도欸"/>
      <sheetName val="960318-1"/>
      <sheetName val="sum"/>
      <sheetName val="#1환기구수량산출근거"/>
      <sheetName val="설정"/>
      <sheetName val="제일"/>
      <sheetName val="Ⅱ1-0타"/>
      <sheetName val="5.전사투자계획종함안"/>
      <sheetName val="1차증가원가怀፵"/>
      <sheetName val="물량 산출 통신 맨홀"/>
      <sheetName val="교량현황"/>
      <sheetName val="점검_x0000__x0000_"/>
      <sheetName val="재료비내역서"/>
      <sheetName val="손익차9월2"/>
      <sheetName val="분야별 집계표"/>
      <sheetName val="인테리어"/>
      <sheetName val="원가계산서(인테리어)"/>
      <sheetName val="공종별집계표(인테리어)"/>
      <sheetName val="공종별내역서(인테리어)"/>
      <sheetName val="원가계산서(기계설비)"/>
      <sheetName val="공종별집계표(기계설비)"/>
      <sheetName val="공종별내역서(기계설비)"/>
      <sheetName val="원가(전기)"/>
      <sheetName val="총괄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ÃÑÁý°è-룓"/>
      <sheetName val="평당자료"/>
      <sheetName val="PI壆の"/>
      <sheetName val="상시"/>
      <sheetName val="NOTE ALL"/>
      <sheetName val="설계수량"/>
      <sheetName val="3.2.1 마루높이결정"/>
      <sheetName val="Ampecity_Data"/>
      <sheetName val="견적서(대외)_(2)"/>
      <sheetName val="1_¼³°è±âÁØ"/>
      <sheetName val="3_¹Ù´ÚÆÇ¼³°è"/>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산재_안전"/>
      <sheetName val="노무비_경비"/>
      <sheetName val="소상_&quot;1&quot;"/>
      <sheetName val="개요입력"/>
      <sheetName val="수량기준"/>
      <sheetName val="단가기준"/>
      <sheetName val="DATA_Garak"/>
      <sheetName val="DATA_Total"/>
      <sheetName val="DATA_Kwangju"/>
      <sheetName val="DATA_Daejeon"/>
      <sheetName val="DATA_Sadang"/>
      <sheetName val="DATA_Yangjae"/>
      <sheetName val="DATA_Yoido"/>
      <sheetName val="DATA_Ulsan"/>
      <sheetName val="DATA_Incheon"/>
      <sheetName val="DATA_Jeonju"/>
      <sheetName val="기별"/>
      <sheetName val="변경비㧨-娐"/>
      <sheetName val="업무처리전"/>
      <sheetName val="2.1 전선굵기"/>
      <sheetName val="건설산출"/>
      <sheetName val="Reference"/>
      <sheetName val="일별 투입 현황(형틀,철근)"/>
      <sheetName val="ÃÑÁý°ø_x0000_Ԁ"/>
      <sheetName val="BQ List"/>
      <sheetName val="동원인钘C떰"/>
      <sheetName val="Æ¯º°±³擀睈"/>
      <sheetName val="B×a"/>
      <sheetName val="역공종"/>
      <sheetName val="수량산출(2공구)"/>
      <sheetName val="수량산출 (3공구)"/>
      <sheetName val="교통닑⿱_x0005_"/>
      <sheetName val="직공ꂲ"/>
      <sheetName val="금액浨+"/>
      <sheetName val="교통닑⼣_x0005_"/>
      <sheetName val="증감퀀䅰"/>
      <sheetName val="실ԯ"/>
      <sheetName val="고창터널(딈㩧0_x0000_"/>
      <sheetName val="고창터널(딈㩧0_x0000_㠀"/>
      <sheetName val="고창터널(딊㩧0_x0000_ꀀ"/>
      <sheetName val="고창터널(堌᬴怀䚴딊"/>
      <sheetName val="고창터널(堌᬴堀Ỷ딉"/>
      <sheetName val="MORTAR생산및타설(1;3)"/>
      <sheetName val="공제내역"/>
      <sheetName val="Á¤»ê¹°·®Å_x0000_"/>
      <sheetName val="[YES.XLS][YES.XLS]A__9701A_O_15"/>
      <sheetName val="[YES.XLS][YES.XLS]A__9701A_OU_9"/>
      <sheetName val="가ׇ_x0000_缀"/>
      <sheetName val="가頀㒅_xdc00_"/>
      <sheetName val="가堀ᮀ鰀"/>
      <sheetName val="가㠀≾簀"/>
      <sheetName val="가︀㿕ԯ"/>
      <sheetName val="가ﻇ㿕ԯ"/>
      <sheetName val="가ﻇ峕ԯ"/>
      <sheetName val="가죇㙿ఀ"/>
      <sheetName val="가䆃Ⰰ"/>
      <sheetName val="가䠀㊀︀"/>
      <sheetName val="가꜀삵ԯ"/>
      <sheetName val="목공(안채)"/>
      <sheetName val="[YES.XLS][YES.XLS]A__9701A_O_11"/>
      <sheetName val="[YES.XLS][YES.XLS]A__9701A_O_10"/>
      <sheetName val="[YES.XLS][YES.XLS]A__9701A_O_12"/>
      <sheetName val="[YES.XLS][YES.XLS]A__9701A_O_13"/>
      <sheetName val="[YES.XLS][YES.XLS]A__9701A_O_14"/>
      <sheetName val="[YES.XLS][YES.XLS]A__9701A_O_22"/>
      <sheetName val="[YES.XLS][YES.XLS]A__9701A_O_20"/>
      <sheetName val="인계"/>
      <sheetName val="[YES.XLS][YES.XLS]A__9701A_O_16"/>
      <sheetName val="[YES.XLS][YES.XLS]A__9701A_O_17"/>
      <sheetName val="[YES.XLS][YES.XLS]A__9701A_O_18"/>
      <sheetName val="[YES.XLS][YES.XLS]A__9701A_O_19"/>
      <sheetName val="[YES.XLS][YES.XLS]A__9701A_O_23"/>
      <sheetName val="금리ﺙᇕ"/>
      <sheetName val="Summar"/>
      <sheetName val="Summar䡲ぞ_x0000_"/>
      <sheetName val="대창(함평쑥兣0_x0000_"/>
      <sheetName val="적용대가"/>
      <sheetName val="DAN"/>
      <sheetName val="ÁÖÇ_x0005_"/>
      <sheetName val="금액결醐"/>
      <sheetName val="12년06월28일 패케이지반및분전반정산서"/>
      <sheetName val="Book1"/>
      <sheetName val="98발주"/>
      <sheetName val="공무2과"/>
      <sheetName val="물"/>
      <sheetName val="단가순번"/>
      <sheetName val="직공悲"/>
      <sheetName val="기본⦆԰_x0000_"/>
      <sheetName val="LD쀀"/>
      <sheetName val="제노임"/>
      <sheetName val="우수맨홀토공단위수량"/>
      <sheetName val="변류기선정표"/>
      <sheetName val="MOF비율계산"/>
      <sheetName val="전기실접지계산예"/>
      <sheetName val="용도별접지선굵기"/>
      <sheetName val="세대부하"/>
      <sheetName val="MCCB선정(구)"/>
      <sheetName val="수용률(분양주택 단상)"/>
      <sheetName val="수용률"/>
      <sheetName val="부하설비용량추정"/>
      <sheetName val="동력부하산정예시"/>
      <sheetName val="동력부하"/>
      <sheetName val="차단기(내규)"/>
      <sheetName val="전동기용량스캔자료"/>
      <sheetName val="전동기용량380V(구)"/>
      <sheetName val="전동기용량220V380V(구)내규"/>
      <sheetName val="전동기용량220V(구)세로"/>
      <sheetName val="전동기용량220V(구)가로"/>
      <sheetName val="허용전류(CV,FR8)LADDER"/>
      <sheetName val="허용전류(CV,FR8)PUNCHED"/>
      <sheetName val="집합감소계수(일반)"/>
      <sheetName val="허용전류(HIV)-A1"/>
      <sheetName val="허용전류(HIV)-B1"/>
      <sheetName val="허용전류(가설)"/>
      <sheetName val="케이블허용전류(내선)"/>
      <sheetName val="다산허용전류"/>
      <sheetName val="동력분전반부하계산"/>
      <sheetName val="허용전류CV(구)"/>
      <sheetName val="허용전류FR-8(구)"/>
      <sheetName val="발전기연결부하"/>
      <sheetName val="BD전압강하"/>
      <sheetName val="쓰레기장비"/>
      <sheetName val="설비불평형률"/>
      <sheetName val="주차관제부하"/>
      <sheetName val="타설계실기준"/>
      <sheetName val="고압등기구시동전류"/>
      <sheetName val="가정용전기기기"/>
      <sheetName val="분당ELEV"/>
      <sheetName val="간선계산서"/>
      <sheetName val="임시동력간선계산서(약식)"/>
      <sheetName val="임시동력간선계산서양식"/>
      <sheetName val="저압반트레이계산(STN)"/>
      <sheetName val="저압반트레이계산(STN)(2)"/>
      <sheetName val="약전트레이(STN)mm2"/>
      <sheetName val="약전트레이(STN)mm"/>
      <sheetName val="DATA(HIV)"/>
      <sheetName val="DATA(GV)"/>
      <sheetName val="DATA(CV,FR-8)"/>
      <sheetName val="DATA(FR-3)"/>
      <sheetName val="DATA(CVV)"/>
      <sheetName val="MCC-DATA"/>
      <sheetName val="사각맨䠓"/>
      <sheetName val="이음개소"/>
      <sheetName val="VXXXXXX"/>
      <sheetName val="[YES.XLS][YES.XLS]A__9701A_O_21"/>
      <sheetName val="[YES.XLS][YES.XLS]A__9701A_O_24"/>
      <sheetName val="3"/>
      <sheetName val="남경"/>
      <sheetName val="INTRO.(X)"/>
      <sheetName val="crude.SLAB RE-bar"/>
      <sheetName val="코드일람표"/>
      <sheetName val="당초토량산출서"/>
      <sheetName val="1~6 설계조건...."/>
      <sheetName val="공문(신)"/>
      <sheetName val="품목단가"/>
      <sheetName val="호남2"/>
      <sheetName val="보온 회사분"/>
      <sheetName val="관䈀"/>
      <sheetName val="신청서"/>
      <sheetName val="금액내_x0005__x0000_"/>
      <sheetName val="의왕㣀㚰"/>
      <sheetName val="Àåºñ´Ü°¡»êÃ8"/>
      <sheetName val="Àåºñ´Ü°¡»êÃ_x0005_"/>
      <sheetName val="아파ᵷħ⪄"/>
      <sheetName val="도봉2지구"/>
      <sheetName val="규격"/>
      <sheetName val="수종"/>
      <sheetName val="Parts"/>
      <sheetName val="Menu A"/>
      <sheetName val="맨홀공 수량집계표"/>
      <sheetName val="구분"/>
      <sheetName val="정보(MCC)"/>
      <sheetName val="2007일_x0000__x0000_"/>
      <sheetName val="1.산출근거"/>
      <sheetName val="판매46"/>
      <sheetName val="예산조서-총ԯ"/>
      <sheetName val="예산조서-총頀"/>
      <sheetName val="특수조명기구 단가조사서"/>
      <sheetName val="감액ቀ԰"/>
      <sheetName val="버스운䃸〒_x0005_"/>
      <sheetName val="감액⚁︀"/>
      <sheetName val="5.모델링"/>
      <sheetName val="¿ø°¡"/>
      <sheetName val="청주-교대(A1)"/>
      <sheetName val="LOADS"/>
      <sheetName val="계측기"/>
      <sheetName val="OVERALL CURVE"/>
      <sheetName val="Set"/>
      <sheetName val="변경사항"/>
      <sheetName val="통합내역서(소방기계)"/>
      <sheetName val="통합내역서(소방전기)"/>
      <sheetName val="1.내역서(펌프실 소화전)"/>
      <sheetName val="1.산출서"/>
      <sheetName val="1.관련근거"/>
      <sheetName val="1.관련도면"/>
      <sheetName val="2.내역서(연결송수구,대피공간 보온)"/>
      <sheetName val="2.산출서"/>
      <sheetName val="2.관련근거"/>
      <sheetName val="2.관련도면"/>
      <sheetName val="3.내역서(주민공동시설SP)"/>
      <sheetName val="3.산출서"/>
      <sheetName val="3.관련근거"/>
      <sheetName val="3.관련도면"/>
      <sheetName val="4.내역서(동파방지열선추가)"/>
      <sheetName val="4.산출서"/>
      <sheetName val="4.관련근거"/>
      <sheetName val="4.관련도면"/>
      <sheetName val="5.내역서(세대금속후렉시블 정산, 비상방송 스위치 추가)"/>
      <sheetName val="5.산출서"/>
      <sheetName val="5.관련근거"/>
      <sheetName val="1.방송내역서(감압변추가)"/>
      <sheetName val="1.방송산출서"/>
      <sheetName val="1.방송관련근거"/>
      <sheetName val="1.방송관련도면"/>
      <sheetName val="2.방송내역서(소화전정산)"/>
      <sheetName val="2.방송산출서"/>
      <sheetName val="2.방송관련도면"/>
      <sheetName val="3.방송내역서(SP추가)"/>
      <sheetName val="3.방송산출서"/>
      <sheetName val="3.방송관련근거"/>
      <sheetName val="3.방송관련도면"/>
      <sheetName val="4.방송내역서(청정가스)"/>
      <sheetName val="4.방송산출서"/>
      <sheetName val="4.방송관련근거"/>
      <sheetName val="4.방송관련도면"/>
      <sheetName val="5.방송내역서(자탐추가)"/>
      <sheetName val="5.방송산출서"/>
      <sheetName val="5.방송관련근거"/>
      <sheetName val="5.방송관련도면"/>
      <sheetName val="6.방송내역서(방송추가)"/>
      <sheetName val="6.방송산출서"/>
      <sheetName val="6.방송관련도면"/>
      <sheetName val="1.판매내역서(방송AMP추가)"/>
      <sheetName val="1.판매산출서"/>
      <sheetName val="1.판매관련도면"/>
      <sheetName val="신규단가검토(기계)"/>
      <sheetName val="근거자료(1)"/>
      <sheetName val="신규단가검토(전기)"/>
      <sheetName val="근거자료(2)"/>
      <sheetName val="시공사진"/>
      <sheetName val="시공사진 (2)"/>
      <sheetName val="검토자료(1)"/>
      <sheetName val="X-내역서(기판매)"/>
      <sheetName val="X-내역서(기방송)"/>
      <sheetName val="X-내역서(전방송)"/>
      <sheetName val="X-내역서(전판매)"/>
      <sheetName val="X-산출서(전방송)"/>
      <sheetName val="X-산출서(기방송)"/>
      <sheetName val="X-산출서(전주거)"/>
      <sheetName val="X-산출서"/>
      <sheetName val="X-산출서(전판매)"/>
      <sheetName val="수자재단위당"/>
      <sheetName val="PVC 판"/>
      <sheetName val="MATRLDATA"/>
      <sheetName val="Corrib Haz"/>
      <sheetName val="방송일위대가"/>
      <sheetName val="준공내역서(을)"/>
      <sheetName val="결과"/>
      <sheetName val="물량산출"/>
      <sheetName val="목동1절주_bh01"/>
      <sheetName val="표  지"/>
      <sheetName val="설계塸"/>
      <sheetName val="Equipment"/>
      <sheetName val="6.OUTPUT"/>
      <sheetName val="CWP"/>
      <sheetName val="BEQ내역"/>
      <sheetName val="교통표지"/>
      <sheetName val="포Ԁ_x0000_"/>
      <sheetName val="공통"/>
      <sheetName val="설치 일위대가(4԰_x0000_缀_x0000__x0000"/>
      <sheetName val="C_d"/>
      <sheetName val="DNW"/>
      <sheetName val="생산매출 (4)"/>
      <sheetName val="»êÃ렀䡟ԯ"/>
      <sheetName val="»êÃ︀ᇕ԰"/>
      <sheetName val="4/"/>
      <sheetName val="4က"/>
      <sheetName val="9-1԰"/>
      <sheetName val="´_x0005_"/>
      <sheetName val="위치蠀ﵱ"/>
      <sheetName val="위치︀盕"/>
      <sheetName val="입헾⿵"/>
      <sheetName val="입鴸Ĕ"/>
      <sheetName val="입헾⽈"/>
      <sheetName val="입鞨d"/>
      <sheetName val="입헾⾐"/>
      <sheetName val="위치恅"/>
      <sheetName val="위치䢳恬"/>
      <sheetName val="위치餀ẘ"/>
      <sheetName val="위치_xd800_챉"/>
      <sheetName val="입적"/>
      <sheetName val="부하飝챊欀犺"/>
      <sheetName val="부하欀犺ԯ_x0000_"/>
      <sheetName val="내역서 (ﺬ諕"/>
      <sheetName val="가로등산출서 (작업1)"/>
      <sheetName val="신호등"/>
      <sheetName val="미관등"/>
      <sheetName val="증감대쀀"/>
      <sheetName val="pile bearing capa &amp; arrenge"/>
      <sheetName val="LV data"/>
      <sheetName val="PROJECT"/>
      <sheetName val="1 OF 9"/>
      <sheetName val="h-013211-2"/>
      <sheetName val="inputarea_ref"/>
      <sheetName val="A_x0005_þ"/>
      <sheetName val="잡철단가대비"/>
      <sheetName val="중기(목록)"/>
      <sheetName val=" 유지관리시스템 구축_중앙처리구역 내역서(ver2.0)."/>
      <sheetName val="1000 DB구축 부표"/>
      <sheetName val="cp-e1"/>
      <sheetName val="노무비(DB)"/>
      <sheetName val="수량산출(계측제어)"/>
      <sheetName val="우수맨홀ﻤԯ_x0000_缀_x0000_"/>
      <sheetName val="빙100장비사양"/>
      <sheetName val="A01"/>
      <sheetName val="A11"/>
      <sheetName val="A16"/>
      <sheetName val="A02"/>
      <sheetName val="A03"/>
      <sheetName val="A04"/>
      <sheetName val="A05"/>
      <sheetName val="A06"/>
      <sheetName val="A07"/>
      <sheetName val="A08a"/>
      <sheetName val="A08b"/>
      <sheetName val="노임조서"/>
      <sheetName val="시운전연료비"/>
      <sheetName val="98'자재"/>
      <sheetName val="2002하반기노_x0003__x0008__x000d_"/>
      <sheetName val="_x0000__x0003__x0000__x0004__x0000__x0007__x0000__x0006_"/>
      <sheetName val="내역_ver1.0"/>
      <sheetName val="코드관리"/>
      <sheetName val="포장공사"/>
      <sheetName val="현장일반사항"/>
      <sheetName val="용집"/>
      <sheetName val="역T형교대舨&quot;헾⾪_x0005__x0000_"/>
      <sheetName val="배출수지B"/>
      <sheetName val="토공_total"/>
      <sheetName val="BOX_본체"/>
      <sheetName val="소포내역_(2)"/>
      <sheetName val="산근1,2"/>
      <sheetName val="평가자13"/>
      <sheetName val="기본입력"/>
      <sheetName val="½Å±ÔÇ_x0000__x0000_Ā"/>
      <sheetName val="»êÃâ⢀㒁氀㒁"/>
      <sheetName val="기성내역서(토목)"/>
      <sheetName val="보안등"/>
      <sheetName val="준공갑지"/>
      <sheetName val="1.관로"/>
      <sheetName val="직접경비"/>
      <sheetName val="설비2차"/>
      <sheetName val="버스운행안姠"/>
      <sheetName val="버스운행안夸"/>
      <sheetName val="버스운행안哈"/>
      <sheetName val="버스운행안_x0005_"/>
      <sheetName val="A공구"/>
      <sheetName val="rate"/>
      <sheetName val="5.개인보호구지급"/>
      <sheetName val="자재co"/>
      <sheetName val="견적집계표"/>
      <sheetName val="4.포장집계"/>
      <sheetName val="49단_x0005_"/>
      <sheetName val="49단煀"/>
      <sheetName val="통계연보"/>
      <sheetName val="기기점검대상"/>
      <sheetName val="원가계산서(총괄)"/>
      <sheetName val="원가계산서(전기)"/>
      <sheetName val="원가계산서(소방)"/>
      <sheetName val="공종별집계표(총괄)"/>
      <sheetName val="원가계산서(공종별)"/>
      <sheetName val="원가계산서(공종별-전기,소방 분리)"/>
      <sheetName val="공종별집계표(전기)"/>
      <sheetName val="공종별집계표(소방)"/>
      <sheetName val="노임근거"/>
      <sheetName val="목록별산출서"/>
      <sheetName val="TRAY집계 (2)"/>
      <sheetName val="TRAY-근거 (2)"/>
      <sheetName val="제트팬집계표"/>
      <sheetName val="제트팬"/>
      <sheetName val="터널조명집계"/>
      <sheetName val="전등근거"/>
      <sheetName val="케이블(함양)"/>
      <sheetName val="케이블(울산)"/>
      <sheetName val="등기구"/>
      <sheetName val="접속재"/>
      <sheetName val="사갱조명집계"/>
      <sheetName val="전등근거 (2)"/>
      <sheetName val="케이블(함양) (2)"/>
      <sheetName val="등기구 (2)"/>
      <sheetName val="접속재 (2)"/>
      <sheetName val="4-1.비상경보설비공사 집계표"/>
      <sheetName val="4-2.비상경보설비공사"/>
      <sheetName val="5-1.비상콘센트설비공사 집계표"/>
      <sheetName val="5-2.비상콘센트설비공사"/>
      <sheetName val="6-1.표지등설비공사 집계표"/>
      <sheetName val="6-2.표지등설비공사"/>
      <sheetName val="7-1.시선유도등설비공사 집계표"/>
      <sheetName val="7-2.시선유도등설비공사"/>
      <sheetName val="산출집계 (2)"/>
      <sheetName val="목록별산출서 (2)"/>
      <sheetName val="옥외공동구 산출집계"/>
      <sheetName val="옥외공동구 산출서"/>
      <sheetName val="관리동 산출집계"/>
      <sheetName val="관리동 산출서"/>
      <sheetName val="환기소2 산출집계"/>
      <sheetName val="환기소2 산출서"/>
      <sheetName val="한전공사비"/>
      <sheetName val="전차선로 물֮_x0000_"/>
      <sheetName val="S鮲"/>
      <sheetName val="RH-BEAM"/>
      <sheetName val="검Ⴥ_x0000_"/>
      <sheetName val="검Å_x0000_"/>
      <sheetName val="검쏅_xda05_"/>
      <sheetName val="장비내역서"/>
      <sheetName val="주현(해보)"/>
      <sheetName val="철물"/>
      <sheetName val="시멘트 모래 수량산출"/>
      <sheetName val="단_x0000__x0000_蠀"/>
      <sheetName val="계약ITEM"/>
      <sheetName val="방음벽 기초_x0005_"/>
      <sheetName val="관리"/>
      <sheetName val="관리Ç"/>
      <sheetName val="싱가폴(실지급+인상율)"/>
      <sheetName val="각사별공사비분개 "/>
      <sheetName val="가은우회도로"/>
      <sheetName val="일위대가(4층원격)"/>
      <sheetName val="목록표"/>
      <sheetName val="전체공사"/>
      <sheetName val="단위중기"/>
      <sheetName val="부안변전"/>
      <sheetName val="외"/>
      <sheetName val="도급b_balju"/>
      <sheetName val="건물현황"/>
      <sheetName val="재무가정"/>
      <sheetName val="교량"/>
      <sheetName val="3련 B梯"/>
      <sheetName val="Chi tiet"/>
      <sheetName val="J__LOTUS_9605P_BB_C_BD_OUT_YE_3"/>
      <sheetName val="2004,상노임"/>
      <sheetName val="3.1주형보(수직)"/>
      <sheetName val="\\이석중\충북선\LOTUS\9802A\OUT\YES.X"/>
      <sheetName val="Code-&gt;No"/>
      <sheetName val="sc0314 Index"/>
      <sheetName val="전산소모"/>
      <sheetName val="반송"/>
      <sheetName val="3지구단위"/>
      <sheetName val="하도계약반영"/>
      <sheetName val="2층전력간선"/>
      <sheetName val="항목별내_xdee0_⪏"/>
      <sheetName val="항목별내賐⪏"/>
      <sheetName val="항목별내㳏"/>
      <sheetName val="항목별내"/>
      <sheetName val="항목별내賐涙"/>
      <sheetName val="비용적자료"/>
      <sheetName val="콘크리트타설집계표"/>
      <sheetName val="주민"/>
      <sheetName val="99차량"/>
      <sheetName val="공정집계_국별"/>
      <sheetName val="전도품의"/>
      <sheetName val="원가&amp;하도급원가"/>
      <sheetName val="³²¾ç½ÃÀÛµ¿ÀÚ105³ë65±â1.냈㙖ﰁ"/>
      <sheetName val="³²¾ç½ÃÀÛµ¿ÀÚ105³ë65±â1.᫈ꍙԯ"/>
      <sheetName val="³²¾ç½ÃÀÛµ¿ÀÚ105³ë65±â1.毈䆺ԯ"/>
      <sheetName val="3.일위대가"/>
      <sheetName val="부하퀀䅰ᰀ䅱"/>
      <sheetName val="수리결과"/>
      <sheetName val="건축전기"/>
      <sheetName val="SUS"/>
      <sheetName val="금액내역㠀"/>
      <sheetName val="일반동력(380V)"/>
      <sheetName val="단가조정표"/>
      <sheetName val="산출1-수변전"/>
      <sheetName val="산출1-전력"/>
      <sheetName val="산출6-TRAY"/>
      <sheetName val="산출7-본선1)"/>
      <sheetName val="산출7-본선2"/>
      <sheetName val="산출7-본선3"/>
      <sheetName val="처리단락"/>
      <sheetName val="시멘트,모래,자갈 및 골재산출표1"/>
      <sheetName val="교각별철근수_x0000__x0000_釸_x0000_"/>
      <sheetName val="적0_x0000_ꠀ"/>
      <sheetName val="말뚝물薘"/>
      <sheetName val="1.계약서"/>
      <sheetName val="2.기성고조서"/>
      <sheetName val="3.기성청구서"/>
      <sheetName val="4.기성사진"/>
      <sheetName val="5.완료확인서"/>
      <sheetName val="6.협력업체수시평가"/>
      <sheetName val="7.하자이행증권"/>
      <sheetName val="8.간접비 "/>
      <sheetName val="2_Àü·Â°£¼±1"/>
      <sheetName val="3_µ¿·Â1"/>
      <sheetName val="4_Àüµî1"/>
      <sheetName val="5_Àü¿­1"/>
      <sheetName val="6_¾àÀü1"/>
      <sheetName val="7_¼Ò¹æ1"/>
      <sheetName val="8_¹æ¼Û1"/>
      <sheetName val="9_Á¶¸íÁ¦¾î1"/>
      <sheetName val="10_Ã¶°Å°ø»ç1"/>
      <sheetName val="³²¾ç½ÃÀÛµ¿ÀÚ105³ë65±â1_3È­1_21"/>
      <sheetName val="Á¶µµ°è»ê¼­_(µµ¼­)1"/>
      <sheetName val="Customer_Databas1"/>
      <sheetName val="SLAB&quot;1_x0000_"/>
      <sheetName val="일반수량산출"/>
      <sheetName val="동별집계표(인도대비)"/>
      <sheetName val="내역서(건축)"/>
      <sheetName val="2006기계䈌ᅪ԰_x0000_缀"/>
      <sheetName val="부하자료"/>
      <sheetName val="배수공집계표"/>
      <sheetName val="5.À_xdcc0_脹¿"/>
      <sheetName val="5.À_x0000__x0000__x0005_"/>
      <sheetName val="5.À贠脹¿"/>
      <sheetName val="검사조_xd800_"/>
      <sheetName val="유첨#ᰖ"/>
      <sheetName val="기중"/>
      <sheetName val="일위2"/>
      <sheetName val="BOX단위철근"/>
      <sheetName val="내역서_(2)1"/>
      <sheetName val="EQUIPMENT_-21"/>
      <sheetName val="빌딩_안내1"/>
      <sheetName val="3련_BOX1"/>
      <sheetName val="노원열병합__건축공사기성내역서1"/>
      <sheetName val="화재_탐지_설비1"/>
      <sheetName val="금액_x0000__x0000_鱀"/>
      <sheetName val="금액׃⼷_x0000_"/>
      <sheetName val="말고개터널조명전압강⣓"/>
      <sheetName val="통신원가"/>
      <sheetName val="실행내역(현대)"/>
      <sheetName val="가정급수관"/>
      <sheetName val="간접재료비산출표-27-30"/>
      <sheetName val="RM목표&amp;실적"/>
      <sheetName val="경율산정.XLS"/>
      <sheetName val="예산조서"/>
      <sheetName val="감액䠀㑙"/>
      <sheetName val="감액ԯ_x0000_缀"/>
      <sheetName val="감액⡓㰀"/>
      <sheetName val="설계명세서 (장비)"/>
      <sheetName val="Á¤»ê¼¼ºÎ¹°·®1Â÷º헾⾌_x0005__x0000_"/>
      <sheetName val="산출조서"/>
      <sheetName val="정류기"/>
      <sheetName val="공사설명서"/>
      <sheetName val="공사계획서"/>
      <sheetName val="2공구하도䴃ᝎ䀁踢"/>
      <sheetName val="2공구하도԰_x0000__x0000__x0000_"/>
      <sheetName val="2공구하도_x0000__x0000_砀㞃"/>
      <sheetName val="2공구하도Ⰰ뱆_x0001_冧"/>
      <sheetName val="exec"/>
      <sheetName val="강재 수량"/>
      <sheetName val="6-4.1일위대가목록"/>
      <sheetName val="구조물철거집계 "/>
      <sheetName val="토건"/>
      <sheetName val="단가LIST"/>
      <sheetName val="내역(2000년)"/>
      <sheetName val="1공구 건정토건_xd803_ᑷᰀ"/>
      <sheetName val="³²¾ç½ÃÀÛµ¿ÀÚ105³ë65±"/>
      <sheetName val="VA"/>
      <sheetName val="°¡·Îµî⸀朋ԯ"/>
      <sheetName val="ÀÏÀ§´ë헾】_x0005_"/>
      <sheetName val="펌프장수량䈀嵪ԯ"/>
      <sheetName val="펌프장수량㔀቎԰"/>
      <sheetName val="펌프장수량ԯ"/>
      <sheetName val="96_x0005_"/>
      <sheetName val="하수처리장"/>
      <sheetName val="노무산_x0000__x0000_"/>
      <sheetName val="°ø»ç¿ø°¡°èÊŬ䄘᳖"/>
      <sheetName val="1.2.1 마루높이결정"/>
      <sheetName val="직접경비호표"/>
      <sheetName val="3.1조명전열 설비공사"/>
      <sheetName val="3.3정보통신 설비공사"/>
      <sheetName val="3.4소방 설비공사"/>
      <sheetName val="입상내역"/>
      <sheetName val="일위대가집계표(사급)"/>
      <sheetName val="수량산출(1)"/>
      <sheetName val="산출금액내역"/>
      <sheetName val="수량산출(본전화)"/>
      <sheetName val="신설개소별 총집계표(동해-배전)"/>
      <sheetName val="안평역사 총집계"/>
      <sheetName val="48신설일위대가"/>
      <sheetName val="철거일위대가"/>
      <sheetName val="수량집계 (2)"/>
      <sheetName val="6È£㥝〒"/>
      <sheetName val="Rob. elektr."/>
      <sheetName val="More &amp; Less work record"/>
      <sheetName val="__192_168_8_80_P4_Formation_D_2"/>
      <sheetName val="사업부구분코드"/>
      <sheetName val="Nª_x0000_"/>
      <sheetName val="BOM"/>
      <sheetName val="YM-IL1"/>
      <sheetName val="Macro상수"/>
      <sheetName val="__192_168_0_210_LOTUS_9605P_B_2"/>
      <sheetName val="J__LOTUS_9605P_BB_C_BD_OUT_YE_4"/>
      <sheetName val="J__LOTUS_9605P_BB_C_BD_OUT_YE_5"/>
      <sheetName val="J__LOTUS_9605P_BB_C_BD_OUT_YE_6"/>
      <sheetName val="J__LOTUS_9605P_BB_C_BD_OUT_YE_7"/>
      <sheetName val="J__LOTUS_9605P_BB_C_BD_OUT_YE_8"/>
      <sheetName val="J__LOTUS_9605P_BB_C_BD_OUT_YE_9"/>
      <sheetName val="Mc_x0000_"/>
      <sheetName val="철거 일위대가(2_x0000__x0000__x0005__x0000_꼀"/>
      <sheetName val="Mc"/>
      <sheetName val="기계경비시간당⢬㊀氀㊀"/>
      <sheetName val="기계경비시간당킬㑘ᰀ㑙"/>
      <sheetName val="2000.11¿ù¼³倃㒹送ᑉ倓ᑒ"/>
      <sheetName val="89평단_x0000_"/>
      <sheetName val="공사원가계산蚘_x0013_"/>
      <sheetName val="도급예정1ီ_x0000_䀀"/>
      <sheetName val="도급예정1犢呄/"/>
      <sheetName val="도급예정1犢/"/>
      <sheetName val="도급예정1Ⴂ_x0000_䀀"/>
      <sheetName val="도급예정1ﻰᇕ԰"/>
      <sheetName val="도급예정1犢ፄ/"/>
      <sheetName val="도급예정1ჰ_x0000_䀀"/>
      <sheetName val="도급예정1ၪ_x0000_　"/>
      <sheetName val="도급예정1Ⴕ_x0000_"/>
      <sheetName val="도급예정1႒_x0000_က"/>
      <sheetName val="Macr_x0010__x0000_ፈদ䑲⼚"/>
      <sheetName val="Macr枵〺_x0000__x0000_揰_x0000_"/>
      <sheetName val="Macr枵〺_x0000__x0000_丸_x0000_"/>
      <sheetName val="Macr枵〺_x0000__x0000_㦠_x0000_"/>
      <sheetName val="Macr㑘_x001b_둠੆枵⿚"/>
      <sheetName val="Macr㑘_x001b_ञ枵⿚"/>
      <sheetName val="일위대가(동대문운동장별관)"/>
      <sheetName val="2공구_x0005__x0000_"/>
      <sheetName val="2공구爘7"/>
      <sheetName val="기계경비(_x0005__x0000__x0000_"/>
      <sheetName val="2공구焸F"/>
      <sheetName val="2공구沈4"/>
      <sheetName val="2공구軰_x0014_"/>
      <sheetName val="2공구鉐_x001e_"/>
      <sheetName val="2공구_x001e_"/>
      <sheetName val="2공구議_x001e_"/>
      <sheetName val="2공구滘C"/>
      <sheetName val="기계경비(땭⽀_x0005__x0000_"/>
      <sheetName val="2공구瀨B"/>
      <sheetName val="제원.浨+닑⽟"/>
      <sheetName val="제원.닑⼣_x0005__x0000_"/>
      <sheetName val="2006기계䈌ᅪ԰"/>
      <sheetName val="형상"/>
      <sheetName val="_____________DATABANK_2000____2"/>
      <sheetName val="배명(단가)"/>
      <sheetName val="하도급선정의뢰"/>
      <sheetName val="상수도토공_x0005_"/>
      <sheetName val="역T형교대栄⿇"/>
      <sheetName val="wtdb"/>
      <sheetName val="동결보온"/>
      <sheetName val="설비사고 "/>
      <sheetName val="용역단가"/>
      <sheetName val="실링"/>
      <sheetName val="14년 개대체 부서별 예산"/>
      <sheetName val="y자관"/>
      <sheetName val="자재집계표"/>
      <sheetName val="Propo萘Ä헾"/>
      <sheetName val="Propo砨Ä硬"/>
      <sheetName val="출력표"/>
      <sheetName val="미장"/>
      <sheetName val="2017 예정공정표 11월"/>
      <sheetName val="구조물견적서"/>
      <sheetName val="산거각호표"/>
      <sheetName val="문산방향-교대(A2)"/>
      <sheetName val="옥룡잡비"/>
      <sheetName val="수량명세서"/>
      <sheetName val="토공사(slope구간)"/>
      <sheetName val="ÃÑÁ²_x0000_瀀췕嬂"/>
      <sheetName val="ÃÑÁ²_x0000__x0000__x0001_Ԁ"/>
      <sheetName val="기계경비시간당뢬➩︀凕"/>
      <sheetName val="기별수량산출서"/>
      <sheetName val="CPM챠트 "/>
      <sheetName val="³²¾ç½ÃÀÛµ¿ÀÚ105³ë65"/>
      <sheetName val="[YES.XLS][YES.XLS]4/"/>
      <sheetName val="변경비"/>
      <sheetName val="8. 안"/>
      <sheetName val="단가_x0005_"/>
      <sheetName val="건0"/>
      <sheetName val="금0"/>
      <sheetName val="JUCK֕"/>
      <sheetName val="변경비_x0005_"/>
      <sheetName val="표준품명,속성항목"/>
      <sheetName val="중소기업"/>
      <sheetName val="RESOURCE"/>
      <sheetName val="4_"/>
      <sheetName val="4쌇栅_"/>
      <sheetName val="뜃맟뭁돽띿맟_-BLDG"/>
      <sheetName val="_"/>
      <sheetName val="_YES.XLS__"/>
      <sheetName val="현설자료UT"/>
      <sheetName val="98수지배부(수정)"/>
      <sheetName val="입찰내역 발주처 양식"/>
      <sheetName val="TOWER 12TON"/>
      <sheetName val="TOWER 10TON"/>
      <sheetName val="[YES.XLS]J__TEAM_5_Lhs_OUT_YE_2"/>
      <sheetName val="[YES.XLS]J__TEAM_5_Lhs_OUT_YE_4"/>
      <sheetName val="[YES.XLS]J__TEAM_5_Lhs_OUT_YE_3"/>
      <sheetName val="[YES.XLS]J__TEAM_5_Lhs_OUT_YE_5"/>
      <sheetName val="[YES.XLS]J__TEAM_5_Lhs_OUT_YE_6"/>
      <sheetName val="[YES.XLS]J__TEAM_5_Lhs_OUT_YE_7"/>
      <sheetName val="골조대비(고층) (2)"/>
      <sheetName val="케이블류 OLD"/>
      <sheetName val="__Hjpark_c_HLOTUS_9801J_OUT_Y_2"/>
      <sheetName val="세부추진"/>
      <sheetName val="상용보강"/>
      <sheetName val="__Hjpark_c_HLOTUS_9801J_OUT_Y_3"/>
      <sheetName val="__Hjpark_c_HLOTUS_9801J_OUT_Y_4"/>
      <sheetName val="__Hjpark_c_HLOTUS_9801J_OUT_Y_5"/>
      <sheetName val="[YES.XLS][YES.XLS]A__9701A_O_25"/>
      <sheetName val="[YES.XLS][YES.XLS]A__9701A_O_26"/>
      <sheetName val="[YES.XLS][YES.XLS]A__9701A_O_29"/>
      <sheetName val="[YES.XLS][YES.XLS]A__9701A_O_27"/>
      <sheetName val="[YES.XLS][YES.XLS]A__9701A_O_28"/>
      <sheetName val="[YES.XLS][YES.XLS]A__9701A_O_30"/>
      <sheetName val="[YES.XLS][YES.XLS]A__9701A_O_31"/>
      <sheetName val="[YES.XLS][YES.XLS]A__9701A_O_32"/>
      <sheetName val="[YES.XLS][YES.XLS]A__9701A_O_33"/>
      <sheetName val="[YES.XLS][YES.XLS]A__9701A_O_34"/>
      <sheetName val="°¡¿ÁÁ¶¸í³»붆ï_x0000__x0000_"/>
      <sheetName val="°¡¿ÁÁ¶¸í³»ࣰ睘꛰œ"/>
      <sheetName val="[YES.XLS][YES.XLS]A__9701A_O_37"/>
      <sheetName val="[YES.XLS][YES.XLS]A__9701A_O_35"/>
      <sheetName val="[YES.XLS][YES.XLS]A__9701A_O_36"/>
      <sheetName val="[YES.XLS][YES.XLS]A__9701A_O_38"/>
      <sheetName val="[YES.XLS][YES.XLS]A__9701A_O_44"/>
      <sheetName val="[YES.XLS][YES.XLS]A__9701A_O_39"/>
      <sheetName val="[YES.XLS][YES.XLS]A__9701A_O_40"/>
      <sheetName val="[YES.XLS][YES.XLS]A__9701A_O_41"/>
      <sheetName val="[YES.XLS][YES.XLS]A__9701A_O_42"/>
      <sheetName val="[YES.XLS][YES.XLS]A__9701A_O_43"/>
      <sheetName val="[YES.XLS][YES.XLS]A__9701A_O_46"/>
      <sheetName val="[YES.XLS][YES.XLS]A__9701A_O_45"/>
      <sheetName val="[YES.XLS][YES.XLS]A__9701A_O_47"/>
      <sheetName val="[YES.XLS][YES.XLS]A__9701A_O_48"/>
      <sheetName val="[YES.XLS][YES.XLS]A__9701A_O_52"/>
      <sheetName val="[YES.XLS][YES.XLS]A__9701A_O_49"/>
      <sheetName val="[YES.XLS][YES.XLS]A__9701A_O_50"/>
      <sheetName val="[YES.XLS][YES.XLS]A__9701A_O_51"/>
      <sheetName val="[YES.XLS][YES.XLS]A__9701A_O_54"/>
      <sheetName val="[YES.XLS][YES.XLS]A__9701A_O_53"/>
      <sheetName val="[YES.XLS][YES.XLS]A__9701A_O_66"/>
      <sheetName val="[YES.XLS][YES.XLS]A__9701A_O_67"/>
      <sheetName val="[YES.XLS][YES.XLS]A__9701A_O_68"/>
      <sheetName val="[YES.XLS][YES.XLS]A__9701A_O_63"/>
      <sheetName val="[YES.XLS][YES.XLS]A__9701A_O_64"/>
      <sheetName val="[YES.XLS][YES.XLS]A__9701A_O_61"/>
      <sheetName val="[YES.XLS][YES.XLS]A__9701A_O_56"/>
      <sheetName val="[YES.XLS][YES.XLS]A__9701A_O_55"/>
      <sheetName val="[YES.XLS][YES.XLS]A__9701A_O_57"/>
      <sheetName val="[YES.XLS][YES.XLS]A__9701A_O_58"/>
      <sheetName val="[YES.XLS][YES.XLS]A__9701A_O_59"/>
      <sheetName val="[YES.XLS][YES.XLS]A__9701A_O_60"/>
      <sheetName val="[YES.XLS][YES.XLS]A__9701A_O_62"/>
      <sheetName val="[YES.XLS][YES.XLS]A__9701A_O_65"/>
      <sheetName val="[YES.XLS][YES.XLS]A__9701A_O_69"/>
      <sheetName val="[YES.XLS][YES.XLS][YES.XLS]4/"/>
      <sheetName val="2.노무비명세서頀塔攀๦0"/>
      <sheetName val="2.노무비명세서Ç"/>
      <sheetName val="[YES.XLS]4/"/>
      <sheetName val="기က"/>
      <sheetName val="하도급선정의뢰_x0005_"/>
      <sheetName val="하도급선정의뢰煘_x0013_橂⿜_x0005_"/>
      <sheetName val="하도급선정의뢰聸_x0013_헾⾧_x0005_"/>
      <sheetName val="하도급선정의뢰颙〒_x0005_"/>
      <sheetName val="하도급선정의뢰_x0010_"/>
      <sheetName val="8. _x0005_"/>
      <sheetName val="9GN_x0005__x0000__x0000_"/>
      <sheetName val="[YES.XLS][YES.XLS]A__9701A_O_71"/>
      <sheetName val="[YES.XLS][YES.XLS]A__9701A_O_70"/>
      <sheetName val="[YES.XLS][YES.XLS]A__9701A_O_72"/>
      <sheetName val="[YES.XLS][YES.XLS]A__9701A_O_73"/>
      <sheetName val="[YES.XLS][YES.XLS]A__9701A_O_84"/>
      <sheetName val="[YES.XLS][YES.XLS]A__9701A_O_83"/>
      <sheetName val="[YES.XLS][YES.XLS]A__9701A_O_78"/>
      <sheetName val="[YES.XLS][YES.XLS]A__9701A_O_77"/>
      <sheetName val="[YES.XLS][YES.XLS]A__9701A_O_76"/>
      <sheetName val="[YES.XLS][YES.XLS]A__9701A_O_74"/>
      <sheetName val="[YES.XLS][YES.XLS]A__9701A_O_75"/>
      <sheetName val="[YES.XLS][YES.XLS]A__9701A_O_82"/>
      <sheetName val="[YES.XLS][YES.XLS]A__9701A_O_79"/>
      <sheetName val="[YES.XLS][YES.XLS]A__9701A_O_80"/>
      <sheetName val="[YES.XLS][YES.XLS]A__9701A_O_81"/>
      <sheetName val="[YES.XLS][YES.XLS]A__9701A_O_93"/>
      <sheetName val="[YES.XLS][YES.XLS]A__9701A_O_91"/>
      <sheetName val="[YES.XLS][YES.XLS]A__9701A_O_88"/>
      <sheetName val="[YES.XLS][YES.XLS]A__9701A_O_86"/>
      <sheetName val="[YES.XLS][YES.XLS]A__9701A_O_85"/>
      <sheetName val="[YES.XLS][YES.XLS]A__9701A_O_87"/>
      <sheetName val="[YES.XLS][YES.XLS]A__9701A_O_92"/>
      <sheetName val="[YES.XLS][YES.XLS]A__9701A_O_89"/>
      <sheetName val="[YES.XLS][YES.XLS]A__9701A_O_90"/>
      <sheetName val="[YES.XLS][YES.XLS]A__9701A_O_95"/>
      <sheetName val="[YES.XLS][YES.XLS]A__9701A_O_94"/>
      <sheetName val="[YES.XLS][YES.XLS]A__9701A_O_98"/>
      <sheetName val="[YES.XLS][YES.XLS]A__9701A_O_96"/>
      <sheetName val="[YES.XLS][YES.XLS]A__9701A_O_97"/>
      <sheetName val="[YES.XLS][YES.XLS]A__9701A__103"/>
      <sheetName val="[YES.XLS][YES.XLS]A__9701A_O_99"/>
      <sheetName val="[YES.XLS][YES.XLS]A__9701A__100"/>
      <sheetName val="[YES.XLS][YES.XLS]A__9701A__101"/>
      <sheetName val="[YES.XLS][YES.XLS]A__9701A__102"/>
      <sheetName val="범례표"/>
      <sheetName val="[YES.XLS][YES.XLS]A__9701A__106"/>
      <sheetName val="[YES.XLS][YES.XLS]A__9701A__105"/>
      <sheetName val="[YES.XLS][YES.XLS]A__9701A__104"/>
      <sheetName val="공사별_가중치_산출근거(건축)"/>
      <sheetName val="자__재"/>
      <sheetName val="HRSG_SMALL07220"/>
      <sheetName val="전기_원가계산서"/>
      <sheetName val="AS포장복구_1"/>
      <sheetName val="_상부공통집계(총괄)1"/>
      <sheetName val="5_정산서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2007일위_1"/>
      <sheetName val="토목일위_(83~)1"/>
      <sheetName val="노무비_1"/>
      <sheetName val="BASIC_(2)1"/>
      <sheetName val="입출재고현황_(2)1"/>
      <sheetName val="인건비_1"/>
      <sheetName val="BSD_(2)1"/>
      <sheetName val="현장관리비_1"/>
      <sheetName val="2000_11월설계내역2"/>
      <sheetName val="전선_및_전선관2"/>
      <sheetName val="준검_내역서2"/>
      <sheetName val="1_수인터널2"/>
      <sheetName val="단가_및_재료비2"/>
      <sheetName val="1_수변전설비공사2"/>
      <sheetName val="2__동력설비_공사2"/>
      <sheetName val="3__조명설비공사2"/>
      <sheetName val="4__접지설비공사2"/>
      <sheetName val="5__통신설비_공사2"/>
      <sheetName val="6__전기방식설비공사2"/>
      <sheetName val="6_전기방식_설비공사(2)2"/>
      <sheetName val="7_방호설비공사2"/>
      <sheetName val="8_가설전기공사2"/>
      <sheetName val="수목데이타_2"/>
      <sheetName val="변압기_및_발전기_용량2"/>
      <sheetName val="복구량산정_및_전용회선_사용2"/>
      <sheetName val="표지_(2)2"/>
      <sheetName val="원가계산서_(총괄)2"/>
      <sheetName val="원가계산서_(건축)2"/>
      <sheetName val="3BL공동구_수량2"/>
      <sheetName val="4월_실적추정(건축+토목)2"/>
      <sheetName val="4월_실적추정(건축)2"/>
      <sheetName val="인건비_2"/>
      <sheetName val="단면_(2)2"/>
      <sheetName val="AS포장복구_2"/>
      <sheetName val="-_INFORMATION_-2"/>
      <sheetName val="Sheet1_(2)2"/>
      <sheetName val="1_수변전설비2"/>
      <sheetName val="2_전력간선2"/>
      <sheetName val="3_동력2"/>
      <sheetName val="4_전등2"/>
      <sheetName val="5_전열2"/>
      <sheetName val="6_약전2"/>
      <sheetName val="7_소방2"/>
      <sheetName val="8_방송2"/>
      <sheetName val="9_조명제어2"/>
      <sheetName val="10_철거공사2"/>
      <sheetName val="남양시작동자105노65기1_3화1_22"/>
      <sheetName val="2000_11¿ù¼³°è³»¿ª2"/>
      <sheetName val="Àü¼±_¹×_Àü¼±°ü2"/>
      <sheetName val="ÁØ°Ë_³»¿ª¼­2"/>
      <sheetName val="¼ö¸ñµ¥ÀÌÅ¸_2"/>
      <sheetName val="º¯¾Ð±â_¹×_¹ßÀü±â_¿ë·®2"/>
      <sheetName val="1_¼öÀÎÅÍ³Î2"/>
      <sheetName val="CABLE_SIZE-32"/>
      <sheetName val="5호광장_(만점)2"/>
      <sheetName val="인천국제_(만점)_(2)2"/>
      <sheetName val="외주대비_-석축2"/>
      <sheetName val="외주대비-구조물_(2)2"/>
      <sheetName val="견적표지_(3)2"/>
      <sheetName val="1_전차선조정2"/>
      <sheetName val="2_조가선조정2"/>
      <sheetName val="3_급전선신설2"/>
      <sheetName val="4_급전선철거2"/>
      <sheetName val="5_고배선철거2"/>
      <sheetName val="6_고압케이블신설2"/>
      <sheetName val="7_비절연선조정2"/>
      <sheetName val="8_가동브래키트이설2"/>
      <sheetName val="9_H형강주신설(9m)2"/>
      <sheetName val="10_강관주신설(9m)2"/>
      <sheetName val="11_H강주철거(11m)2"/>
      <sheetName val="11_H형강기초2"/>
      <sheetName val="13_강관주기초2"/>
      <sheetName val="14_장력조정장치신설2"/>
      <sheetName val="15_장력조정장치철거___2"/>
      <sheetName val="16_콘주철거(9m)2"/>
      <sheetName val="17_지선신설(보통)2"/>
      <sheetName val="18_지선신설(v형)2"/>
      <sheetName val="19_지선철거2"/>
      <sheetName val="20_기중개폐기신설2"/>
      <sheetName val="0_집계2"/>
      <sheetName val="입출재고현황_(2)2"/>
      <sheetName val="1_설계조건2"/>
      <sheetName val="3-1_CB2"/>
      <sheetName val="조도계산서_(도서)2"/>
      <sheetName val="설_계2"/>
      <sheetName val="IMP_(REACTOR)2"/>
      <sheetName val="1_설계기준2"/>
      <sheetName val="3_바닥판설계2"/>
      <sheetName val="BASIC_(2)2"/>
      <sheetName val="2000,9월_일위2"/>
      <sheetName val="2007일위_2"/>
      <sheetName val="토목일위_(83~)2"/>
      <sheetName val="노무비_2"/>
      <sheetName val="현장관리비_2"/>
      <sheetName val="_상부공통집계(총괄)2"/>
      <sheetName val="5_정산서2"/>
      <sheetName val="설계기준_및_하중계산1"/>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BSD_(2)2"/>
      <sheetName val="전차선로_물량표2"/>
      <sheetName val="2F_회의실견적(5_14_일대)2"/>
      <sheetName val="목공사품의서"/>
      <sheetName val="esc(건축)"/>
      <sheetName val="3회기_x0005_"/>
      <sheetName val="의׉_x0000_缀"/>
      <sheetName val="1SPAè"/>
      <sheetName val="아파¦⫬"/>
      <sheetName val="아파甸1畼"/>
      <sheetName val="아파硸5碼"/>
      <sheetName val="Summary S˨_x0000_ꀀ턂"/>
      <sheetName val="Summary Sȑ"/>
      <sheetName val="감액︀ᷕԯ"/>
      <sheetName val="현장조사"/>
      <sheetName val="물집"/>
      <sheetName val="수직구(H-pile)"/>
      <sheetName val="보성조서"/>
      <sheetName val="5지구단위"/>
      <sheetName val="계산서(곡선부)"/>
      <sheetName val="-치수표(곡선부)"/>
      <sheetName val="작업설단가"/>
      <sheetName val="1차3회-개소별명세서-빨간색-인쇄용(21873)"/>
      <sheetName val="기초계산(Pmax)"/>
      <sheetName val="Summar_x0000__x0000_ⵘ"/>
      <sheetName val="배수공 내역서 적용수량"/>
      <sheetName val="9-1차_x0005_"/>
      <sheetName val="약Å"/>
      <sheetName val="교통_x0005_"/>
      <sheetName val="철거산"/>
      <sheetName val="9GNG¬_x0000_"/>
      <sheetName val="약廛袘"/>
      <sheetName val="9GNG肬쿟"/>
      <sheetName val="AILC00þ"/>
      <sheetName val="º¯°æ»çÀX"/>
      <sheetName val="잡비"/>
      <sheetName val="2.노무비명세서(수직보_x0005_"/>
      <sheetName val="하도급선정의뢰唈_x001f_ᛅ⾠_x0005_"/>
      <sheetName val="하도급선정의뢰ᛅ⼝_x0005_"/>
      <sheetName val="공사별 가중치0"/>
      <sheetName val="계장 품셈표"/>
      <sheetName val="수안보-_x0000__x0000_嘠_x0000_"/>
      <sheetName val="총괄수량집계"/>
      <sheetName val="종합기︀"/>
      <sheetName val="4-7.중앙전기실(노임단가)"/>
      <sheetName val="광양 3기 유입수"/>
      <sheetName val="2000,9월墠:䟣"/>
      <sheetName val="Á¤»ê¼¼ºÎ¹°·®1_x0000__x0000__x0005__x0000_큀ɞ_x0000__x0000_"/>
      <sheetName val="예산내역서(총괄)"/>
      <sheetName val="공제대산출"/>
      <sheetName val="주요자재단가"/>
      <sheetName val="P1(좌,우)"/>
      <sheetName val="6È£헾⽴"/>
      <sheetName val="ÃÑ³_x0000__x0000_Ԁ_x0000_䀀"/>
      <sheetName val="ÃÑ³_x0000__x0000_Ԁ_x0000__x0000_"/>
      <sheetName val="토량산출쀀"/>
      <sheetName val="토량산출䀀"/>
      <sheetName val="¹°·_x0000_"/>
      <sheetName val="외주비"/>
      <sheetName val="¿¹Á¤(3_x0000_"/>
      <sheetName val="¿¹Á¤(3洀"/>
      <sheetName val="BI_x0000__x0000_Ԁ_x0000_"/>
      <sheetName val="BI_x0000_Ԁ_x0000_"/>
      <sheetName val="장비계산"/>
      <sheetName val="제-벰ŕ"/>
      <sheetName val="제-ᩈۈ"/>
      <sheetName val="제-䰈ࣿ"/>
      <sheetName val="제-稐ࣞ"/>
      <sheetName val="master"/>
      <sheetName val="fs"/>
      <sheetName val="Identity"/>
      <sheetName val="Price Level"/>
      <sheetName val="Location"/>
      <sheetName val="Comment"/>
      <sheetName val="Physical"/>
      <sheetName val="지급보증금74"/>
      <sheetName val="설명서_"/>
      <sheetName val="IMPEADENCE_MAP_취수장"/>
      <sheetName val="형식별_개략공사비"/>
      <sheetName val="design_load"/>
      <sheetName val="1.건축마감"/>
      <sheetName val="철골산출서"/>
      <sheetName val="근로자자료입력"/>
      <sheetName val="04030801"/>
      <sheetName val="[YES.XLS][YES.XLS]X__9701A_OU_2"/>
      <sheetName val="1차네트공정"/>
      <sheetName val="N᠀旸"/>
      <sheetName val="부재리스트"/>
      <sheetName val="Shee_x0000__x0000_ࠀ"/>
      <sheetName val="Shee簀ᮐ_x0002_"/>
      <sheetName val="°¡¿ÁÁ¶¸í³»⽄ʓ㪀ᘖ"/>
      <sheetName val="°¡¿ÁÁ¶¸í³»_x0000__x0000__x0005__x0000_"/>
      <sheetName val="DB@Acess"/>
      <sheetName val="A4"/>
      <sheetName val="관급단가"/>
      <sheetName val="°ü±Þ³怀厾ꊍ_x0000__xda00_"/>
      <sheetName val="갑지(_x0000__x0000_Ԁ"/>
      <sheetName val="목동1절주.bh0"/>
      <sheetName val="General DaS_x0000_"/>
      <sheetName val="±◨̭벬"/>
      <sheetName val="FOB발"/>
      <sheetName val="말고개터넑조명전압강하"/>
      <sheetName val="_____pc_________D__Min_pro____2"/>
      <sheetName val="RFP009"/>
      <sheetName val="RFP007"/>
      <sheetName val="SPC노임(5월)"/>
      <sheetName val="정산ISSUE(T)"/>
      <sheetName val="VST재료산출"/>
      <sheetName val="산1~6"/>
      <sheetName val="내역서-전기"/>
      <sheetName val="기초견적가"/>
      <sheetName val="단가비교표 _계측제어_"/>
      <sheetName val="표지1"/>
      <sheetName val="일위대가목_x0000_"/>
      <sheetName val="일위대가목堀"/>
      <sheetName val="Á¤»ê¼¼ºÎ¹°·®1Â÷_x0005__x0000__x0000__x0000__x0000_"/>
      <sheetName val="º¹±¸·®»êÁ¤ ¹×׃⾅_x0000__x0000_䎸_x0000__x0000__x0000_姀_x001c__x0000__x0000_"/>
      <sheetName val="º¹±¸·®»êÁ¤ ¹×׃⾅_x0000__x0000_ᯐ_x0000__x0000__x0000_姀_x001c__x0000__x0000_"/>
      <sheetName val="단위?ὗ␀"/>
      <sheetName val="실頀▀?"/>
      <sheetName val="토공수량산출"/>
      <sheetName val="견적계산"/>
      <sheetName val="건설손익"/>
      <sheetName val="관급_File"/>
      <sheetName val="◀암거수리계산조서"/>
      <sheetName val="자재구매"/>
      <sheetName val="기계경비시ᛅ⾆_x0005__x0000__x0000_"/>
      <sheetName val="일위대가목록표"/>
      <sheetName val="GiaVL"/>
      <sheetName val="배수공수집"/>
      <sheetName val="일대목차"/>
      <sheetName val="48단"/>
      <sheetName val="일 위 대 가 표"/>
      <sheetName val="산출1"/>
      <sheetName val="회사명"/>
      <sheetName val="주요량(96)"/>
      <sheetName val="µ¿¿ø(_x0000__x0000_"/>
      <sheetName val="설계예산2"/>
      <sheetName val="Opening"/>
      <sheetName val="Á¤Ⴛêº¹±¸·®"/>
      <sheetName val="CAP"/>
      <sheetName val="Var."/>
      <sheetName val="정리"/>
      <sheetName val="R"/>
      <sheetName val="dV&amp;Cl"/>
      <sheetName val="Index "/>
      <sheetName val="F-Overhead"/>
      <sheetName val="Tot Direct Sum"/>
      <sheetName val="Direct Sum-R"/>
      <sheetName val="Direct Sum-N"/>
      <sheetName val="Cost bd-&quot;B&quot;"/>
      <sheetName val="Fuel Expense"/>
      <sheetName val="00-R-0038"/>
      <sheetName val="***********************00"/>
      <sheetName val="ELEC"/>
      <sheetName val="예산조서-신_x0000__x0000__x0005_"/>
      <sheetName val="대가"/>
      <sheetName val="?"/>
      <sheetName val="방음벽기초(H?ᰀㆃ"/>
      <sheetName val="위치?"/>
      <sheetName val="수로교?᎚␀᎛"/>
      <sheetName val="단가목?"/>
      <sheetName val="9GNGꀀ"/>
      <sheetName val="실退艬?"/>
      <sheetName val="실頀몁?"/>
      <sheetName val="단?ἀ"/>
      <sheetName val="12?ጀ鮂"/>
      <sheetName val="고창터널(딈㩧0"/>
      <sheetName val="고창터널(딊㩧0"/>
      <sheetName val="의჉"/>
      <sheetName val="Á¤»ê¼¼ºÎ¹°·®1Â÷º헾⾌_x0005_"/>
      <sheetName val="ÃÑÁý°ø"/>
      <sheetName val="항목코드"/>
      <sheetName val="하수급견적대韨"/>
      <sheetName val="FC-101"/>
      <sheetName val="물질수지(2011)"/>
      <sheetName val="총괄지출"/>
      <sheetName val="자재운반단가일람표"/>
      <sheetName val="제낼㝗"/>
      <sheetName val="단가산출서_(2)"/>
      <sheetName val="분수공별_면적"/>
      <sheetName val="인_x0000_Ԁ"/>
      <sheetName val="결과㉘"/>
      <sheetName val="결과Թ_x0000_"/>
      <sheetName val="2009년설계(안)"/>
      <sheetName val="2002공임"/>
      <sheetName val="2002자재가격"/>
      <sheetName val="재료_x0000__x0000_Ԁ"/>
      <sheetName val="ÀÌÀüºñ³»¿ª¼堁"/>
      <sheetName val="2원료가나다."/>
      <sheetName val="2.단면가정 "/>
      <sheetName val="시행후면적"/>
      <sheetName val="각종단가"/>
      <sheetName val="진출철집"/>
      <sheetName val="인Ó_x0000_Ԁ"/>
      <sheetName val="원남"/>
      <sheetName val="원가계산(조,투,실)"/>
      <sheetName val="조사가추정"/>
      <sheetName val="업체"/>
      <sheetName val="대비집계장(견적)"/>
      <sheetName val="설계집계장"/>
      <sheetName val="♣총괄내역서♣"/>
      <sheetName val="실행하도사항"/>
      <sheetName val="실행하도잡비"/>
      <sheetName val="실행토공하도"/>
      <sheetName val="실행철콘하도"/>
      <sheetName val="실행토공견갑"/>
      <sheetName val="실행토공견적"/>
      <sheetName val="실행철콘견갑"/>
      <sheetName val="실행철콘견적"/>
      <sheetName val="실행철강견갑"/>
      <sheetName val="실행철강견적"/>
      <sheetName val="원남울진낙찰내역(99.4.13 부산청)"/>
      <sheetName val="현장별"/>
      <sheetName val="거래처등록"/>
      <sheetName val="유류대관리"/>
      <sheetName val="내역변"/>
      <sheetName val="Discount Group"/>
      <sheetName val="단가 산출서(산근#1~#102)"/>
      <sheetName val="철콘"/>
      <sheetName val="DAF-1"/>
      <sheetName val="F 월별기성수금현황 "/>
      <sheetName val="ccd원가"/>
      <sheetName val="¹è¼±¼³"/>
      <sheetName val="Macro(조도)"/>
      <sheetName val="DG7"/>
      <sheetName val="일단의 주택지"/>
      <sheetName val="전등"/>
      <sheetName val="공정율"/>
      <sheetName val="Bld App and perf"/>
      <sheetName val="cM9"/>
      <sheetName val="iM1"/>
      <sheetName val="Nand"/>
      <sheetName val="cM9p"/>
      <sheetName val="iM1p"/>
      <sheetName val="Nandp"/>
      <sheetName val="CABLE DATA"/>
      <sheetName val="TTL"/>
      <sheetName val="DESIGN"/>
      <sheetName val="토적"/>
      <sheetName val="REACTION(US¬_x0000_⑻"/>
      <sheetName val="REACTION(US颬⒅_xdc00_⒅"/>
      <sheetName val="REACTION(USﺬ藕ԯ_x0000_"/>
      <sheetName val="°©Ál"/>
      <sheetName val="�᱓"/>
      <sheetName val="Data1-단가"/>
      <sheetName val="PI橂⾂"/>
      <sheetName val="PI_x0005__x0000_"/>
      <sheetName val="원가(_x0000__x0000_"/>
      <sheetName val="기초노무비"/>
      <sheetName val="맨홀⁷ṏ렀➫"/>
      <sheetName val="맨홀찀Ṙ᐀ṙ"/>
      <sheetName val="맨홀怀᝖렀ᖫ"/>
      <sheetName val="안전담당º"/>
      <sheetName val="2공구滘0"/>
      <sheetName val="호안공"/>
      <sheetName val="원가계산서ԯ_x0000_缀_x0000__x0000_"/>
      <sheetName val="원가계산서頀亁_xdc00_亁︀"/>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21">
          <cell r="H21">
            <v>0</v>
          </cell>
        </row>
      </sheetData>
      <sheetData sheetId="55">
        <row r="21">
          <cell r="M21">
            <v>0</v>
          </cell>
        </row>
      </sheetData>
      <sheetData sheetId="56">
        <row r="22">
          <cell r="F22">
            <v>148</v>
          </cell>
        </row>
      </sheetData>
      <sheetData sheetId="57">
        <row r="22">
          <cell r="F22">
            <v>148</v>
          </cell>
        </row>
      </sheetData>
      <sheetData sheetId="58">
        <row r="22">
          <cell r="F22">
            <v>148</v>
          </cell>
        </row>
      </sheetData>
      <sheetData sheetId="59">
        <row r="22">
          <cell r="F22">
            <v>148</v>
          </cell>
        </row>
      </sheetData>
      <sheetData sheetId="60">
        <row r="22">
          <cell r="F22">
            <v>148</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ow r="21">
          <cell r="H21">
            <v>0</v>
          </cell>
        </row>
      </sheetData>
      <sheetData sheetId="69">
        <row r="22">
          <cell r="F22">
            <v>148</v>
          </cell>
        </row>
      </sheetData>
      <sheetData sheetId="70">
        <row r="22">
          <cell r="F22">
            <v>148</v>
          </cell>
        </row>
      </sheetData>
      <sheetData sheetId="71">
        <row r="22">
          <cell r="F22">
            <v>148</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22">
          <cell r="F22">
            <v>148</v>
          </cell>
        </row>
      </sheetData>
      <sheetData sheetId="90" refreshError="1"/>
      <sheetData sheetId="91">
        <row r="22">
          <cell r="F22">
            <v>148</v>
          </cell>
        </row>
      </sheetData>
      <sheetData sheetId="92">
        <row r="22">
          <cell r="F22">
            <v>148</v>
          </cell>
        </row>
      </sheetData>
      <sheetData sheetId="93">
        <row r="22">
          <cell r="F22">
            <v>148</v>
          </cell>
        </row>
      </sheetData>
      <sheetData sheetId="94">
        <row r="22">
          <cell r="F22">
            <v>148</v>
          </cell>
        </row>
      </sheetData>
      <sheetData sheetId="95">
        <row r="22">
          <cell r="F22">
            <v>148</v>
          </cell>
        </row>
      </sheetData>
      <sheetData sheetId="96">
        <row r="22">
          <cell r="F22">
            <v>148</v>
          </cell>
        </row>
      </sheetData>
      <sheetData sheetId="97">
        <row r="22">
          <cell r="F22">
            <v>148</v>
          </cell>
        </row>
      </sheetData>
      <sheetData sheetId="98">
        <row r="22">
          <cell r="F22">
            <v>148</v>
          </cell>
        </row>
      </sheetData>
      <sheetData sheetId="99">
        <row r="22">
          <cell r="F22">
            <v>148</v>
          </cell>
        </row>
      </sheetData>
      <sheetData sheetId="100">
        <row r="22">
          <cell r="F22">
            <v>148</v>
          </cell>
        </row>
      </sheetData>
      <sheetData sheetId="101">
        <row r="22">
          <cell r="F22">
            <v>148</v>
          </cell>
        </row>
      </sheetData>
      <sheetData sheetId="102">
        <row r="22">
          <cell r="F22">
            <v>148</v>
          </cell>
        </row>
      </sheetData>
      <sheetData sheetId="103">
        <row r="22">
          <cell r="F22">
            <v>148</v>
          </cell>
        </row>
      </sheetData>
      <sheetData sheetId="104">
        <row r="22">
          <cell r="F22">
            <v>148</v>
          </cell>
        </row>
      </sheetData>
      <sheetData sheetId="105">
        <row r="22">
          <cell r="F22">
            <v>148</v>
          </cell>
        </row>
      </sheetData>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row r="21">
          <cell r="H21">
            <v>0</v>
          </cell>
        </row>
      </sheetData>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ow r="22">
          <cell r="F22">
            <v>148</v>
          </cell>
        </row>
      </sheetData>
      <sheetData sheetId="186"/>
      <sheetData sheetId="187">
        <row r="22">
          <cell r="F22">
            <v>148</v>
          </cell>
        </row>
      </sheetData>
      <sheetData sheetId="188">
        <row r="22">
          <cell r="F22">
            <v>148</v>
          </cell>
        </row>
      </sheetData>
      <sheetData sheetId="189">
        <row r="11">
          <cell r="A11">
            <v>1</v>
          </cell>
        </row>
      </sheetData>
      <sheetData sheetId="190">
        <row r="22">
          <cell r="F22">
            <v>148</v>
          </cell>
        </row>
      </sheetData>
      <sheetData sheetId="191">
        <row r="22">
          <cell r="F22">
            <v>148</v>
          </cell>
        </row>
      </sheetData>
      <sheetData sheetId="192">
        <row r="22">
          <cell r="F22">
            <v>148</v>
          </cell>
        </row>
      </sheetData>
      <sheetData sheetId="193">
        <row r="22">
          <cell r="F22">
            <v>148</v>
          </cell>
        </row>
      </sheetData>
      <sheetData sheetId="194">
        <row r="22">
          <cell r="F22">
            <v>148</v>
          </cell>
        </row>
      </sheetData>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22">
          <cell r="F22">
            <v>148</v>
          </cell>
        </row>
      </sheetData>
      <sheetData sheetId="312">
        <row r="22">
          <cell r="F22">
            <v>148</v>
          </cell>
        </row>
      </sheetData>
      <sheetData sheetId="313">
        <row r="22">
          <cell r="F22">
            <v>148</v>
          </cell>
        </row>
      </sheetData>
      <sheetData sheetId="314"/>
      <sheetData sheetId="315"/>
      <sheetData sheetId="316" refreshError="1"/>
      <sheetData sheetId="317" refreshError="1"/>
      <sheetData sheetId="318" refreshError="1"/>
      <sheetData sheetId="319" refreshError="1"/>
      <sheetData sheetId="320">
        <row r="22">
          <cell r="F22">
            <v>148</v>
          </cell>
        </row>
      </sheetData>
      <sheetData sheetId="321">
        <row r="22">
          <cell r="F22">
            <v>148</v>
          </cell>
        </row>
      </sheetData>
      <sheetData sheetId="322"/>
      <sheetData sheetId="323"/>
      <sheetData sheetId="324"/>
      <sheetData sheetId="325" refreshError="1"/>
      <sheetData sheetId="326"/>
      <sheetData sheetId="327"/>
      <sheetData sheetId="328"/>
      <sheetData sheetId="329">
        <row r="22">
          <cell r="F22">
            <v>148</v>
          </cell>
        </row>
      </sheetData>
      <sheetData sheetId="330">
        <row r="22">
          <cell r="F22">
            <v>148</v>
          </cell>
        </row>
      </sheetData>
      <sheetData sheetId="331"/>
      <sheetData sheetId="332">
        <row r="22">
          <cell r="F22">
            <v>148</v>
          </cell>
        </row>
      </sheetData>
      <sheetData sheetId="333">
        <row r="22">
          <cell r="F22">
            <v>148</v>
          </cell>
        </row>
      </sheetData>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refreshError="1"/>
      <sheetData sheetId="742" refreshError="1"/>
      <sheetData sheetId="743" refreshError="1"/>
      <sheetData sheetId="744" refreshError="1"/>
      <sheetData sheetId="745" refreshError="1"/>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sheetData sheetId="1003"/>
      <sheetData sheetId="1004"/>
      <sheetData sheetId="1005"/>
      <sheetData sheetId="1006"/>
      <sheetData sheetId="1007"/>
      <sheetData sheetId="1008"/>
      <sheetData sheetId="1009"/>
      <sheetData sheetId="1010"/>
      <sheetData sheetId="1011" refreshError="1"/>
      <sheetData sheetId="1012" refreshError="1"/>
      <sheetData sheetId="1013"/>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sheetData sheetId="1122" refreshError="1"/>
      <sheetData sheetId="1123" refreshError="1"/>
      <sheetData sheetId="1124" refreshError="1"/>
      <sheetData sheetId="1125" refreshError="1"/>
      <sheetData sheetId="1126"/>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refreshError="1"/>
      <sheetData sheetId="1177"/>
      <sheetData sheetId="1178"/>
      <sheetData sheetId="1179"/>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sheetData sheetId="128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sheetData sheetId="1758" refreshError="1"/>
      <sheetData sheetId="1759" refreshError="1"/>
      <sheetData sheetId="1760" refreshError="1"/>
      <sheetData sheetId="1761" refreshError="1"/>
      <sheetData sheetId="1762" refreshError="1"/>
      <sheetData sheetId="1763" refreshError="1"/>
      <sheetData sheetId="1764" refreshError="1"/>
      <sheetData sheetId="1765"/>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sheetData sheetId="2207" refreshError="1"/>
      <sheetData sheetId="2208" refreshError="1"/>
      <sheetData sheetId="2209" refreshError="1"/>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sheetData sheetId="2504" refreshError="1"/>
      <sheetData sheetId="2505" refreshError="1"/>
      <sheetData sheetId="2506" refreshError="1"/>
      <sheetData sheetId="2507" refreshError="1"/>
      <sheetData sheetId="2508" refreshError="1"/>
      <sheetData sheetId="2509" refreshError="1"/>
      <sheetData sheetId="2510" refreshError="1"/>
      <sheetData sheetId="251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sheetData sheetId="3807"/>
      <sheetData sheetId="3808"/>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sheetData sheetId="4478"/>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sheetData sheetId="4558"/>
      <sheetData sheetId="4559"/>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sheetData sheetId="4678"/>
      <sheetData sheetId="4679" refreshError="1"/>
      <sheetData sheetId="4680"/>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sheetData sheetId="4797"/>
      <sheetData sheetId="4798"/>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sheetData sheetId="5063"/>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sheetData sheetId="5215" refreshError="1"/>
      <sheetData sheetId="5216"/>
      <sheetData sheetId="5217"/>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sheetData sheetId="5397"/>
      <sheetData sheetId="5398"/>
      <sheetData sheetId="5399" refreshError="1"/>
      <sheetData sheetId="5400" refreshError="1"/>
      <sheetData sheetId="5401" refreshError="1"/>
      <sheetData sheetId="5402" refreshError="1"/>
      <sheetData sheetId="5403"/>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sheetData sheetId="5520"/>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sheetData sheetId="5577"/>
      <sheetData sheetId="5578"/>
      <sheetData sheetId="5579"/>
      <sheetData sheetId="5580"/>
      <sheetData sheetId="558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sheetData sheetId="5643" refreshError="1"/>
      <sheetData sheetId="5644" refreshError="1"/>
      <sheetData sheetId="5645" refreshError="1"/>
      <sheetData sheetId="5646" refreshError="1"/>
      <sheetData sheetId="5647" refreshError="1"/>
      <sheetData sheetId="5648" refreshError="1"/>
      <sheetData sheetId="5649"/>
      <sheetData sheetId="5650"/>
      <sheetData sheetId="5651"/>
      <sheetData sheetId="5652"/>
      <sheetData sheetId="5653"/>
      <sheetData sheetId="5654"/>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sheetData sheetId="5693"/>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sheetData sheetId="5748"/>
      <sheetData sheetId="5749"/>
      <sheetData sheetId="5750" refreshError="1"/>
      <sheetData sheetId="5751" refreshError="1"/>
      <sheetData sheetId="5752" refreshError="1"/>
      <sheetData sheetId="5753" refreshError="1"/>
      <sheetData sheetId="5754" refreshError="1"/>
      <sheetData sheetId="5755"/>
      <sheetData sheetId="5756" refreshError="1"/>
      <sheetData sheetId="5757" refreshError="1"/>
      <sheetData sheetId="5758"/>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sheetData sheetId="5795" refreshError="1"/>
      <sheetData sheetId="5796" refreshError="1"/>
      <sheetData sheetId="5797" refreshError="1"/>
      <sheetData sheetId="5798"/>
      <sheetData sheetId="5799"/>
      <sheetData sheetId="5800" refreshError="1"/>
      <sheetData sheetId="5801"/>
      <sheetData sheetId="5802"/>
      <sheetData sheetId="5803"/>
      <sheetData sheetId="5804"/>
      <sheetData sheetId="5805"/>
      <sheetData sheetId="5806"/>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sheetData sheetId="5832"/>
      <sheetData sheetId="5833"/>
      <sheetData sheetId="5834" refreshError="1"/>
      <sheetData sheetId="5835" refreshError="1"/>
      <sheetData sheetId="5836" refreshError="1"/>
      <sheetData sheetId="5837" refreshError="1"/>
      <sheetData sheetId="5838" refreshError="1"/>
      <sheetData sheetId="5839" refreshError="1"/>
      <sheetData sheetId="5840" refreshError="1"/>
      <sheetData sheetId="5841"/>
      <sheetData sheetId="5842" refreshError="1"/>
      <sheetData sheetId="5843"/>
      <sheetData sheetId="5844"/>
      <sheetData sheetId="5845"/>
      <sheetData sheetId="5846"/>
      <sheetData sheetId="5847"/>
      <sheetData sheetId="5848"/>
      <sheetData sheetId="5849"/>
      <sheetData sheetId="5850"/>
      <sheetData sheetId="5851"/>
      <sheetData sheetId="5852"/>
      <sheetData sheetId="5853"/>
      <sheetData sheetId="5854" refreshError="1"/>
      <sheetData sheetId="5855" refreshError="1"/>
      <sheetData sheetId="5856" refreshError="1"/>
      <sheetData sheetId="5857"/>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sheetData sheetId="6061" refreshError="1"/>
      <sheetData sheetId="6062" refreshError="1"/>
      <sheetData sheetId="6063" refreshError="1"/>
      <sheetData sheetId="6064"/>
      <sheetData sheetId="6065"/>
      <sheetData sheetId="6066" refreshError="1"/>
      <sheetData sheetId="6067" refreshError="1"/>
      <sheetData sheetId="6068" refreshError="1"/>
      <sheetData sheetId="6069" refreshError="1"/>
      <sheetData sheetId="6070" refreshError="1"/>
      <sheetData sheetId="6071" refreshError="1"/>
      <sheetData sheetId="6072"/>
      <sheetData sheetId="6073" refreshError="1"/>
      <sheetData sheetId="6074" refreshError="1"/>
      <sheetData sheetId="6075" refreshError="1"/>
      <sheetData sheetId="6076" refreshError="1"/>
      <sheetData sheetId="6077" refreshError="1"/>
      <sheetData sheetId="6078"/>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sheetData sheetId="6113" refreshError="1"/>
      <sheetData sheetId="6114" refreshError="1"/>
      <sheetData sheetId="6115" refreshError="1"/>
      <sheetData sheetId="6116"/>
      <sheetData sheetId="6117"/>
      <sheetData sheetId="6118"/>
      <sheetData sheetId="6119"/>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단가표 "/>
      <sheetName val="구역화물"/>
      <sheetName val="산출내역"/>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원가"/>
      <sheetName val="N賃率-職"/>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표 "/>
      <sheetName val="원가"/>
      <sheetName val="980226 패션MESA빌딩"/>
      <sheetName val="공사비 내역 (가)"/>
      <sheetName val="공사비내역서"/>
      <sheetName val="N賃率-職"/>
      <sheetName val="J直材4"/>
      <sheetName val="20관리비율"/>
    </sheetNames>
    <definedNames>
      <definedName name="han_cod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서울시신호"/>
      <sheetName val="단가표 "/>
      <sheetName val="원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노임"/>
      <sheetName val="제직재"/>
      <sheetName val="서울시CCTV"/>
      <sheetName val="도급양식"/>
      <sheetName val="단가조사"/>
      <sheetName val="단가표 "/>
      <sheetName val="공사비내역서"/>
      <sheetName val="공사비 내역 (가)"/>
      <sheetName val="Sheet5"/>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제-노임"/>
      <sheetName val="제직재"/>
      <sheetName val="도급양식"/>
      <sheetName val="0002도공조명탑"/>
      <sheetName val="공사비내역서"/>
      <sheetName val="단가표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refreshError="1"/>
      <sheetData sheetId="48" refreshError="1"/>
      <sheetData sheetId="49" refreshError="1"/>
      <sheetData sheetId="50" refreshError="1"/>
      <sheetData sheetId="51" refreshError="1"/>
      <sheetData sheetId="52">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공사비내역서"/>
      <sheetName val="직재"/>
      <sheetName val="도급양식"/>
      <sheetName val="제-노임"/>
      <sheetName val="제직재"/>
      <sheetName val="공사비 내역 (가)"/>
      <sheetName val="단가표 "/>
      <sheetName val="원가"/>
      <sheetName val="J直材4"/>
      <sheetName val="Sheet1"/>
      <sheetName val="수량산출"/>
      <sheetName val="Sheet3"/>
      <sheetName val="3BL공동구 수량"/>
      <sheetName val="호안공"/>
      <sheetName val="#REF"/>
      <sheetName val="단면(RW1)"/>
      <sheetName val="갑지"/>
      <sheetName val="공사비_내역_(가)"/>
      <sheetName val="단가표_"/>
      <sheetName val="3BL공동구_수량"/>
      <sheetName val="일위"/>
      <sheetName val="차액보증"/>
      <sheetName val="3련 BOX"/>
      <sheetName val="변화치수"/>
      <sheetName val="준검 내역서"/>
      <sheetName val="BSD (2)"/>
      <sheetName val="포장절단"/>
      <sheetName val="자재집계표"/>
      <sheetName val="터파기및재료"/>
      <sheetName val="MOTOR"/>
      <sheetName val="물량표"/>
      <sheetName val="사용자정의"/>
      <sheetName val="제품표준규격"/>
      <sheetName val="기초공"/>
      <sheetName val="기둥(원형)"/>
      <sheetName val="토목"/>
      <sheetName val="통합"/>
      <sheetName val="ABUT수량-A1"/>
      <sheetName val="2.대외공문"/>
      <sheetName val="N賃率_職"/>
      <sheetName val="안정검토"/>
      <sheetName val="CONCRETE"/>
      <sheetName val="기초분물량표"/>
      <sheetName val="단가표"/>
      <sheetName val="Total"/>
      <sheetName val="특2호부관하천산근"/>
      <sheetName val="목차"/>
      <sheetName val="대로근거"/>
      <sheetName val="경비2내역"/>
      <sheetName val="SE-611"/>
      <sheetName val="PILE  (돌출)"/>
      <sheetName val="설계조건"/>
      <sheetName val="안정계산"/>
      <sheetName val="단면검토"/>
      <sheetName val="Data Vol"/>
      <sheetName val="화산경계"/>
      <sheetName val="집계표"/>
      <sheetName val="간접재료비산출표-27-30"/>
      <sheetName val="갑지(추정)"/>
      <sheetName val="3련_BOX"/>
      <sheetName val="준검_내역서"/>
      <sheetName val="BSD_(2)"/>
      <sheetName val="2_대외공문"/>
      <sheetName val="코드표"/>
      <sheetName val="일위대가1"/>
      <sheetName val="노임단가"/>
      <sheetName val="내역서"/>
      <sheetName val="GEN"/>
      <sheetName val="Sheet14"/>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F 회의실견적(5_14 일대)"/>
      <sheetName val="토목내역"/>
      <sheetName val="N賃率-職"/>
      <sheetName val="20관리비율"/>
      <sheetName val="직재"/>
      <sheetName val="수량산출"/>
      <sheetName val="2F 회의실견적_5_14 일대_"/>
      <sheetName val="민속촌메뉴"/>
      <sheetName val="제-노임"/>
      <sheetName val="제직재"/>
      <sheetName val="정부노임단가"/>
      <sheetName val="내역서"/>
      <sheetName val="공사원가계산서"/>
      <sheetName val="3BL공동구 수량"/>
      <sheetName val="Sheet1"/>
      <sheetName val="기초공"/>
      <sheetName val="기둥(원형)"/>
      <sheetName val="J直材4"/>
      <sheetName val="I一般比"/>
      <sheetName val="소비자가"/>
      <sheetName val="Galaxy 소비자가격표"/>
      <sheetName val="직노"/>
      <sheetName val="TABLE"/>
      <sheetName val="일위대가(가설)"/>
      <sheetName val="외주가공"/>
      <sheetName val="9GNG운반"/>
      <sheetName val="을"/>
      <sheetName val="남양시작동자105노65기1.3화1.2"/>
      <sheetName val="실행내역"/>
      <sheetName val="손익분석"/>
      <sheetName val="단가표 "/>
      <sheetName val="Customer Databas"/>
      <sheetName val="TEL"/>
      <sheetName val="노임단가 (2)"/>
      <sheetName val="아산의전"/>
      <sheetName val="일위대가"/>
      <sheetName val="기본일위"/>
      <sheetName val="설계명세서"/>
      <sheetName val="예산명세서"/>
      <sheetName val="자료입력"/>
      <sheetName val="데이타"/>
      <sheetName val="DATA"/>
      <sheetName val="전기일위대가"/>
      <sheetName val="도급양식"/>
      <sheetName val="공사비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F 회의실견적(5_14 일대)"/>
      <sheetName val="20관리비율"/>
      <sheetName val="직재"/>
      <sheetName val="제-노임"/>
      <sheetName val="제직재"/>
      <sheetName val="도급양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
      <sheetName val="MATERIAL"/>
      <sheetName val="WORK SCOPE(1안)"/>
      <sheetName val="WORK SCOPE(2안)"/>
      <sheetName val="REQUIREMENT"/>
      <sheetName val="갑지 "/>
      <sheetName val="예산내역서"/>
      <sheetName val="DISTRIBUTION"/>
      <sheetName val="SIZE,TAPPING"/>
      <sheetName val="FACTOR"/>
      <sheetName val="MATERIAL (2)"/>
      <sheetName val="예산견적서epi"/>
      <sheetName val="파일의이용"/>
      <sheetName val="교각계산"/>
      <sheetName val="단면가정"/>
      <sheetName val="설계조건"/>
      <sheetName val="부재력정리"/>
      <sheetName val="J直材4"/>
      <sheetName val="I一般比"/>
      <sheetName val="2F 회의실견적(5_14 일대)"/>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OVER"/>
      <sheetName val="정산내역서 (전자)"/>
      <sheetName val="FRP 설계변경내역서"/>
      <sheetName val="물량산출근거"/>
      <sheetName val="잡철물"/>
      <sheetName val="단면가정"/>
      <sheetName val="설계조건"/>
      <sheetName val="부재력정리"/>
      <sheetName val="kimre scrubber"/>
      <sheetName val="정부노임단가"/>
      <sheetName val="Proposal"/>
      <sheetName val="공사비내역서"/>
      <sheetName val="대비"/>
      <sheetName val="내역표지"/>
      <sheetName val="공사비 내역 (가)"/>
      <sheetName val="2F 회의실견적(5_14 일대)"/>
      <sheetName val="J直材4"/>
      <sheetName val="교각계산"/>
      <sheetName val="FACTOR"/>
      <sheetName val="FRP정산서"/>
      <sheetName val="건축내역"/>
      <sheetName val="#REF"/>
      <sheetName val="단가표"/>
      <sheetName val="I一般比"/>
      <sheetName val="FAB별"/>
      <sheetName val="BID"/>
      <sheetName val="내역서"/>
      <sheetName val="FANDBS"/>
      <sheetName val="GRDATA"/>
      <sheetName val="SHAFTDBSE"/>
      <sheetName val="MATRLDATA"/>
      <sheetName val="견적을지"/>
      <sheetName val="총괄내역집계표"/>
      <sheetName val="소방전기 내역서"/>
      <sheetName val="공통가설공사 집계표 "/>
      <sheetName val="소방전기 집계표"/>
      <sheetName val="GRDBS"/>
      <sheetName val="BSD (2)"/>
      <sheetName val="ⴭⴭⴭⴭⴭ"/>
      <sheetName val="노원열병합  건축공사기성내역서"/>
      <sheetName val="토공(완충)"/>
      <sheetName val="산출근거"/>
      <sheetName val="물량표"/>
      <sheetName val="FRP PIPING 일위대가"/>
      <sheetName val="총괄"/>
      <sheetName val="CONCRETE"/>
      <sheetName val="가설식당"/>
      <sheetName val="실행(표지,갑,을)"/>
      <sheetName val="견적정보"/>
      <sheetName val="RING WALL"/>
      <sheetName val="설계내역서"/>
      <sheetName val="Total"/>
      <sheetName val="TABLE"/>
      <sheetName val="집계"/>
      <sheetName val="직노"/>
      <sheetName val="기본일위"/>
      <sheetName val="내역서2안"/>
      <sheetName val="실행내역"/>
      <sheetName val="Customer Databas"/>
      <sheetName val=" 견적서"/>
      <sheetName val="N賃率-職"/>
      <sheetName val="20관리비율"/>
      <sheetName val="직재"/>
      <sheetName val="공종별 집계"/>
      <sheetName val="차액보증"/>
      <sheetName val="WORK"/>
      <sheetName val="DATA1"/>
      <sheetName val="갑지"/>
      <sheetName val="일위대가"/>
      <sheetName val="소비자가"/>
      <sheetName val="토목내역"/>
      <sheetName val="총괄표"/>
      <sheetName val="견"/>
      <sheetName val="공통부대비"/>
      <sheetName val="TYPE-A"/>
      <sheetName val="프랜트면허"/>
      <sheetName val="CAPVC"/>
      <sheetName val="도급양식"/>
      <sheetName val="FRP내역서"/>
      <sheetName val="금융비용"/>
      <sheetName val="EJ"/>
      <sheetName val="전기공사"/>
      <sheetName val="토목주소"/>
      <sheetName val="1ST"/>
      <sheetName val="CP-E2 (품셈표)"/>
      <sheetName val="노임단가"/>
      <sheetName val="음료실행"/>
      <sheetName val="L형옹벽"/>
      <sheetName val="실행철강하도"/>
      <sheetName val="9GNG운반"/>
      <sheetName val="2-3.V.D일위"/>
      <sheetName val="확산동"/>
      <sheetName val="TEC-ACID ALKALI-200"/>
      <sheetName val="Sheet1"/>
      <sheetName val="간접비내역-1"/>
      <sheetName val="표지"/>
      <sheetName val="SORCE1"/>
      <sheetName val="단위수량"/>
      <sheetName val="TABLE2-2 OSBL(total)"/>
      <sheetName val="SRC-B3U2"/>
      <sheetName val="Sheet5"/>
      <sheetName val="동원인원"/>
      <sheetName val="CTEMCOST"/>
      <sheetName val="PROJECT BRIEF"/>
      <sheetName val="가시설단위수량"/>
      <sheetName val="4 LINE"/>
      <sheetName val="7 th"/>
      <sheetName val="환율change"/>
      <sheetName val="PUMP"/>
      <sheetName val="예산"/>
      <sheetName val="cable"/>
      <sheetName val="공량산출서"/>
      <sheetName val="DATA"/>
      <sheetName val="비교표"/>
      <sheetName val="COA-17"/>
      <sheetName val="C-18"/>
      <sheetName val="3BL공동구 수량"/>
      <sheetName val="정산입력"/>
      <sheetName val="원가"/>
      <sheetName val="전기일위대가"/>
      <sheetName val="123"/>
      <sheetName val="터파기및재료"/>
      <sheetName val="estimate"/>
      <sheetName val="CALCULATION"/>
      <sheetName val="변화치수"/>
      <sheetName val="단위중량"/>
      <sheetName val="시화점실행"/>
      <sheetName val="공정별"/>
      <sheetName val="코드표"/>
      <sheetName val="분석"/>
      <sheetName val="WELDING POINT 단가"/>
      <sheetName val="cable-data"/>
      <sheetName val="단중표"/>
      <sheetName val="현장"/>
      <sheetName val="실행견적"/>
      <sheetName val="A"/>
      <sheetName val="장비당단가 (1)"/>
      <sheetName val="ITB COST"/>
      <sheetName val="gyun"/>
      <sheetName val="LABTOTAL"/>
      <sheetName val="분류표"/>
      <sheetName val="예산M12A"/>
      <sheetName val="FC-06"/>
      <sheetName val="실행(ALT1)"/>
      <sheetName val="예가표"/>
      <sheetName val="ELECTRIC"/>
      <sheetName val="SCHEDULE"/>
      <sheetName val="전체현황"/>
      <sheetName val="입찰안"/>
      <sheetName val="Y-WORK"/>
      <sheetName val="금액내역서"/>
      <sheetName val="할증 "/>
      <sheetName val="현장관리비"/>
      <sheetName val="수량산출"/>
      <sheetName val="포장절단"/>
      <sheetName val="1호맨홀토공"/>
      <sheetName val="Summary Sheets"/>
      <sheetName val="Print"/>
      <sheetName val="건설"/>
      <sheetName val="wall"/>
      <sheetName val="건축(충일분)"/>
      <sheetName val="주거오수"/>
      <sheetName val="01월TTL"/>
      <sheetName val="F4-F7"/>
      <sheetName val="Lookup tables"/>
      <sheetName val="Grundformel"/>
      <sheetName val="CAT_5"/>
      <sheetName val="예산 세부사항"/>
      <sheetName val="기준_임의수정절대금지"/>
      <sheetName val="단가"/>
      <sheetName val="EQT-ESTN"/>
      <sheetName val="인건비"/>
      <sheetName val="원형맨홀수량"/>
      <sheetName val="부하(성남)"/>
      <sheetName val="대비2"/>
      <sheetName val="Guide"/>
      <sheetName val="자재집계표"/>
      <sheetName val="direct"/>
      <sheetName val="wage"/>
      <sheetName val="정산내역서_(전자)"/>
      <sheetName val="FRP_설계변경내역서"/>
      <sheetName val="제-노임"/>
      <sheetName val="제직재"/>
      <sheetName val="퇴비산출근거"/>
      <sheetName val="Sheet4"/>
      <sheetName val="DATA(BAC)"/>
      <sheetName val="5공철탑검토표"/>
      <sheetName val="4공철탑검토"/>
      <sheetName val="수량명세서"/>
      <sheetName val="D-3503"/>
      <sheetName val="간접"/>
      <sheetName val="계산근거"/>
      <sheetName val="갑지(추정)"/>
      <sheetName val="환산"/>
      <sheetName val="투찰"/>
      <sheetName val="기둥"/>
      <sheetName val="저판(버림100)"/>
      <sheetName val="교통대책내역"/>
      <sheetName val="여주,이천(명세)"/>
      <sheetName val="내역_FILE"/>
      <sheetName val="공사진행"/>
      <sheetName val="을"/>
      <sheetName val="00내역서"/>
      <sheetName val="FRP내역서 (2)"/>
      <sheetName val="FRP내역서 (3)"/>
      <sheetName val="FRP내역서-추가"/>
      <sheetName val="계상지침"/>
      <sheetName val="일위대가표"/>
      <sheetName val="GASKET-dmcp"/>
      <sheetName val="STEEL WORK-DMCP"/>
      <sheetName val="DAMPER 공량"/>
      <sheetName val="DAMPER 공량(2)"/>
      <sheetName val="도장비"/>
      <sheetName val="설치일위대가"/>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실행"/>
      <sheetName val="TDI ISBL"/>
      <sheetName val="설비"/>
      <sheetName val="S0"/>
      <sheetName val="동해title"/>
      <sheetName val="정산변경내역"/>
      <sheetName val="의정부문예회관변경내역"/>
      <sheetName val="JUCKEYK"/>
      <sheetName val="입찰품의서"/>
      <sheetName val="HVAC"/>
      <sheetName val="Sheet6"/>
      <sheetName val="실행내역서 "/>
      <sheetName val="SG"/>
      <sheetName val="도"/>
      <sheetName val="Sheet2"/>
      <sheetName val="제안서입력"/>
      <sheetName val="노무비단가"/>
      <sheetName val="산출근거(ON-OFF) "/>
      <sheetName val="내역(한신APT)"/>
      <sheetName val="2.대외공문"/>
      <sheetName val="일위대가목차"/>
      <sheetName val="MEXICO-C"/>
      <sheetName val="Macro1"/>
      <sheetName val="ABUT수량-A1"/>
      <sheetName val="COVERSHEET"/>
      <sheetName val="견적대비표"/>
      <sheetName val="BGT"/>
      <sheetName val="LOT_관리"/>
      <sheetName val="rate"/>
      <sheetName val="C3"/>
      <sheetName val="견적서"/>
      <sheetName val="기초분물량표"/>
      <sheetName val="실행DB"/>
      <sheetName val="BOQ건축"/>
      <sheetName val="Labour Cost"/>
      <sheetName val="Material Cost"/>
      <sheetName val="평당자료"/>
      <sheetName val="1동조도"/>
      <sheetName val="sum1 (2)"/>
      <sheetName val="자동제어"/>
      <sheetName val="DATASPEC(VT1)"/>
      <sheetName val="ROOF(ALKALI)"/>
      <sheetName val="1-1-2.고순도용접"/>
      <sheetName val="1-5"/>
      <sheetName val="세원견적서"/>
      <sheetName val="건축"/>
      <sheetName val="2000전체분"/>
      <sheetName val="2000년1차"/>
      <sheetName val="제일"/>
      <sheetName val="케이블규격"/>
      <sheetName val="Calendar"/>
      <sheetName val="Sheet3 (2)"/>
      <sheetName val="안정계산"/>
      <sheetName val="단면검토"/>
      <sheetName val="DWDM 10M+SEC"/>
      <sheetName val="PAINT현황"/>
      <sheetName val="입출재고현황"/>
      <sheetName val="입출재고현황 (2)"/>
      <sheetName val="발주투입(3-20)"/>
      <sheetName val="철판현황"/>
      <sheetName val="잉여자재"/>
      <sheetName val="시행결의"/>
      <sheetName val=".9.23기구조직변경).xls]협조전"/>
      <sheetName val="양식"/>
      <sheetName val="년도별실행예산"/>
      <sheetName val="2002년예산"/>
      <sheetName val="2003년예산"/>
      <sheetName val="2004년예산"/>
      <sheetName val="정직급여02"/>
      <sheetName val="정직급여03"/>
      <sheetName val="정직급여04"/>
      <sheetName val="임직급료02"/>
      <sheetName val="임직급료03"/>
      <sheetName val="임직급료04"/>
      <sheetName val="내역"/>
      <sheetName val="연결임시"/>
      <sheetName val="#3.을지(상세)_신규,실적_공통사용"/>
      <sheetName val="EDS-5 CABLE TRAY "/>
      <sheetName val="EDS-8일반접지"/>
      <sheetName val="EDS-4 BUS DUCT"/>
      <sheetName val="개요"/>
      <sheetName val="정산내역서_(전자)1"/>
      <sheetName val="FRP_설계변경내역서1"/>
      <sheetName val="kimre_scrubber"/>
      <sheetName val="2F_회의실견적(5_14_일대)"/>
      <sheetName val="BSD_(2)"/>
      <sheetName val="노원열병합__건축공사기성내역서"/>
      <sheetName val="Customer_Databas"/>
      <sheetName val="RING_WALL"/>
      <sheetName val="FRP_PIPING_일위대가"/>
      <sheetName val="공사비_내역_(가)"/>
      <sheetName val="_견적서"/>
      <sheetName val="CP-E2_(품셈표)"/>
      <sheetName val="TEC-ACID_ALKALI-200"/>
      <sheetName val="4_LINE"/>
      <sheetName val="7_th"/>
      <sheetName val="2-3_V_D일위"/>
      <sheetName val="소방전기_내역서"/>
      <sheetName val="공통가설공사_집계표_"/>
      <sheetName val="소방전기_집계표"/>
      <sheetName val="3BL공동구_수량"/>
      <sheetName val="PROJECT_BRIEF"/>
      <sheetName val="TABLE2-2_OSBL(total)"/>
      <sheetName val="공종별_집계"/>
      <sheetName val="WELDING_POINT_단가"/>
      <sheetName val="장비당단가_(1)"/>
      <sheetName val="ITB_COST"/>
      <sheetName val="할증_"/>
      <sheetName val="Summary_Sheets"/>
      <sheetName val="Lookup_tables"/>
      <sheetName val="예산_세부사항"/>
      <sheetName val="보도경계블럭"/>
      <sheetName val="kimre_scrubber1"/>
      <sheetName val="BSD_(2)1"/>
      <sheetName val="2F_회의실견적(5_14_일대)1"/>
      <sheetName val="노원열병합__건축공사기성내역서1"/>
      <sheetName val="Customer_Databas1"/>
      <sheetName val="RING_WALL1"/>
      <sheetName val="FRP_PIPING_일위대가1"/>
      <sheetName val="공사비_내역_(가)1"/>
      <sheetName val="_견적서1"/>
      <sheetName val="CP-E2_(품셈표)1"/>
      <sheetName val="2-3_V_D일위1"/>
      <sheetName val="TEC-ACID_ALKALI-2001"/>
      <sheetName val="4_LINE1"/>
      <sheetName val="7_th1"/>
      <sheetName val="소방전기_내역서1"/>
      <sheetName val="공통가설공사_집계표_1"/>
      <sheetName val="소방전기_집계표1"/>
      <sheetName val="3BL공동구_수량1"/>
      <sheetName val="PROJECT_BRIEF1"/>
      <sheetName val="TABLE2-2_OSBL(total)1"/>
      <sheetName val="공종별_집계1"/>
      <sheetName val="정산내역서_(전자)2"/>
      <sheetName val="FRP_설계변경내역서2"/>
      <sheetName val="WELDING_POINT_단가1"/>
      <sheetName val="장비당단가_(1)1"/>
      <sheetName val="ITB_COST1"/>
      <sheetName val="할증_1"/>
      <sheetName val="Summary_Sheets1"/>
      <sheetName val="Lookup_tables1"/>
      <sheetName val="예산_세부사항1"/>
      <sheetName val="정산내역서_(전자)3"/>
      <sheetName val="FRP_설계변경내역서3"/>
      <sheetName val="kimre_scrubber2"/>
      <sheetName val="2F_회의실견적(5_14_일대)2"/>
      <sheetName val="BSD_(2)2"/>
      <sheetName val="노원열병합__건축공사기성내역서2"/>
      <sheetName val="Customer_Databas2"/>
      <sheetName val="RING_WALL2"/>
      <sheetName val="FRP_PIPING_일위대가2"/>
      <sheetName val="공사비_내역_(가)2"/>
      <sheetName val="_견적서2"/>
      <sheetName val="CP-E2_(품셈표)2"/>
      <sheetName val="TEC-ACID_ALKALI-2002"/>
      <sheetName val="4_LINE2"/>
      <sheetName val="7_th2"/>
      <sheetName val="2-3_V_D일위2"/>
      <sheetName val="소방전기_내역서2"/>
      <sheetName val="공통가설공사_집계표_2"/>
      <sheetName val="소방전기_집계표2"/>
      <sheetName val="3BL공동구_수량2"/>
      <sheetName val="PROJECT_BRIEF2"/>
      <sheetName val="TABLE2-2_OSBL(total)2"/>
      <sheetName val="공종별_집계2"/>
      <sheetName val="WELDING_POINT_단가2"/>
      <sheetName val="장비당단가_(1)2"/>
      <sheetName val="ITB_COST2"/>
      <sheetName val="할증_2"/>
      <sheetName val="Summary_Sheets2"/>
      <sheetName val="Lookup_tables2"/>
      <sheetName val="예산_세부사항2"/>
      <sheetName val="MOTOR"/>
      <sheetName val="[FRP정산서.xls]______O_DMCP_TW___2"/>
      <sheetName val="b_gunmul"/>
      <sheetName val="b_balju (2)"/>
      <sheetName val="3월"/>
      <sheetName val="PAC"/>
      <sheetName val="데이타"/>
      <sheetName val="inputarea_ref"/>
      <sheetName val="견적조건"/>
      <sheetName val="FOB발"/>
      <sheetName val="diff_tube"/>
      <sheetName val="네고율"/>
      <sheetName val="1월"/>
      <sheetName val="부대내역"/>
      <sheetName val="Macro(차단기)"/>
      <sheetName val="[FRP정산서.xls]______O_DMCP_TW___3"/>
      <sheetName val="일위대가(가설)"/>
      <sheetName val="0226"/>
      <sheetName val="TTL"/>
      <sheetName val="개산공사비"/>
      <sheetName val="ITEM"/>
      <sheetName val="터널조도"/>
      <sheetName val="1.설계조건"/>
      <sheetName val="96수출"/>
      <sheetName val="유림골조"/>
      <sheetName val=".9.23기구조직변경).xls_협조전"/>
      <sheetName val="내역1"/>
      <sheetName val=" 갑지"/>
      <sheetName val="F5"/>
      <sheetName val="BP-이발-RJ TREND"/>
      <sheetName val="준검 내역서"/>
      <sheetName val="기본사항"/>
      <sheetName val="집계표"/>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ga"/>
      <sheetName val="ilch"/>
      <sheetName val="laroux"/>
      <sheetName val="DATA(BAC)"/>
      <sheetName val="DATA1"/>
      <sheetName val="물량산출근거"/>
      <sheetName val="단면가정"/>
      <sheetName val="Sheet4"/>
      <sheetName val="2F 회의실견적(5_14 일대)"/>
      <sheetName val="을"/>
      <sheetName val="일반물자(한국통신)"/>
      <sheetName val="직노"/>
      <sheetName val="계화배수"/>
      <sheetName val="내역서"/>
      <sheetName val="정부노임단가"/>
      <sheetName val="토목내역"/>
      <sheetName val="일위대가목차"/>
      <sheetName val="맨홀수량집계"/>
      <sheetName val="교각계산"/>
      <sheetName val="code"/>
      <sheetName val="총괄-1"/>
      <sheetName val="일위대가표"/>
      <sheetName val="INPUT(덕도방향-시점)"/>
      <sheetName val="기둥(원형)"/>
      <sheetName val="Y-WORK"/>
      <sheetName val="토공"/>
      <sheetName val="일위대가"/>
      <sheetName val="LEGEND"/>
      <sheetName val="직공비"/>
      <sheetName val="3BL공동구 수량"/>
      <sheetName val="JUCKEYK"/>
      <sheetName val="1-1"/>
      <sheetName val="DATA"/>
      <sheetName val="공통가설"/>
      <sheetName val="평가데이터"/>
      <sheetName val="현장"/>
      <sheetName val="전기"/>
      <sheetName val="연령현황"/>
      <sheetName val="내역"/>
      <sheetName val=" 견적서"/>
      <sheetName val="VXXXXXXX"/>
      <sheetName val="공사비명세서"/>
      <sheetName val="설산1.나"/>
      <sheetName val="본사S"/>
      <sheetName val="TABLE"/>
      <sheetName val="토공(완충)"/>
      <sheetName val="input"/>
      <sheetName val="배수관공"/>
      <sheetName val="ITB COST"/>
      <sheetName val="96수출"/>
      <sheetName val="20관리비율"/>
      <sheetName val="J直材4"/>
      <sheetName val="I一般比"/>
      <sheetName val="1월"/>
      <sheetName val="copy"/>
      <sheetName val="서식"/>
      <sheetName val="FACTOR"/>
      <sheetName val="남양시작동자105노65기1.3화1.2"/>
      <sheetName val="공사비내역서"/>
      <sheetName val="기본단가표"/>
      <sheetName val="날개벽(시점좌측)"/>
      <sheetName val="정보매체A동"/>
      <sheetName val="집계표"/>
      <sheetName val="공사개요"/>
      <sheetName val="부속동"/>
      <sheetName val="예산서"/>
      <sheetName val="b_gunmul"/>
      <sheetName val="b_balju (2)"/>
      <sheetName val="Sheet5"/>
      <sheetName val="원형맨홀수량"/>
      <sheetName val="COPING"/>
      <sheetName val="3.하중산정4.지지력"/>
      <sheetName val="품셈"/>
      <sheetName val="교각1"/>
      <sheetName val="설계변경원가계산총괄표"/>
      <sheetName val="BID"/>
      <sheetName val="SLAB&quot;1&quot;"/>
      <sheetName val="가설건물"/>
      <sheetName val="Total"/>
      <sheetName val="부하(성남)"/>
      <sheetName val="2F_회의실견적(5_14_일대)"/>
      <sheetName val="3BL공동구_수량"/>
      <sheetName val="대비"/>
      <sheetName val="설계조건"/>
      <sheetName val="안정계산"/>
      <sheetName val="쌍송교"/>
      <sheetName val="수량3"/>
      <sheetName val="차액보증"/>
      <sheetName val="투찰"/>
      <sheetName val="변화치수"/>
      <sheetName val="목록"/>
      <sheetName val="Sheet1"/>
      <sheetName val="#REF"/>
      <sheetName val="공통부대비"/>
      <sheetName val="토목품셈"/>
      <sheetName val="포장절단"/>
      <sheetName val="일반맨홀수량집계(A-7 LINE)"/>
      <sheetName val="일반맨홀수량집계"/>
      <sheetName val="열린교실"/>
      <sheetName val="TB-내역서"/>
      <sheetName val="공사비 내역 (가)"/>
      <sheetName val="금액내역서"/>
      <sheetName val="영업.일1"/>
      <sheetName val="광혁기성"/>
      <sheetName val="내역1"/>
      <sheetName val="LOPCALC"/>
      <sheetName val="부대내역"/>
      <sheetName val="인테리어세부내역"/>
      <sheetName val="피엘"/>
      <sheetName val="Tables"/>
      <sheetName val="전압강하계산"/>
      <sheetName val="DATE"/>
      <sheetName val="공사비예산서(토목분)"/>
      <sheetName val="단가"/>
      <sheetName val="COPING-1"/>
      <sheetName val="역T형교대-2수량"/>
      <sheetName val="가공비"/>
      <sheetName val="작성"/>
      <sheetName val="산출내역"/>
      <sheetName val="하중계산"/>
      <sheetName val="경산"/>
      <sheetName val="입찰안"/>
      <sheetName val="소비자가"/>
      <sheetName val="우배수"/>
      <sheetName val="조건표"/>
      <sheetName val="제품"/>
      <sheetName val="표지"/>
      <sheetName val="기계내역"/>
      <sheetName val="설계명세서(선로)"/>
      <sheetName val="산출근거"/>
      <sheetName val="N賃率-職"/>
      <sheetName val="마감물량3"/>
      <sheetName val="빙장비사양"/>
      <sheetName val="장비사양"/>
      <sheetName val="조작대(1연)"/>
      <sheetName val="깨기"/>
      <sheetName val="CIVIL"/>
      <sheetName val="기초공"/>
      <sheetName val="SORCE1"/>
      <sheetName val="가시설단위수량"/>
      <sheetName val="대치판정"/>
      <sheetName val="RING WALL"/>
      <sheetName val="월별수입"/>
      <sheetName val="2공구산출내역"/>
      <sheetName val="ETC"/>
      <sheetName val="샘플표지"/>
      <sheetName val="적용기준"/>
      <sheetName val="감시제어"/>
      <sheetName val="목차임시"/>
      <sheetName val="견적대비"/>
      <sheetName val="적용률"/>
      <sheetName val="품목"/>
      <sheetName val="단위수량"/>
      <sheetName val="연부97-1"/>
      <sheetName val="갑지1"/>
      <sheetName val="공정집계_국별"/>
      <sheetName val="기본일위"/>
      <sheetName val="총괄"/>
      <sheetName val="공사비"/>
      <sheetName val="마산방향철근집계"/>
      <sheetName val="진주방향"/>
      <sheetName val="마산방향"/>
      <sheetName val="모니터"/>
      <sheetName val="건축내역"/>
      <sheetName val="CAT_5"/>
      <sheetName val="방송노임"/>
      <sheetName val="DATA-1"/>
      <sheetName val="백암비스타내역"/>
      <sheetName val="단가표 "/>
      <sheetName val="기계경비"/>
      <sheetName val="인건비(환율)"/>
      <sheetName val="woo(mac)"/>
      <sheetName val="방송일위대가"/>
      <sheetName val="일위대가목록"/>
      <sheetName val="기흥하도용"/>
      <sheetName val="L형옹벽(key)"/>
      <sheetName val="세부내역"/>
      <sheetName val="전기품산출"/>
      <sheetName val="단면(RW1)"/>
      <sheetName val="BSD (2)"/>
      <sheetName val="원가계산서"/>
      <sheetName val="옹벽"/>
      <sheetName val="경비2내역"/>
      <sheetName val="배수장공사비명세서"/>
      <sheetName val="전기일위대가"/>
      <sheetName val="Sheet2"/>
      <sheetName val="BEND LOSS"/>
      <sheetName val="데이타"/>
      <sheetName val="1단계"/>
      <sheetName val="정렬"/>
      <sheetName val="자재단가비교표"/>
      <sheetName val="실행내역"/>
      <sheetName val="KMT물량"/>
      <sheetName val="목표세부명세"/>
      <sheetName val="공문"/>
      <sheetName val="전장품(관리용)"/>
      <sheetName val="내역서2안"/>
      <sheetName val="WORK"/>
      <sheetName val="1.우편집중내역서"/>
      <sheetName val="월선수금"/>
      <sheetName val="SILICATE"/>
      <sheetName val="guard(mac)"/>
      <sheetName val="06-BATCH "/>
      <sheetName val="간선계산"/>
      <sheetName val="시설물일위"/>
      <sheetName val="단면검토"/>
      <sheetName val="주경기-오배수"/>
      <sheetName val="D-3503"/>
      <sheetName val="계수시트"/>
      <sheetName val="Customer Databas"/>
      <sheetName val="b_balju"/>
      <sheetName val="와동25-3(변경)"/>
      <sheetName val="지장물C"/>
      <sheetName val="SLAB"/>
      <sheetName val="금액집계"/>
      <sheetName val="공주-교대(A1)"/>
      <sheetName val="Parts"/>
      <sheetName val="Menu A"/>
      <sheetName val="2.가정단면"/>
      <sheetName val="설계"/>
      <sheetName val="공통가설공사"/>
      <sheetName val="노임단가"/>
      <sheetName val="집1"/>
      <sheetName val="기성내역"/>
      <sheetName val="CPM챠트"/>
      <sheetName val="간노_콘"/>
      <sheetName val="단가조사서"/>
      <sheetName val="수량산출"/>
      <sheetName val="공구원가계산"/>
      <sheetName val="식재품셈"/>
      <sheetName val="내역서(갑)"/>
      <sheetName val="배"/>
      <sheetName val="인건-측정"/>
      <sheetName val="ABUT수량-A1"/>
      <sheetName val="인건비"/>
      <sheetName val="IMPEADENCE MAP 취수장"/>
      <sheetName val="CONCRETE"/>
      <sheetName val="EACT10"/>
      <sheetName val="자재"/>
      <sheetName val="2000.05"/>
      <sheetName val="P.M 별"/>
      <sheetName val="A-4"/>
      <sheetName val="CABLE SIZE-3"/>
      <sheetName val="TYPE-A"/>
      <sheetName val="토사(PE)"/>
      <sheetName val="금액"/>
      <sheetName val="1을"/>
      <sheetName val="부표총괄"/>
      <sheetName val="품셈1-17"/>
      <sheetName val="관람석제출"/>
      <sheetName val="케이블"/>
      <sheetName val="증감분석"/>
      <sheetName val="C-직노1"/>
      <sheetName val="허용전류-IEC"/>
      <sheetName val="허용전류-IEC DATA"/>
      <sheetName val="설비내역서"/>
      <sheetName val="건축내역서"/>
      <sheetName val="전기내역서"/>
      <sheetName val="6PILE  (돌출)"/>
      <sheetName val="입찰보고"/>
      <sheetName val="현장관리비내역서"/>
      <sheetName val="cross beam"/>
      <sheetName val="안정검토"/>
      <sheetName val="슬래브"/>
      <sheetName val="일위"/>
      <sheetName val="SANTOGO"/>
      <sheetName val="SANBAISU"/>
      <sheetName val="현장관리비집계표"/>
      <sheetName val="중기사용료산출근거"/>
      <sheetName val="단가 및 재료비"/>
      <sheetName val="기계경비일람"/>
      <sheetName val="근고 블록 유형별 수량"/>
      <sheetName val="우각부보강"/>
      <sheetName val="전체"/>
      <sheetName val="Macro1"/>
      <sheetName val="기둥"/>
      <sheetName val="저판(버림100)"/>
      <sheetName val="97년추정손익계산서"/>
      <sheetName val="내역서-CCTV"/>
      <sheetName val="공종집계"/>
      <sheetName val="단가산출2"/>
      <sheetName val="960318-1"/>
      <sheetName val="설직재-1"/>
      <sheetName val="제직재"/>
      <sheetName val="제-노임"/>
      <sheetName val="부하"/>
      <sheetName val="단중표"/>
      <sheetName val="날개벽"/>
      <sheetName val="삼성전기"/>
      <sheetName val="Sheet1 (2)"/>
      <sheetName val="부재력정리"/>
      <sheetName val="2.냉난방설비공사"/>
      <sheetName val="A"/>
      <sheetName val="민속촌메뉴"/>
      <sheetName val="직재"/>
      <sheetName val="ASP"/>
      <sheetName val="점수계산1-2"/>
      <sheetName val="단면 (2)"/>
      <sheetName val="총계"/>
      <sheetName val="단가조사"/>
      <sheetName val="설계명세서"/>
      <sheetName val="차수"/>
      <sheetName val="BLOCK(1)"/>
      <sheetName val="자재단가"/>
      <sheetName val="Proposal"/>
      <sheetName val="도급"/>
      <sheetName val="폐토수익화 "/>
      <sheetName val="토공(우물통,기타) "/>
      <sheetName val="XL4Poppy"/>
      <sheetName val="DESIGN"/>
      <sheetName val="을지"/>
      <sheetName val="계산근거"/>
      <sheetName val="물가자료"/>
      <sheetName val="리터팬내장형"/>
      <sheetName val="노임"/>
      <sheetName val="입출재고현황 (2)"/>
      <sheetName val="사급자재"/>
      <sheetName val="일위목록"/>
      <sheetName val="갑지(추정)"/>
      <sheetName val="실행내역 "/>
      <sheetName val="출력X"/>
      <sheetName val="1.설계조건"/>
      <sheetName val="보차도경계석"/>
      <sheetName val="재료집계"/>
      <sheetName val="원형1호맨홀토공수량"/>
      <sheetName val="조명시설"/>
      <sheetName val="손익분석"/>
      <sheetName val="수량산출서"/>
      <sheetName val="특2호하천산근"/>
      <sheetName val="특2호부관하천산근"/>
      <sheetName val="산근(PE,300)"/>
      <sheetName val="치수표"/>
      <sheetName val="경비_원본"/>
      <sheetName val="토공연장"/>
      <sheetName val="내역(입찰)"/>
      <sheetName val="TEL"/>
      <sheetName val="1공구 건정토건 토공"/>
      <sheetName val="예산M12A"/>
      <sheetName val="준검 내역서"/>
      <sheetName val="5지구단위"/>
      <sheetName val="합천내역"/>
      <sheetName val="내외국인총괄"/>
      <sheetName val="항목별"/>
      <sheetName val="개요"/>
      <sheetName val="매장-시행견적"/>
      <sheetName val="조직"/>
      <sheetName val="수리결과"/>
      <sheetName val="BS Prior"/>
      <sheetName val="Threshold Table"/>
      <sheetName val="기초자료"/>
      <sheetName val="견적집계표"/>
      <sheetName val="파일의이용"/>
      <sheetName val="Baby일위대가"/>
      <sheetName val="wall"/>
      <sheetName val="FRT_O"/>
      <sheetName val="FAB_I"/>
      <sheetName val="공사요율"/>
      <sheetName val="보도경계블럭"/>
      <sheetName val="대,유,램"/>
      <sheetName val="단가산출1"/>
      <sheetName val="Sheet3"/>
      <sheetName val="3_하중산정4_지지력"/>
      <sheetName val="_견적서"/>
      <sheetName val="설산1_나"/>
      <sheetName val="일반맨홀수량집계(A-7_LINE)"/>
      <sheetName val="b_balju_(2)"/>
      <sheetName val="2F_회의실견적(5_14_일대)1"/>
      <sheetName val="3_하중산정4_지지력1"/>
      <sheetName val="3BL공동구_수량1"/>
      <sheetName val="_견적서1"/>
      <sheetName val="설산1_나1"/>
      <sheetName val="일반맨홀수량집계(A-7_LINE)1"/>
      <sheetName val="b_balju_(2)1"/>
      <sheetName val="단가표_"/>
      <sheetName val="영업_일1"/>
      <sheetName val="BSD_(2)"/>
      <sheetName val="BEND_LOSS"/>
      <sheetName val="1_우편집중내역서"/>
      <sheetName val="06-BATCH_"/>
      <sheetName val="RING_WALL"/>
      <sheetName val="허용전류-IEC_DATA"/>
      <sheetName val="ITB_COST"/>
      <sheetName val="P_M_별"/>
      <sheetName val="남양시작동자105노65기1_3화1_2"/>
      <sheetName val="Sheet1_(2)"/>
      <sheetName val="2_냉난방설비공사"/>
      <sheetName val="별표"/>
      <sheetName val="단가대비표"/>
      <sheetName val="CABdata"/>
      <sheetName val="UserData"/>
      <sheetName val="11.단가비교표_"/>
      <sheetName val="16.기계경비산출내역_"/>
      <sheetName val="제원.설계조건"/>
      <sheetName val=" HIT-&gt;HMC 견적(3900)"/>
      <sheetName val="별표집계"/>
      <sheetName val="식재인부"/>
      <sheetName val="견적대비표"/>
      <sheetName val="말뚝물량"/>
      <sheetName val="원가"/>
      <sheetName val="실행"/>
      <sheetName val="대전21토목내역서"/>
      <sheetName val="조명율표"/>
      <sheetName val="말뚝지지력산정"/>
      <sheetName val="B부대공"/>
      <sheetName val="배수공"/>
      <sheetName val="FAB별"/>
      <sheetName val="동관마찰손실표"/>
      <sheetName val="Mc1"/>
      <sheetName val="특별교실"/>
      <sheetName val="_산근2_"/>
      <sheetName val="_산근4_"/>
      <sheetName val="_산근5_"/>
      <sheetName val="Facility Information"/>
      <sheetName val="General"/>
      <sheetName val="Instructions"/>
      <sheetName val="People"/>
      <sheetName val="Quality"/>
      <sheetName val="Risk"/>
      <sheetName val="Training"/>
      <sheetName val="부대비율"/>
      <sheetName val="단가견적조사표"/>
      <sheetName val="단가표"/>
      <sheetName val="단"/>
      <sheetName val="단가일람"/>
      <sheetName val="송라터널총괄"/>
      <sheetName val="PRE"/>
      <sheetName val="PLCAL"/>
      <sheetName val="대전월평내역"/>
      <sheetName val="방음벽기초-수량"/>
      <sheetName val="내역서form"/>
      <sheetName val="주관사업"/>
      <sheetName val="Sheet6"/>
      <sheetName val="지중자재단가"/>
      <sheetName val="기본"/>
      <sheetName val="기초1"/>
      <sheetName val="ITEM"/>
      <sheetName val="공통자료"/>
      <sheetName val="약품공급2"/>
      <sheetName val="단면치수"/>
      <sheetName val="각종양식"/>
      <sheetName val="설비"/>
      <sheetName val="종합일지"/>
      <sheetName val="06 일위대가목록"/>
      <sheetName val="갑지"/>
      <sheetName val="8.PILE  (돌출)"/>
      <sheetName val="NNV"/>
      <sheetName val="자재집계표"/>
      <sheetName val="11.자재단가"/>
      <sheetName val="UNIT"/>
      <sheetName val="2F È¸ÀÇ½Ç°ßÀû(5_14 ÀÏ´ë)"/>
      <sheetName val="À»"/>
      <sheetName val="ÀÏÀ§´ë°¡"/>
      <sheetName val="´Ü¸é°¡Á¤"/>
      <sheetName val="Á÷°øºñ"/>
      <sheetName val="³»¿ª¼­"/>
      <sheetName val="Á÷³ë"/>
      <sheetName val="°èÈ­¹è¼ö"/>
      <sheetName val="IìéÚõÝï"/>
      <sheetName val="1¿ù"/>
      <sheetName val="Á¤º¸¸ÅÃ¼Aµ¿"/>
      <sheetName val="±âº»´Ü°¡Ç¥"/>
      <sheetName val="20°ü¸®ºñÀ²"/>
      <sheetName val="Æò°¡µ¥ÀÌÅÍ"/>
      <sheetName val="³¯°³º®(½ÃÁ¡ÁÂÃø)"/>
      <sheetName val="Á¤ºÎ³ëÀÓ´Ü°¡"/>
      <sheetName val="°øÅë°¡¼³"/>
      <sheetName val="ÀÏÀ§´ë°¡¸ñÂ÷"/>
      <sheetName val="¸ÇÈ¦¼ö·®Áý°è"/>
      <sheetName val="¹°·®»êÃâ±Ù°Å"/>
      <sheetName val="°ø»ç°³¿ä"/>
      <sheetName val="TB-³»¿ª¼­"/>
      <sheetName val="INPUT(´öµµ¹æÇâ-½ÃÁ¡)"/>
      <sheetName val="³»¿ª"/>
      <sheetName val="Åä¸ñ³»¿ª"/>
      <sheetName val="3BL°øµ¿±¸ ¼ö·®"/>
      <sheetName val="ÀÏÀ§´ë°¡Ç¥"/>
      <sheetName val="±³°¢°è»ê"/>
      <sheetName val="±âµÕ(¿øÇü)"/>
      <sheetName val="Åä°ø"/>
      <sheetName val="Áý°èÇ¥"/>
      <sheetName val="ÀÏ¹Ý¹°ÀÚ(ÇÑ±¹Åë½Å)"/>
      <sheetName val="3.ÇÏÁß»êÁ¤4.ÁöÁö·Â"/>
      <sheetName val="°ø»çºñ¸í¼¼¼­"/>
      <sheetName val="Æ÷ÀåÀý´Ü"/>
      <sheetName val="Àü±â"/>
      <sheetName val="¿¬·ÉÇöÈ²"/>
      <sheetName val="¿­¸°±³½Ç"/>
      <sheetName val="archi(본사)"/>
      <sheetName val="음료실행"/>
      <sheetName val="노임이"/>
      <sheetName val="MOTOR"/>
      <sheetName val="선로정수계산"/>
      <sheetName val="CALCULATION"/>
      <sheetName val="건축총괄원가"/>
      <sheetName val="재집"/>
      <sheetName val="dg"/>
      <sheetName val="토공대가"/>
      <sheetName val="구조대가"/>
      <sheetName val="포설대가1"/>
      <sheetName val="부대대가"/>
      <sheetName val="Galaxy 소비자가격표"/>
      <sheetName val="F-Assump"/>
      <sheetName val="인공LIST"/>
      <sheetName val="재1"/>
      <sheetName val="MATRLDATA"/>
      <sheetName val="견적"/>
      <sheetName val="수목데이타 "/>
      <sheetName val="보합"/>
      <sheetName val="내역서_1.(3)"/>
      <sheetName val="자재대"/>
      <sheetName val="B2BERP"/>
      <sheetName val="RAHMEN"/>
      <sheetName val="환율"/>
      <sheetName val="member design"/>
      <sheetName val="design criteria"/>
      <sheetName val="working load at the btm ft."/>
      <sheetName val="plan&amp;section of foundation"/>
      <sheetName val="soil bearing check"/>
      <sheetName val="이토변실제원"/>
      <sheetName val="사통"/>
      <sheetName val="전신환매도율"/>
      <sheetName val="터파기및재료"/>
      <sheetName val="협조전"/>
      <sheetName val="OCT.FDN"/>
      <sheetName val="지열설계-1"/>
    </sheetNames>
    <sheetDataSet>
      <sheetData sheetId="0">
        <row r="3">
          <cell r="A3" t="str">
            <v>t0001</v>
          </cell>
        </row>
      </sheetData>
      <sheetData sheetId="1" refreshError="1">
        <row r="3">
          <cell r="A3" t="str">
            <v>t0001</v>
          </cell>
          <cell r="B3">
            <v>1</v>
          </cell>
          <cell r="C3" t="str">
            <v>전선관 지지행거</v>
          </cell>
          <cell r="D3" t="str">
            <v>W:200</v>
          </cell>
          <cell r="E3" t="str">
            <v>개소</v>
          </cell>
          <cell r="F3">
            <v>1</v>
          </cell>
          <cell r="G3">
            <v>1693</v>
          </cell>
          <cell r="H3">
            <v>1693</v>
          </cell>
          <cell r="I3">
            <v>11024</v>
          </cell>
          <cell r="J3">
            <v>11024</v>
          </cell>
        </row>
        <row r="4">
          <cell r="A4" t="str">
            <v>t0002</v>
          </cell>
          <cell r="B4">
            <v>2</v>
          </cell>
          <cell r="C4" t="str">
            <v>전선관 지지행거</v>
          </cell>
          <cell r="D4" t="str">
            <v>W:300</v>
          </cell>
          <cell r="E4" t="str">
            <v>개소</v>
          </cell>
          <cell r="F4">
            <v>1</v>
          </cell>
          <cell r="G4">
            <v>1733</v>
          </cell>
          <cell r="H4">
            <v>1733</v>
          </cell>
          <cell r="I4">
            <v>11024</v>
          </cell>
          <cell r="J4">
            <v>11024</v>
          </cell>
        </row>
        <row r="5">
          <cell r="A5" t="str">
            <v>t0003</v>
          </cell>
          <cell r="B5">
            <v>3</v>
          </cell>
          <cell r="C5" t="str">
            <v>전선관 지지행거</v>
          </cell>
          <cell r="D5" t="str">
            <v>16C</v>
          </cell>
          <cell r="E5" t="str">
            <v>개소</v>
          </cell>
          <cell r="F5">
            <v>1</v>
          </cell>
          <cell r="G5">
            <v>1755</v>
          </cell>
          <cell r="H5">
            <v>1755</v>
          </cell>
          <cell r="I5">
            <v>1101</v>
          </cell>
          <cell r="J5">
            <v>1101</v>
          </cell>
        </row>
        <row r="6">
          <cell r="A6" t="str">
            <v>t0004</v>
          </cell>
          <cell r="B6">
            <v>4</v>
          </cell>
          <cell r="C6" t="str">
            <v>전선관 지지행거</v>
          </cell>
          <cell r="D6" t="str">
            <v>22C</v>
          </cell>
          <cell r="E6" t="str">
            <v>개소</v>
          </cell>
          <cell r="F6">
            <v>1</v>
          </cell>
          <cell r="G6">
            <v>1775</v>
          </cell>
          <cell r="H6">
            <v>1775</v>
          </cell>
          <cell r="I6">
            <v>1101</v>
          </cell>
          <cell r="J6">
            <v>1101</v>
          </cell>
        </row>
        <row r="7">
          <cell r="A7" t="str">
            <v>t0005</v>
          </cell>
          <cell r="B7">
            <v>5</v>
          </cell>
          <cell r="C7" t="str">
            <v>전선관 지지행거</v>
          </cell>
          <cell r="D7" t="str">
            <v>28C</v>
          </cell>
          <cell r="E7" t="str">
            <v>개소</v>
          </cell>
          <cell r="F7">
            <v>1</v>
          </cell>
          <cell r="G7">
            <v>1799</v>
          </cell>
          <cell r="H7">
            <v>1799</v>
          </cell>
          <cell r="I7">
            <v>1101</v>
          </cell>
          <cell r="J7">
            <v>1101</v>
          </cell>
        </row>
        <row r="8">
          <cell r="A8" t="str">
            <v>t0006</v>
          </cell>
          <cell r="B8">
            <v>6</v>
          </cell>
          <cell r="C8" t="str">
            <v>전선관 지지행거</v>
          </cell>
          <cell r="D8" t="str">
            <v>36C</v>
          </cell>
          <cell r="E8" t="str">
            <v>개소</v>
          </cell>
          <cell r="F8">
            <v>1</v>
          </cell>
          <cell r="G8">
            <v>2075</v>
          </cell>
          <cell r="H8">
            <v>2075</v>
          </cell>
          <cell r="I8">
            <v>1101</v>
          </cell>
          <cell r="J8">
            <v>1101</v>
          </cell>
        </row>
        <row r="9">
          <cell r="A9" t="str">
            <v>t0007</v>
          </cell>
          <cell r="B9">
            <v>7</v>
          </cell>
          <cell r="C9" t="str">
            <v>전선관 지지행거</v>
          </cell>
          <cell r="D9" t="str">
            <v>42C</v>
          </cell>
          <cell r="E9" t="str">
            <v>개소</v>
          </cell>
          <cell r="F9">
            <v>1</v>
          </cell>
          <cell r="G9">
            <v>2201</v>
          </cell>
          <cell r="H9">
            <v>2201</v>
          </cell>
          <cell r="I9">
            <v>1101</v>
          </cell>
          <cell r="J9">
            <v>1101</v>
          </cell>
        </row>
        <row r="10">
          <cell r="A10" t="str">
            <v>t0008</v>
          </cell>
          <cell r="B10">
            <v>8</v>
          </cell>
          <cell r="C10" t="str">
            <v>전선관 지지행거</v>
          </cell>
          <cell r="D10" t="str">
            <v>54C</v>
          </cell>
          <cell r="E10" t="str">
            <v>개소</v>
          </cell>
          <cell r="F10">
            <v>1</v>
          </cell>
          <cell r="G10">
            <v>2457</v>
          </cell>
          <cell r="H10">
            <v>2457</v>
          </cell>
          <cell r="I10">
            <v>1101</v>
          </cell>
          <cell r="J10">
            <v>1101</v>
          </cell>
        </row>
        <row r="11">
          <cell r="A11" t="str">
            <v>t0009</v>
          </cell>
          <cell r="B11">
            <v>9</v>
          </cell>
          <cell r="C11" t="str">
            <v xml:space="preserve">녹막이 페이트 </v>
          </cell>
          <cell r="D11" t="str">
            <v>2회</v>
          </cell>
          <cell r="E11" t="str">
            <v>식</v>
          </cell>
          <cell r="F11">
            <v>1</v>
          </cell>
          <cell r="G11">
            <v>591.86800000000005</v>
          </cell>
          <cell r="H11">
            <v>591.86800000000005</v>
          </cell>
          <cell r="I11">
            <v>1787</v>
          </cell>
          <cell r="J11">
            <v>1787</v>
          </cell>
        </row>
        <row r="12">
          <cell r="A12" t="str">
            <v>t0010</v>
          </cell>
          <cell r="B12">
            <v>10</v>
          </cell>
          <cell r="C12" t="str">
            <v>은분도장</v>
          </cell>
          <cell r="D12" t="str">
            <v>2회</v>
          </cell>
          <cell r="E12" t="str">
            <v>식</v>
          </cell>
          <cell r="F12">
            <v>1</v>
          </cell>
          <cell r="G12">
            <v>236.34500000000003</v>
          </cell>
          <cell r="H12">
            <v>236.34500000000003</v>
          </cell>
          <cell r="I12">
            <v>3216</v>
          </cell>
          <cell r="J12">
            <v>3216</v>
          </cell>
        </row>
        <row r="13">
          <cell r="A13" t="str">
            <v>t0011</v>
          </cell>
          <cell r="B13">
            <v>11</v>
          </cell>
          <cell r="C13" t="str">
            <v>철재류 가공 및 조립</v>
          </cell>
          <cell r="D13" t="str">
            <v>현장제작</v>
          </cell>
          <cell r="E13" t="str">
            <v>식</v>
          </cell>
          <cell r="F13">
            <v>1</v>
          </cell>
          <cell r="G13">
            <v>27913</v>
          </cell>
          <cell r="H13">
            <v>27913</v>
          </cell>
          <cell r="I13">
            <v>2176675</v>
          </cell>
          <cell r="J13">
            <v>2176675</v>
          </cell>
        </row>
        <row r="14">
          <cell r="A14" t="str">
            <v>t0012</v>
          </cell>
          <cell r="B14">
            <v>12</v>
          </cell>
          <cell r="C14" t="str">
            <v>콘크리트 기초</v>
          </cell>
          <cell r="D14" t="str">
            <v>무근</v>
          </cell>
          <cell r="E14" t="str">
            <v>식</v>
          </cell>
          <cell r="F14">
            <v>1</v>
          </cell>
          <cell r="G14">
            <v>54876</v>
          </cell>
          <cell r="H14">
            <v>54876</v>
          </cell>
          <cell r="I14">
            <v>196800</v>
          </cell>
          <cell r="J14">
            <v>196800</v>
          </cell>
        </row>
        <row r="15">
          <cell r="A15" t="str">
            <v>t0013</v>
          </cell>
          <cell r="B15">
            <v>13</v>
          </cell>
          <cell r="C15" t="str">
            <v>터파기 데메우기</v>
          </cell>
          <cell r="D15" t="str">
            <v>1M 이하</v>
          </cell>
          <cell r="E15" t="str">
            <v>㎥</v>
          </cell>
          <cell r="F15">
            <v>1</v>
          </cell>
          <cell r="G15">
            <v>0</v>
          </cell>
          <cell r="H15">
            <v>0</v>
          </cell>
          <cell r="I15">
            <v>10483</v>
          </cell>
          <cell r="J15">
            <v>10483</v>
          </cell>
        </row>
        <row r="16">
          <cell r="A16" t="str">
            <v>t0014</v>
          </cell>
          <cell r="B16">
            <v>14</v>
          </cell>
          <cell r="C16" t="str">
            <v>동력배관 지지가대</v>
          </cell>
          <cell r="D16" t="str">
            <v>ㄷ앵글</v>
          </cell>
          <cell r="E16" t="str">
            <v>㎥</v>
          </cell>
          <cell r="F16">
            <v>1</v>
          </cell>
          <cell r="G16">
            <v>7188.4515000000001</v>
          </cell>
          <cell r="H16">
            <v>7188.4515000000001</v>
          </cell>
          <cell r="I16">
            <v>166035.663</v>
          </cell>
          <cell r="J16">
            <v>166035.663</v>
          </cell>
        </row>
        <row r="17">
          <cell r="A17" t="str">
            <v>t0015</v>
          </cell>
          <cell r="B17">
            <v>15</v>
          </cell>
          <cell r="C17" t="str">
            <v>전등 전열 분전반</v>
          </cell>
          <cell r="D17" t="str">
            <v>L-1</v>
          </cell>
          <cell r="E17" t="str">
            <v>식</v>
          </cell>
          <cell r="F17">
            <v>1</v>
          </cell>
          <cell r="G17">
            <v>167121</v>
          </cell>
          <cell r="H17">
            <v>167121</v>
          </cell>
          <cell r="I17">
            <v>244058</v>
          </cell>
          <cell r="J17">
            <v>244058</v>
          </cell>
        </row>
        <row r="18">
          <cell r="A18" t="str">
            <v>t0016</v>
          </cell>
          <cell r="B18">
            <v>16</v>
          </cell>
          <cell r="C18" t="str">
            <v>전등 전열 분전반</v>
          </cell>
          <cell r="D18" t="str">
            <v>L-2</v>
          </cell>
          <cell r="E18" t="str">
            <v>식</v>
          </cell>
          <cell r="F18">
            <v>1</v>
          </cell>
          <cell r="G18">
            <v>209376</v>
          </cell>
          <cell r="H18">
            <v>209376</v>
          </cell>
          <cell r="I18">
            <v>213125</v>
          </cell>
          <cell r="J18">
            <v>213125</v>
          </cell>
        </row>
        <row r="19">
          <cell r="A19" t="str">
            <v>t0017</v>
          </cell>
          <cell r="B19">
            <v>17</v>
          </cell>
          <cell r="C19" t="str">
            <v>보안용 접지공사</v>
          </cell>
          <cell r="D19" t="str">
            <v>100Ω이하</v>
          </cell>
          <cell r="E19" t="str">
            <v>식</v>
          </cell>
          <cell r="F19">
            <v>1</v>
          </cell>
          <cell r="G19">
            <v>773105</v>
          </cell>
          <cell r="H19">
            <v>773105</v>
          </cell>
          <cell r="I19">
            <v>130426.31999999999</v>
          </cell>
          <cell r="J19">
            <v>130426.31999999999</v>
          </cell>
        </row>
        <row r="20">
          <cell r="A20" t="str">
            <v>t0018</v>
          </cell>
          <cell r="B20">
            <v>18</v>
          </cell>
          <cell r="C20" t="str">
            <v>덕트 지지행거</v>
          </cell>
          <cell r="D20" t="str">
            <v>W : 200</v>
          </cell>
          <cell r="E20" t="str">
            <v>개소</v>
          </cell>
          <cell r="F20">
            <v>1</v>
          </cell>
          <cell r="G20">
            <v>3296</v>
          </cell>
          <cell r="H20">
            <v>3296</v>
          </cell>
          <cell r="I20">
            <v>8508</v>
          </cell>
          <cell r="J20">
            <v>8508</v>
          </cell>
        </row>
        <row r="21">
          <cell r="A21" t="str">
            <v>t0019</v>
          </cell>
          <cell r="B21">
            <v>19</v>
          </cell>
          <cell r="C21" t="str">
            <v>덕트 지지행거</v>
          </cell>
          <cell r="D21" t="str">
            <v>W : 300</v>
          </cell>
          <cell r="E21" t="str">
            <v>개소</v>
          </cell>
          <cell r="F21">
            <v>1</v>
          </cell>
          <cell r="G21">
            <v>3566</v>
          </cell>
          <cell r="H21">
            <v>3566</v>
          </cell>
          <cell r="I21">
            <v>8508</v>
          </cell>
          <cell r="J21">
            <v>8508</v>
          </cell>
        </row>
        <row r="22">
          <cell r="A22" t="str">
            <v>t0020</v>
          </cell>
          <cell r="B22">
            <v>20</v>
          </cell>
          <cell r="C22" t="str">
            <v>냉방기 분전반</v>
          </cell>
          <cell r="D22" t="str">
            <v>M - 50A(노출)</v>
          </cell>
          <cell r="E22" t="str">
            <v>면</v>
          </cell>
          <cell r="F22">
            <v>1</v>
          </cell>
          <cell r="G22">
            <v>55680</v>
          </cell>
          <cell r="H22">
            <v>55680</v>
          </cell>
          <cell r="I22">
            <v>13827</v>
          </cell>
          <cell r="J22">
            <v>13827</v>
          </cell>
        </row>
        <row r="23">
          <cell r="A23" t="str">
            <v>t0021</v>
          </cell>
          <cell r="B23">
            <v>21</v>
          </cell>
          <cell r="C23" t="str">
            <v>동력 분전반</v>
          </cell>
          <cell r="D23" t="str">
            <v>P - 1</v>
          </cell>
          <cell r="E23" t="str">
            <v>면</v>
          </cell>
          <cell r="F23">
            <v>1</v>
          </cell>
          <cell r="G23">
            <v>524487</v>
          </cell>
          <cell r="H23">
            <v>524487</v>
          </cell>
          <cell r="I23">
            <v>881611</v>
          </cell>
          <cell r="J23">
            <v>881611</v>
          </cell>
        </row>
        <row r="24">
          <cell r="A24" t="str">
            <v>t0022</v>
          </cell>
          <cell r="B24">
            <v>22</v>
          </cell>
          <cell r="C24" t="str">
            <v>노 무 비</v>
          </cell>
          <cell r="D24" t="str">
            <v>통신기사 1급</v>
          </cell>
          <cell r="E24" t="str">
            <v>인</v>
          </cell>
          <cell r="F24">
            <v>89527</v>
          </cell>
        </row>
        <row r="25">
          <cell r="A25" t="str">
            <v>t0023</v>
          </cell>
          <cell r="B25">
            <v>25</v>
          </cell>
          <cell r="C25" t="str">
            <v>노 무 비</v>
          </cell>
          <cell r="D25" t="str">
            <v>통신기사 2급</v>
          </cell>
          <cell r="E25" t="str">
            <v>인</v>
          </cell>
          <cell r="F25">
            <v>78395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옹벽공수량집계표"/>
      <sheetName val="옹벽공철근량집계표"/>
      <sheetName val="LINE-A수량집계표"/>
      <sheetName val="LINE-A철근집계표"/>
      <sheetName val="LINE-A구간수량(1)"/>
      <sheetName val="LINE-A구간수량(2)"/>
      <sheetName val="LINE-B수량집계표"/>
      <sheetName val="LINE-B철근집계표"/>
      <sheetName val="LINE-B구간수량(1)"/>
      <sheetName val="LINE-B구간수량(2)"/>
      <sheetName val="LINE-B구간수량(3)"/>
      <sheetName val="LINE-C수량집계표"/>
      <sheetName val="LINE-C철근집계표"/>
      <sheetName val="LINE-C구간수량(1)"/>
      <sheetName val="LINE-C구간수량(2)"/>
      <sheetName val="LINE-C구간수량(3)"/>
      <sheetName val="LINE-C구간수량(4)"/>
      <sheetName val="LINE-D수량집계표"/>
      <sheetName val="LINE-D철근집계표"/>
      <sheetName val="LINE-D구간수량(1)"/>
      <sheetName val="LINE-E수량집계표"/>
      <sheetName val="LINE-E철근집계표"/>
      <sheetName val="LINE-E구간수량(1)"/>
      <sheetName val="LINE-E구간수량(2)"/>
      <sheetName val="LINE-E구간수량(3)"/>
      <sheetName val="LINE-E구간수량(4)"/>
      <sheetName val="LINE-F수량집계표"/>
      <sheetName val="LINE-F철근집계표"/>
      <sheetName val="LINE-F구간수량(1)"/>
      <sheetName val="LINE-F구간수량(2)"/>
      <sheetName val="LINE-G수량집계표"/>
      <sheetName val="LINE-G철근집계표"/>
      <sheetName val="LINE-G구간수량(1)"/>
      <sheetName val="LINE-G구간수량(2)"/>
      <sheetName val="LINE-G구간수량(3)"/>
      <sheetName val="LINE-G구간수량(4)"/>
      <sheetName val="LINE-G구간수량(5)"/>
      <sheetName val="L형(H=1.50)"/>
      <sheetName val="L형(H=2.00)"/>
      <sheetName val="L형(H=2.50)"/>
      <sheetName val="L형(H=3.50)"/>
      <sheetName val="L형(H=4.00)"/>
      <sheetName val="역L형(H=1.50)"/>
      <sheetName val="역L형(H=2.00)"/>
      <sheetName val="역L형(H=4.00)"/>
      <sheetName val="역L형(H=5.00)"/>
      <sheetName val="역T형(H=1.50)"/>
      <sheetName val="역T형(H=2.00)"/>
      <sheetName val="역T형(H=2.50)"/>
      <sheetName val="역T형(H=4.00)"/>
      <sheetName val="역T형(H=4.50)"/>
      <sheetName val="역T형(H=5.00)"/>
      <sheetName val="역T형(H=5.50)"/>
      <sheetName val="역T형(H=6.00)"/>
      <sheetName val="역T형(H=8.00)"/>
      <sheetName val="옹벽신축이음"/>
      <sheetName val="#REF"/>
      <sheetName val="물량산출근거"/>
      <sheetName val="Data Vol"/>
      <sheetName val="ilch"/>
      <sheetName val="FACTOR"/>
      <sheetName val="J直材4"/>
      <sheetName val="I一般比"/>
      <sheetName val="부대내역"/>
      <sheetName val="일위대가목록"/>
      <sheetName val="단가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내역서"/>
      <sheetName val="일위대가목록"/>
      <sheetName val="일위대가표2"/>
      <sheetName val="내장물량산출"/>
      <sheetName val="노임단가"/>
      <sheetName val="단가산출"/>
      <sheetName val="전기일위목록"/>
      <sheetName val="일위대가"/>
      <sheetName val=" HIT-&gt;HMC 견적(3900)"/>
      <sheetName val="2F 회의실견적(5_14 일대)"/>
      <sheetName val="일위대가(4층원격)"/>
      <sheetName val="간접경상비"/>
      <sheetName val="#REF"/>
      <sheetName val="평자재단가"/>
      <sheetName val="N賃率-職"/>
      <sheetName val="정통부일위대가표"/>
      <sheetName val="ilch"/>
      <sheetName val="Y-WORK"/>
      <sheetName val="내역서2안"/>
      <sheetName val="Data Vol"/>
      <sheetName val="단가표"/>
      <sheetName val="시중노임단가"/>
      <sheetName val="물량산출근거"/>
      <sheetName val="FACTOR"/>
      <sheetName val="평가데이터"/>
      <sheetName val="일위_파일"/>
      <sheetName val="준검 내역서"/>
      <sheetName val="보할공정"/>
      <sheetName val="직재"/>
      <sheetName val="시설물기초"/>
      <sheetName val="단가조사"/>
      <sheetName val="단가최종"/>
      <sheetName val="대가목록"/>
      <sheetName val="인건비"/>
      <sheetName val="기별(종합)"/>
      <sheetName val="WORK"/>
      <sheetName val="사업수지"/>
      <sheetName val="DATA1"/>
      <sheetName val="수지예산"/>
      <sheetName val="J直材4"/>
      <sheetName val="대가호표"/>
      <sheetName val="I一般比"/>
      <sheetName val="정부노임단가"/>
      <sheetName val="제직재"/>
      <sheetName val="설직재-1"/>
      <sheetName val="제-노임"/>
      <sheetName val="Mc1"/>
      <sheetName val="토적단위"/>
      <sheetName val="부대내역"/>
      <sheetName val="용소리교"/>
      <sheetName val="원형맨홀수량"/>
      <sheetName val="일위목록"/>
      <sheetName val="단가조사서"/>
      <sheetName val="설계내역서"/>
      <sheetName val="투자효율분석"/>
      <sheetName val="산출기초"/>
      <sheetName val="단가산출목록표"/>
      <sheetName val="설계명세서(선로)"/>
      <sheetName val="포장공사"/>
      <sheetName val="기초자료"/>
      <sheetName val="단위량"/>
      <sheetName val="재료집계표2"/>
      <sheetName val="토적집계표"/>
      <sheetName val="4.산출근거(추락방지)"/>
      <sheetName val="MasterSizedb"/>
      <sheetName val="노임"/>
      <sheetName val="일위대가(출입)"/>
      <sheetName val="손익분석"/>
      <sheetName val="단"/>
      <sheetName val="공종구간"/>
      <sheetName val="20관리비율"/>
      <sheetName val="견적서"/>
      <sheetName val="내역1"/>
      <sheetName val="기본계획"/>
      <sheetName val="을 1"/>
      <sheetName val="을 2"/>
      <sheetName val="갑지"/>
      <sheetName val="집계표"/>
      <sheetName val="연결임시"/>
      <sheetName val="9509"/>
      <sheetName val="danga"/>
      <sheetName val="YES-T"/>
      <sheetName val="요율"/>
      <sheetName val="환율"/>
      <sheetName val="단가"/>
      <sheetName val="시설물일위"/>
      <sheetName val="WPL"/>
      <sheetName val="Macro1"/>
      <sheetName val="입찰견적보고서"/>
      <sheetName val="원가"/>
      <sheetName val="일위"/>
      <sheetName val="수량산출"/>
      <sheetName val="중기사용료"/>
      <sheetName val="96수출"/>
      <sheetName val="자재단가"/>
      <sheetName val="단관데이터"/>
      <sheetName val="이형관데이터"/>
      <sheetName val="계산근거"/>
      <sheetName val="DS-최종"/>
      <sheetName val="작업금지"/>
      <sheetName val="표지"/>
      <sheetName val="969910( R)"/>
      <sheetName val="IMP(MAIN)"/>
      <sheetName val="IMP (REACTOR)"/>
      <sheetName val="SORCE1"/>
      <sheetName val="가시설단위수량"/>
      <sheetName val="1안"/>
      <sheetName val="날개벽"/>
      <sheetName val="가시설(TYPE-A)"/>
      <sheetName val="1-1평균터파기고(1)"/>
      <sheetName val="인건-측정"/>
      <sheetName val="Sheet1"/>
      <sheetName val="단가기준"/>
      <sheetName val="단위수량"/>
      <sheetName val="철거산출근거"/>
      <sheetName val="월선수금"/>
      <sheetName val="대,유,램"/>
      <sheetName val="교통대책내역"/>
      <sheetName val="3. 단위내역목록"/>
      <sheetName val="2. 수량집계표"/>
      <sheetName val="공정집계_국별"/>
      <sheetName val="을"/>
      <sheetName val="Galaxy 소비자가격표"/>
      <sheetName val="제품TABLE"/>
      <sheetName val="MENU"/>
      <sheetName val="BQ"/>
      <sheetName val="산출목록표"/>
      <sheetName val="N賃率_職"/>
      <sheetName val="직노"/>
      <sheetName val="경산"/>
      <sheetName val="sw1"/>
      <sheetName val="NOMUBI"/>
      <sheetName val="우각부보강"/>
      <sheetName val="MOTOR"/>
      <sheetName val="10월"/>
      <sheetName val="소포내역 (2)"/>
      <sheetName val="기계경비일람"/>
      <sheetName val="토공사"/>
      <sheetName val="견"/>
      <sheetName val="손익"/>
      <sheetName val="2F_회의실견적(5_14_일대)"/>
      <sheetName val="_HIT-&gt;HMC_견적(3900)"/>
      <sheetName val="Data_Vol"/>
      <sheetName val="일위대가표"/>
      <sheetName val="포장(수량)-관로부"/>
      <sheetName val="조견표"/>
      <sheetName val="일위대가_4층원격_"/>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MOTOR"/>
      <sheetName val="표지"/>
      <sheetName val="원가계산"/>
      <sheetName val="원가계산기준"/>
      <sheetName val="집계표"/>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단가비교표"/>
      <sheetName val="Chart1"/>
      <sheetName val="내역서"/>
      <sheetName val="단위내역목록"/>
      <sheetName val="단위내역서"/>
      <sheetName val="총괄표"/>
      <sheetName val="원가(1)"/>
      <sheetName val="원가(2)"/>
      <sheetName val="공량산출서"/>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견적갑지"/>
      <sheetName val="입찰참가보고 (2)"/>
      <sheetName val="내역"/>
      <sheetName val="부대공II"/>
      <sheetName val="가설사무실"/>
      <sheetName val="조직도"/>
      <sheetName val="카메라"/>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Module1"/>
      <sheetName val="DS-LOAD"/>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적쒩2002"/>
      <sheetName val="단위내엍목록"/>
      <sheetName val="원가계산서"/>
      <sheetName val="설계내역서"/>
      <sheetName val="제어반공량"/>
      <sheetName val="가격조사"/>
      <sheetName val="제어반견적"/>
      <sheetName val="주요물량"/>
      <sheetName val="2F 회의실견적(5_14 일대)"/>
      <sheetName val="터널조도"/>
      <sheetName val="ilch"/>
      <sheetName val="P礔CKAGE"/>
      <sheetName val="남양시작동자105노65기1.3화1.2"/>
      <sheetName val="WORK"/>
      <sheetName val="일반공사"/>
      <sheetName val="CONCRETE"/>
      <sheetName val="대비"/>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정부노임단가"/>
      <sheetName val="ITEM"/>
      <sheetName val="데이타"/>
      <sheetName val="경비"/>
      <sheetName val="D-3503"/>
      <sheetName val="운반비(전선륐)"/>
      <sheetName val="지급자재"/>
      <sheetName val="공통비"/>
      <sheetName val="차액보증"/>
      <sheetName val="전기일위대가"/>
      <sheetName val="Y-WORK"/>
      <sheetName val="건축내역"/>
      <sheetName val="날개벽"/>
      <sheetName val="11.자재단가"/>
      <sheetName val="A-4"/>
      <sheetName val="31.고_x0000_RTU"/>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공사비집계"/>
      <sheetName val="중기일위대가"/>
      <sheetName val="자재집계"/>
      <sheetName val="SG"/>
      <sheetName val="내역분기"/>
      <sheetName val="노원열병합  건축공사기성내역서"/>
      <sheetName val="공통가설"/>
      <sheetName val="타공종이기"/>
      <sheetName val="소비자가"/>
      <sheetName val="결과조달"/>
      <sheetName val="c_balju"/>
      <sheetName val="코드"/>
      <sheetName val="자재단가"/>
      <sheetName val="BLOCK(1)"/>
      <sheetName val="투찰"/>
      <sheetName val="전차선로 물량표"/>
      <sheetName val="설계예산내역서"/>
      <sheetName val="중기사용료"/>
      <sheetName val="CODE"/>
      <sheetName val="연결임시"/>
      <sheetName val="부대내역"/>
      <sheetName val="출근부"/>
      <sheetName val="TEL"/>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w1"/>
      <sheetName val="NOMUBI"/>
      <sheetName val="I.설계조건"/>
      <sheetName val="TABLE"/>
      <sheetName val="수량산출"/>
      <sheetName val="Sheet1 (2)"/>
      <sheetName val="토공계산서(부체도로)"/>
      <sheetName val="노무비"/>
      <sheetName val="ABUT수량-A1"/>
      <sheetName val="인건비"/>
      <sheetName val="토공"/>
      <sheetName val="001"/>
      <sheetName val="CTEMCOST"/>
      <sheetName val="금액내역서"/>
      <sheetName val="현금"/>
      <sheetName val="98지급계획"/>
      <sheetName val="단위중량"/>
      <sheetName val="6호기"/>
      <sheetName val="판"/>
      <sheetName val="설계조건"/>
      <sheetName val="안정계산"/>
      <sheetName val="단면검토"/>
      <sheetName val="#REF"/>
      <sheetName val="간선계산"/>
      <sheetName val="집1"/>
      <sheetName val="8.PILE  (돌출)"/>
      <sheetName val="토공(완충)"/>
      <sheetName val="품목"/>
      <sheetName val="BQ"/>
      <sheetName val="을"/>
      <sheetName val="화재 탐지 설비"/>
      <sheetName val="관람석제출"/>
      <sheetName val="L형옹벽(key)"/>
      <sheetName val="겉장"/>
      <sheetName val="기성검사원"/>
      <sheetName val="원가"/>
      <sheetName val="건축"/>
      <sheetName val="토목"/>
      <sheetName val="수량집계"/>
      <sheetName val="총괄집계표"/>
      <sheetName val="기계내역"/>
      <sheetName val="최초침전지집계표"/>
      <sheetName val="한강운반비"/>
      <sheetName val="내역서(총)"/>
      <sheetName val="횡배위치"/>
      <sheetName val="BID"/>
      <sheetName val="기초공"/>
      <sheetName val="기둥(원형)"/>
      <sheetName val="March"/>
      <sheetName val="BJJIN"/>
      <sheetName val="단가"/>
      <sheetName val="시설물일위"/>
      <sheetName val="견적시담(송포2공구)"/>
      <sheetName val="백호우계수"/>
      <sheetName val="공통부대비"/>
      <sheetName val="구조물철거타공정이월"/>
      <sheetName val="회사99"/>
      <sheetName val="단가조사서"/>
      <sheetName val="K1자재(3차등)"/>
      <sheetName val="정렬"/>
      <sheetName val="danga"/>
      <sheetName val="DATE"/>
      <sheetName val="산거각호표"/>
      <sheetName val="몰탈재료산출"/>
      <sheetName val="TOTAL"/>
      <sheetName val="B"/>
      <sheetName val="총계"/>
      <sheetName val="내역서 "/>
      <sheetName val="준검 내역서"/>
      <sheetName val="환률"/>
      <sheetName val="토목주소"/>
      <sheetName val="프랜트면허"/>
      <sheetName val="FACTOR"/>
      <sheetName val="Sheet4"/>
      <sheetName val="손익분석"/>
      <sheetName val="총집계표"/>
      <sheetName val="교각1"/>
      <sheetName val="Site Expenses"/>
      <sheetName val="공사개요"/>
      <sheetName val="NEWDRAW"/>
      <sheetName val="조도계산서 (도서)"/>
      <sheetName val="일위대가목차"/>
      <sheetName val="실행내역"/>
      <sheetName val="소업1교"/>
      <sheetName val="JUCK"/>
      <sheetName val="토공총괄집계"/>
      <sheetName val="현장지지물물량"/>
      <sheetName val="보합"/>
      <sheetName val="노임"/>
      <sheetName val="3BL공동구 수량"/>
      <sheetName val="fitting"/>
      <sheetName val="신공"/>
      <sheetName val="난방열교"/>
      <sheetName val="급탕열교"/>
      <sheetName val="조경"/>
      <sheetName val="31.고"/>
      <sheetName val="Customer Databas"/>
      <sheetName val="골조시행"/>
      <sheetName val="단면가정"/>
      <sheetName val="수목단가"/>
      <sheetName val="시설수량표"/>
      <sheetName val="식재수량표"/>
      <sheetName val="일위목록"/>
      <sheetName val="(2)"/>
      <sheetName val="가공비"/>
      <sheetName val="32.銅기기초"/>
      <sheetName val="여흥"/>
      <sheetName val="기계실"/>
      <sheetName val="설변물량"/>
      <sheetName val="말뚝물량"/>
      <sheetName val="맨홀수량집계"/>
      <sheetName val="Explanation for Page 17"/>
      <sheetName val="STORAGE"/>
      <sheetName val="UNIT"/>
      <sheetName val="DATA(BAC)"/>
      <sheetName val="TYPE-B 평균H"/>
      <sheetName val="내역1"/>
      <sheetName val="2000년1차"/>
      <sheetName val="2000전체분"/>
      <sheetName val="7.1유효폭"/>
      <sheetName val="실행예산"/>
      <sheetName val="전기일위목록"/>
      <sheetName val="일위대가표"/>
      <sheetName val="계산근거"/>
      <sheetName val="일위대가 (목록)"/>
      <sheetName val="교각계산"/>
      <sheetName val="입찰"/>
      <sheetName val="현경"/>
      <sheetName val="내역총괄표"/>
      <sheetName val="물량산출근거"/>
      <sheetName val="1.수인터널"/>
      <sheetName val="견적서"/>
      <sheetName val="공틀공사"/>
      <sheetName val="플랜트 설치"/>
      <sheetName val="금액집계"/>
      <sheetName val="한전고리-을"/>
      <sheetName val="2.예산냴역검토서"/>
      <sheetName val="경비2내역"/>
      <sheetName val="점수계산1-2"/>
      <sheetName val="설계예산서"/>
      <sheetName val="총투자비산정"/>
      <sheetName val="ROE(FI)"/>
      <sheetName val="Sens&amp;Anal"/>
      <sheetName val="장비집계"/>
      <sheetName val="P.M 별"/>
      <sheetName val="35_x000e_장주신설"/>
      <sheetName val="현장"/>
      <sheetName val="Sheet2"/>
      <sheetName val="토목내역"/>
      <sheetName val="수량산출서"/>
      <sheetName val="개요"/>
      <sheetName val="eq_data"/>
      <sheetName val="터파기및재료"/>
      <sheetName val="EUPDAT2"/>
      <sheetName val="Dae_Jiju"/>
      <sheetName val="Sikje_ingun"/>
      <sheetName val="TREE_D"/>
      <sheetName val="조건표"/>
      <sheetName val="년"/>
      <sheetName val="사용성검토"/>
      <sheetName val="단면 (2)"/>
      <sheetName val="SE-611"/>
      <sheetName val="산근"/>
      <sheetName val="검색"/>
      <sheetName val="입력DATA"/>
      <sheetName val="산업개발안내서"/>
      <sheetName val="FRP배관단가(만수)"/>
      <sheetName val="만수배관단가"/>
      <sheetName val="귀래 설계 공내역서"/>
      <sheetName val="대비표"/>
      <sheetName val="장문교(대전)"/>
      <sheetName val="건축(충일분)"/>
      <sheetName val="dtxl"/>
      <sheetName val="woo(mac)"/>
      <sheetName val="바닥판"/>
      <sheetName val="일위대가목록"/>
      <sheetName val="단가대비표"/>
      <sheetName val="총괄내역서"/>
      <sheetName val="초"/>
      <sheetName val="C &amp; G RHS"/>
      <sheetName val="예산변경사항"/>
      <sheetName val="연수동"/>
      <sheetName val="실행철강하도"/>
      <sheetName val="아파트건축"/>
      <sheetName val="전신환매도율"/>
      <sheetName val="9GNG운반"/>
      <sheetName val="단면(RW1)"/>
      <sheetName val="예산서"/>
      <sheetName val="단위세대"/>
      <sheetName val="구리토평1전기"/>
      <sheetName val="06-BATCH "/>
      <sheetName val="공종별 집계"/>
      <sheetName val="변화치수"/>
      <sheetName val="hvac(제어동)"/>
      <sheetName val="Sheet5"/>
      <sheetName val="단중표"/>
      <sheetName val="기계경비"/>
      <sheetName val="설계산출표지"/>
      <sheetName val="공사원가계산서"/>
      <sheetName val="설계산출기초"/>
      <sheetName val="도급예산내역서총괄표"/>
      <sheetName val="을부담운반비"/>
      <sheetName val="운반비산출"/>
      <sheetName val="직노"/>
      <sheetName val="Macro1"/>
      <sheetName val="TYPE1"/>
      <sheetName val="unit 4"/>
      <sheetName val="실시설계"/>
      <sheetName val="구왤집계표"/>
      <sheetName val="Ⅴ-2.공종별내역"/>
      <sheetName val="관거공사비"/>
      <sheetName val="2.대외공문"/>
      <sheetName val="45,46"/>
      <sheetName val="sum1 (2)"/>
      <sheetName val="major"/>
      <sheetName val="#230,#235"/>
      <sheetName val="오산갈곳"/>
      <sheetName val="부대공집계표"/>
      <sheetName val="자료"/>
      <sheetName val="원형맨홀수량"/>
      <sheetName val="전체총괄표"/>
      <sheetName val="요소별"/>
      <sheetName val="전기요금"/>
      <sheetName val="도급대비"/>
      <sheetName val="조건"/>
      <sheetName val="한전위탁공사비2"/>
      <sheetName val="1을"/>
      <sheetName val="철거수량"/>
      <sheetName val="토 적 표"/>
      <sheetName val="계획"/>
      <sheetName val="계획세부"/>
      <sheetName val="사용내역서"/>
      <sheetName val="항목별내역서"/>
      <sheetName val="안전담당자"/>
      <sheetName val="유도원"/>
      <sheetName val="안전사진"/>
      <sheetName val="Breakdown"/>
      <sheetName val="건축원가계산서"/>
      <sheetName val="관리비"/>
      <sheetName val="현장관리비집계표"/>
      <sheetName val="물량표"/>
      <sheetName val="내역전기"/>
      <sheetName val="단가산출2"/>
      <sheetName val="조도"/>
      <sheetName val="8.자재단가"/>
      <sheetName val="GIS재"/>
      <sheetName val="MTR재(한기)"/>
      <sheetName val="GIS.Ry재"/>
      <sheetName val="품질 및 특성 보정계수"/>
      <sheetName val="Model"/>
      <sheetName val="Ⅱ1-0타"/>
      <sheetName val="부대대비"/>
      <sheetName val="냉연집계"/>
      <sheetName val="CALCULATION"/>
      <sheetName val="DESIGN_CRETERIA"/>
      <sheetName val="Base_Data"/>
      <sheetName val="IMP(MAIN)"/>
      <sheetName val="EP0618"/>
      <sheetName val="입찰안"/>
      <sheetName val="제경비"/>
      <sheetName val="U-TYPE(1)"/>
      <sheetName val="하수급견적대비"/>
      <sheetName val="BOQ-Summary_Form A2"/>
      <sheetName val="계화배수"/>
      <sheetName val="국공유지및사유지"/>
      <sheetName val="J直材4"/>
      <sheetName val="코드표"/>
      <sheetName val="DIAPHRAGM"/>
      <sheetName val="118.세금과공과"/>
      <sheetName val="날개벽(시점좌측)"/>
      <sheetName val="IMP (REACTOR)"/>
      <sheetName val="명세서"/>
      <sheetName val="을지"/>
      <sheetName val="실행내역서"/>
      <sheetName val="RAHMEN"/>
      <sheetName val="건물현황"/>
      <sheetName val="재무가정"/>
      <sheetName val="장비당단가 (1)"/>
      <sheetName val="토공(우물통,기타) "/>
      <sheetName val="전기"/>
      <sheetName val="견적조건"/>
      <sheetName val="토사(PE)"/>
      <sheetName val="dg"/>
      <sheetName val="단위수량"/>
      <sheetName val="Proposal"/>
      <sheetName val="방음벽 기초 일반수량"/>
      <sheetName val="보차도경계석"/>
      <sheetName val="Indirect Cost"/>
      <sheetName val="비대칭계수"/>
      <sheetName val="전동기 SPEC"/>
      <sheetName val="Despacho (c.civil)"/>
      <sheetName val="별표"/>
      <sheetName val="입적표"/>
      <sheetName val="공종분류"/>
      <sheetName val="봉방동근생"/>
      <sheetName val="세목별"/>
      <sheetName val="96수출"/>
      <sheetName val="단가조정"/>
      <sheetName val="부재력정리"/>
      <sheetName val="총누계"/>
      <sheetName val="COST"/>
      <sheetName val="1-1"/>
      <sheetName val="KP1590_E"/>
      <sheetName val="공사설명서"/>
      <sheetName val="5공철탑검토표"/>
      <sheetName val="4공철탑검토"/>
      <sheetName val="CS2"/>
      <sheetName val="말뚝지지력산정"/>
      <sheetName val="예산M12A"/>
      <sheetName val="CIVIL"/>
      <sheetName val=" 견적서"/>
      <sheetName val="CAPVC"/>
      <sheetName val="골재집계"/>
      <sheetName val="기계경비(시간당)"/>
      <sheetName val="Qheet3"/>
      <sheetName val="진주방향"/>
      <sheetName val="가격조사서"/>
      <sheetName val="설산1.나"/>
      <sheetName val="본사S"/>
      <sheetName val="BQ-Offsite"/>
      <sheetName val="PipWT"/>
      <sheetName val="D040416"/>
      <sheetName val="부대공Ⅱ"/>
      <sheetName val="설계내역(2001)"/>
      <sheetName val="보도경계블럭"/>
      <sheetName val="DS-최종"/>
      <sheetName val="투자효율분석"/>
      <sheetName val="설계명세서"/>
      <sheetName val="건축공사"/>
      <sheetName val="예산내역서"/>
      <sheetName val="원본"/>
      <sheetName val="일"/>
      <sheetName val="작성"/>
      <sheetName val="FILE1"/>
      <sheetName val="계렀቟԰"/>
      <sheetName val="가설건물"/>
      <sheetName val="IP좌표"/>
      <sheetName val="SLAB"/>
      <sheetName val="재료집계"/>
      <sheetName val="VXXX"/>
      <sheetName val="물가"/>
      <sheetName val="수량산출근거"/>
      <sheetName val="양식"/>
      <sheetName val="설계명세서(선로)"/>
      <sheetName val="자재단가표"/>
      <sheetName val="표지 (2)"/>
      <sheetName val="대비2"/>
      <sheetName val="동원인원산출"/>
      <sheetName val="설계서"/>
      <sheetName val="BSD (2)"/>
      <sheetName val="EQUIPMENT -2"/>
      <sheetName val="5. COST SCHEDULE PER EXPENSE"/>
      <sheetName val="토공,기초"/>
      <sheetName val="부재리스트"/>
      <sheetName val="단면치수"/>
      <sheetName val="ATS단가"/>
      <sheetName val="3.건축(현장안)"/>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항목별내역헾"/>
      <sheetName val="안정검토"/>
      <sheetName val="비교표"/>
      <sheetName val="변경내역"/>
      <sheetName val="통합"/>
      <sheetName val="COPING"/>
      <sheetName val="부하계산서"/>
      <sheetName val="단가비교표_공통1"/>
      <sheetName val="dt0301"/>
      <sheetName val="dtt0301"/>
      <sheetName val="토공A"/>
      <sheetName val="원가계산서(남측)"/>
      <sheetName val="일위대가(계측기설치)"/>
      <sheetName val="본부소개"/>
      <sheetName val="투찰내역"/>
      <sheetName val="가시설수량"/>
      <sheetName val="Budget 2005(DW)"/>
      <sheetName val="ins"/>
      <sheetName val="배수관공"/>
      <sheetName val="내역표지"/>
      <sheetName val="NEYOK"/>
      <sheetName val="배수공토공"/>
      <sheetName val="남ꌀ전JC"/>
      <sheetName val="쵽괄표"/>
      <sheetName val="쵽물량표"/>
      <sheetName val="정산민량표"/>
      <sheetName val="4.실행예산단가삼출서(단갌)"/>
      <sheetName val="4.실행예산단가삼출서(금액)"/>
      <sheetName val="5.현잣관리비"/>
      <sheetName val="FAB별"/>
      <sheetName val="원가집계"/>
      <sheetName val="RING WALL"/>
      <sheetName val="단가조사표"/>
      <sheetName val="적현로"/>
      <sheetName val="INPUT"/>
      <sheetName val="심사계산"/>
      <sheetName val="심사물량"/>
      <sheetName val="표지1"/>
      <sheetName val="코드猂"/>
      <sheetName val="코드蚘"/>
      <sheetName val="표지頀ᎆ뤀ᨇ"/>
      <sheetName val="내역頀ᎆ뤀"/>
      <sheetName val="내역︀ᇕ԰"/>
      <sheetName val="Page 1A - Proposal Strategy "/>
      <sheetName val="설변내역1"/>
      <sheetName val="가설공사내역"/>
      <sheetName val="백암비스타내역"/>
      <sheetName val="현대물량"/>
      <sheetName val="월선수금"/>
      <sheetName val="교통대책내역"/>
      <sheetName val="LOPCALC"/>
      <sheetName val="사진"/>
      <sheetName val="200"/>
      <sheetName val="FLANGE"/>
      <sheetName val="VALVE"/>
      <sheetName val="20관리비율"/>
      <sheetName val="Coeffiecient"/>
      <sheetName val="b_balju_cho"/>
      <sheetName val="배"/>
      <sheetName val="Parts 1 Feb 2004"/>
      <sheetName val="전동기 SP԰_x0000_"/>
      <sheetName val="Main"/>
      <sheetName val="가시설(TYPE-A)"/>
      <sheetName val="1-1평균터파기고(1)"/>
      <sheetName val="1NYS(당)"/>
      <sheetName val="요율"/>
      <sheetName val="일위단가"/>
      <sheetName val="부대공"/>
      <sheetName val="방호벽"/>
      <sheetName val="교통표지"/>
      <sheetName val="낙석방지책"/>
      <sheetName val="list price"/>
      <sheetName val="31.고_x005f_x0000_RTU"/>
      <sheetName val="35_x005f_x000e_장주신설"/>
      <sheetName val="을 2"/>
      <sheetName val="을 1"/>
      <sheetName val="방배동내역(리라)"/>
      <sheetName val="부대공사총괄"/>
      <sheetName val="현장경비"/>
      <sheetName val="건축공사집계표"/>
      <sheetName val="방배동내역 (총괄)"/>
      <sheetName val="T진도"/>
      <sheetName val="종합"/>
      <sheetName val="당초수량"/>
      <sheetName val="부하LOAD"/>
      <sheetName val="토&amp;흙"/>
      <sheetName val="저"/>
      <sheetName val="남양내역"/>
      <sheetName val="방송노임"/>
      <sheetName val="FLA"/>
      <sheetName val="합계"/>
      <sheetName val="대림경상68억"/>
      <sheetName val="갑지(추정)"/>
      <sheetName val="슬래브(유곡)"/>
      <sheetName val="토류판설치(t=60)"/>
      <sheetName val="SORCE1"/>
      <sheetName val="가시설단위수량"/>
      <sheetName val="기초견적가"/>
      <sheetName val="MW-S"/>
      <sheetName val="NYS"/>
      <sheetName val="일용노임단가"/>
      <sheetName val="전압강하계산"/>
      <sheetName val="단가조사"/>
      <sheetName val="단가표 "/>
      <sheetName val="순공사비총괄"/>
      <sheetName val="Id"/>
      <sheetName val="Intro2"/>
      <sheetName val="2004SS"/>
      <sheetName val="2004CJ"/>
      <sheetName val="구조물공"/>
      <sheetName val="일반맨홀수량집계"/>
      <sheetName val="MCC제원"/>
      <sheetName val="구의33고"/>
      <sheetName val="16_R-C_BANK"/>
      <sheetName val="17_모선배선"/>
      <sheetName val="18_제어및전력케이블"/>
      <sheetName val="19_핏트"/>
      <sheetName val="20_배수로"/>
      <sheetName val="배수공"/>
      <sheetName val="암거"/>
      <sheetName val="포장공"/>
      <sheetName val="입력1"/>
      <sheetName val="98수금사업"/>
      <sheetName val="6동"/>
      <sheetName val="연습"/>
      <sheetName val="세부내역서(전기)"/>
      <sheetName val="기타 정보통신공사"/>
      <sheetName val="단가(1)"/>
      <sheetName val="정산입력"/>
      <sheetName val="3.현장배치"/>
      <sheetName val="품셈(기초)"/>
      <sheetName val="L형옹벽"/>
      <sheetName val="C &amp; Ô_x0000_Ԁ_x0000_耀"/>
      <sheetName val="C &amp; Ô_x0000_Ԁ_x0000__x0000_"/>
      <sheetName val="일위대가(가설)"/>
      <sheetName val="원가계산서(남측_x0000_"/>
      <sheetName val="단가조건(02년)"/>
      <sheetName val="견적정보"/>
      <sheetName val="재집"/>
      <sheetName val="직재"/>
      <sheetName val="산출"/>
      <sheetName val="F4-F7"/>
      <sheetName val="토공사"/>
      <sheetName val="시행예산"/>
      <sheetName val="1.설계조건"/>
      <sheetName val="견적을지"/>
      <sheetName val="도장수량"/>
      <sheetName val="내역서(기성청구)"/>
      <sheetName val="전기단가조사서"/>
      <sheetName val="하조서"/>
      <sheetName val="착공내역"/>
      <sheetName val="사급자재"/>
      <sheetName val="차수"/>
      <sheetName val="TB-내역서"/>
      <sheetName val="PILE길이산출(DRA)"/>
      <sheetName val="Condition"/>
      <sheetName val="부대"/>
      <sheetName val="물량산〒_x0005_"/>
      <sheetName val="현장관리비내역서"/>
      <sheetName val="공통"/>
      <sheetName val="3.하중산정4.지지력"/>
      <sheetName val="참고"/>
      <sheetName val="6PILE  (돌출)"/>
      <sheetName val="현장유지관리비"/>
      <sheetName val="편입토지조서"/>
      <sheetName val="일반맨홀수량집계(A-7 LINE)"/>
      <sheetName val="부紀ዱ԰"/>
      <sheetName val="3련 BOX"/>
      <sheetName val="날개벽(좌,우=45도,75도)"/>
      <sheetName val="공통(20-91)"/>
      <sheetName val="자재"/>
      <sheetName val="L_RPTA05_목록"/>
      <sheetName val="자료(통합)"/>
      <sheetName val="대상공사(조달청)"/>
      <sheetName val="실행내역서 "/>
      <sheetName val="Mp-team 1"/>
      <sheetName val="Wt of Mod."/>
      <sheetName val="Testing"/>
      <sheetName val="DRAIN DRUM PIT D-301"/>
      <sheetName val="내역총헾】"/>
      <sheetName val="CAL"/>
      <sheetName val="기타공"/>
      <sheetName val="배수집계"/>
      <sheetName val="1.우편집중내역서"/>
      <sheetName val="대우단가(풍산)"/>
      <sheetName val="공통가설공사"/>
      <sheetName val="예산M5A"/>
      <sheetName val="포장복구집계"/>
      <sheetName val="B767"/>
      <sheetName val="2002년요약"/>
      <sheetName val="공사기본내용입력"/>
      <sheetName val="산๿"/>
      <sheetName val="부翇ᨎ԰"/>
      <sheetName val="부缀ᨎ԰"/>
      <sheetName val="효성CB 1P기초"/>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예가표"/>
      <sheetName val="전기공사"/>
      <sheetName val="99총공사내역서"/>
      <sheetName val="POL6차-PIPING"/>
      <sheetName val="타워기초"/>
      <sheetName val="건축내역서"/>
      <sheetName val="총누_x0005_"/>
      <sheetName val="재료"/>
      <sheetName val="4.말뚝설계"/>
      <sheetName val="Galaxy 소비자가격표"/>
      <sheetName val="건설성적"/>
      <sheetName val="산출내역서집계표"/>
      <sheetName val="견적"/>
      <sheetName val="SUB일위대가"/>
      <sheetName val="-15.0"/>
      <sheetName val="BOM-Form A.1.III"/>
      <sheetName val="토공 토적표"/>
      <sheetName val="6공구전체"/>
      <sheetName val="공사내역"/>
      <sheetName val="견ԯ_x0000_缀"/>
      <sheetName val="기초일위"/>
      <sheetName val="시설일위"/>
      <sheetName val="식재일위"/>
      <sheetName val="오산갈墨"/>
      <sheetName val="BOQ건축"/>
      <sheetName val="배수공1"/>
      <sheetName val="DNW"/>
      <sheetName val="︀ᇕ"/>
      <sheetName val="말뚝지ᴀᨈ԰_x0000_"/>
      <sheetName val="인사자료총집계"/>
      <sheetName val="표지판현황"/>
      <sheetName val="공사비총괄표"/>
      <sheetName val="단가조๿"/>
      <sheetName val="가감수량"/>
      <sheetName val="맨홀수량산출"/>
      <sheetName val="단가표"/>
      <sheetName val="내역(원안-대안)"/>
      <sheetName val="design criteria"/>
      <sheetName val="working load at the btm ft."/>
      <sheetName val="plan&amp;section of foundation"/>
      <sheetName val="설비내역서"/>
      <sheetName val="전기내역서"/>
      <sheetName val="토사԰_x0000_缀_x0000_"/>
      <sheetName val="비대缀ᨎ԰"/>
      <sheetName val="개԰"/>
      <sheetName val="산尜"/>
      <sheetName val="자판실행"/>
      <sheetName val="맨홀수량"/>
      <sheetName val="기본자료"/>
      <sheetName val="세부내역"/>
      <sheetName val="현장별계약현황('98.10.31)"/>
      <sheetName val="s"/>
      <sheetName val="MW-BM"/>
      <sheetName val="Data&amp;Result"/>
      <sheetName val="대전21토목내역서"/>
      <sheetName val="type-F"/>
      <sheetName val="CAT_5"/>
      <sheetName val="오산︀폕"/>
      <sheetName val="stability check"/>
      <sheetName val="design load"/>
      <sheetName val="내역서(우)"/>
      <sheetName val="도급및 실행내역"/>
      <sheetName val="기성내역서표지"/>
      <sheetName val="기준자료"/>
      <sheetName val="DESIGN CRETERIA"/>
      <sheetName val="재료缀ᨎ"/>
      <sheetName val="품질 및 缀ᨎ԰_x0000_缀_x0000__x0000_"/>
      <sheetName val="명헾】"/>
      <sheetName val="BQ(실행)"/>
      <sheetName val="30_고배용VCB"/>
      <sheetName val="31_고배용RTU"/>
      <sheetName val="32_기기기초"/>
      <sheetName val="33_지중케이블"/>
      <sheetName val="34_전력용관로"/>
      <sheetName val="35_장주신설"/>
      <sheetName val="36_맨홀"/>
      <sheetName val="37_운반비"/>
      <sheetName val="복구량산정_및_전용회선_사용"/>
      <sheetName val="항목별내԰_x0000_"/>
      <sheetName val="내역(전체)"/>
      <sheetName val="견֮_x0000_缀"/>
      <sheetName val="일반전기"/>
      <sheetName val="#4DUCT SUPPORT 체크LIST"/>
      <sheetName val="날개벽(TYPE3)"/>
      <sheetName val="품의서"/>
      <sheetName val="예산M︀ᇕ԰"/>
      <sheetName val="ASEM내역"/>
      <sheetName val="전기簀፰쐀፰"/>
      <sheetName val="데리네이타현황"/>
      <sheetName val="1.취수장"/>
      <sheetName val="경비_원본"/>
      <sheetName val="입출재고현황 (2)"/>
      <sheetName val="1호맨홀가감수량"/>
      <sheetName val="1호맨홀수량산출"/>
      <sheetName val="TCA"/>
      <sheetName val="입력"/>
      <sheetName val="1.설계기준"/>
      <sheetName val="단︀ᇕ԰"/>
      <sheetName val="부쌔ᄅ0"/>
      <sheetName val="단က_x0000_　"/>
      <sheetName val="CRUDE RE-bar"/>
      <sheetName val="말뚝지ᘀ᨜԰_x0000_"/>
      <sheetName val="Ⅴ-2.공ᛇ᨜԰_x0000_"/>
      <sheetName val="오산갈醜"/>
      <sheetName val="말뚝지怀፵∀ᩃ"/>
      <sheetName val="부대_x0005__x0000_"/>
      <sheetName val="견적_x0005__x0000_"/>
      <sheetName val="Ԁ"/>
      <sheetName val="조명시설"/>
      <sheetName val="말뚝지怀፵ን"/>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단㔀቎԰"/>
      <sheetName val="APT내역"/>
      <sheetName val="신천교(음성)"/>
      <sheetName val="D01"/>
      <sheetName val="보԰_x0000_缀"/>
      <sheetName val="보ᰀ፜搀"/>
      <sheetName val="보집계표"/>
      <sheetName val="시공측량-을"/>
      <sheetName val="말뚝지지0_x0000_怀"/>
      <sheetName val="물량산출근䡲"/>
      <sheetName val="설계산출기䀀"/>
      <sheetName val="적용 기준(환율)-1"/>
      <sheetName val="적용 기준(환율)"/>
      <sheetName val="자재단가 "/>
      <sheetName val="단가산출3"/>
      <sheetName val="단가산출_목록"/>
      <sheetName val="DS_3Q"/>
      <sheetName val="studio"/>
      <sheetName val="COVER"/>
      <sheetName val="공정코드"/>
      <sheetName val="자료입력"/>
      <sheetName val="장비당단가 _x0005__x0000__x0000_"/>
      <sheetName val="확약서"/>
      <sheetName val="설계명세서(怀፵"/>
      <sheetName val="부대공ԯ_x0000_缀"/>
      <sheetName val="설계명세서(԰_x0000_缀"/>
      <sheetName val="총누᠀"/>
      <sheetName val="직공비"/>
      <sheetName val="9호관로"/>
      <sheetName val="사통"/>
      <sheetName val="연령현황"/>
      <sheetName val="40총괄"/>
      <sheetName val="40집계"/>
      <sheetName val="1호맨홀토공"/>
      <sheetName val="제조98"/>
      <sheetName val="성토도수로현황"/>
      <sheetName val="7내역"/>
      <sheetName val="B토목"/>
      <sheetName val="찍기"/>
      <sheetName val="공사비예산서(토목분)"/>
      <sheetName val="정보매체A동"/>
      <sheetName val="Macro(전선)"/>
      <sheetName val="계화徸〒"/>
      <sheetName val="KP1590__x0005_"/>
      <sheetName val="계화丵〒"/>
      <sheetName val="주경기-오배수"/>
      <sheetName val="ꀀፐ"/>
      <sheetName val="99.6"/>
      <sheetName val="M1"/>
      <sheetName val="1F"/>
      <sheetName val="전체"/>
      <sheetName val="GL연결용"/>
      <sheetName val="MAT"/>
      <sheetName val="설계명세서丵〒_x0005__x0000_"/>
      <sheetName val="품셈TABLE"/>
      <sheetName val="sheets"/>
      <sheetName val="Sheet1_(2)"/>
      <sheetName val="전도금청구서_(2)"/>
      <sheetName val="금전출납_"/>
      <sheetName val="식대_"/>
      <sheetName val="기성고조서(폐기물)_(2)"/>
      <sheetName val="Sheet3_(5)"/>
      <sheetName val="Sheet3_(6)"/>
      <sheetName val="EACT10"/>
      <sheetName val="전선 및 전선관"/>
      <sheetName val="문학간접"/>
      <sheetName val="2공구산출내역"/>
      <sheetName val="각종장비전압강하계산"/>
      <sheetName val="기자재비"/>
      <sheetName val="자재총집계"/>
      <sheetName val="SUMMARY"/>
      <sheetName val="PAINT"/>
      <sheetName val="단가址&quot;垌"/>
      <sheetName val="구왤집︀ᇕ"/>
      <sheetName val="BOX"/>
      <sheetName val="총누怸"/>
      <sheetName val="총누_x0010_"/>
      <sheetName val="청제공기계일위대가"/>
      <sheetName val="비목군단가비교표"/>
      <sheetName val="FB25JN"/>
      <sheetName val="단가디비"/>
      <sheetName val="경비실"/>
      <sheetName val="123"/>
      <sheetName val="dg-VTu"/>
      <sheetName val="제품목록"/>
      <sheetName val="8.자재_x0000__x0000_"/>
      <sheetName val="아파트1"/>
      <sheetName val="RH-BEAM"/>
      <sheetName val="00내역서"/>
      <sheetName val="부대시설"/>
      <sheetName val="물︀"/>
      <sheetName val="별첨1"/>
      <sheetName val="갑지1"/>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치수표"/>
      <sheetName val="사급자재총괄"/>
      <sheetName val="총 원가계산"/>
      <sheetName val="118.세금Ԉ_x0000_缀"/>
      <sheetName val="일위대가(1)"/>
      <sheetName val="건축마감(E)"/>
      <sheetName val="SRC CLOUMN 설계"/>
      <sheetName val="입헾】"/>
      <sheetName val="신축수량"/>
      <sheetName val=""/>
      <sheetName val="기계"/>
      <sheetName val="3) 클레임 반영시"/>
      <sheetName val="96보완계획7.12"/>
      <sheetName val="산_x0005_"/>
      <sheetName val="남원(내)"/>
      <sheetName val="L형옹๿"/>
      <sheetName val="L형옹_x0005_"/>
      <sheetName val="봉방동근_x0005_"/>
      <sheetName val="L형옹尜"/>
      <sheetName val="PRO_DCI"/>
      <sheetName val="INST_DCI"/>
      <sheetName val="HVAC_DCI"/>
      <sheetName val="PIPE_DCI"/>
      <sheetName val="공사비 내역 (가)"/>
      <sheetName val="Sitec120"/>
      <sheetName val="장비"/>
      <sheetName val="전등"/>
      <sheetName val="Baby일위대가"/>
      <sheetName val="공사비명세서"/>
      <sheetName val="코헾⿾"/>
      <sheetName val="단가 및 재료비"/>
      <sheetName val="노임변동률"/>
      <sheetName val="총공사비"/>
      <sheetName val="견頀⢀_xdc00_"/>
      <sheetName val="조달요청서"/>
      <sheetName val="개별직종노임단가(2003.9)"/>
      <sheetName val="B부대공"/>
      <sheetName val="고려단가"/>
      <sheetName val="wall"/>
      <sheetName val="96작생능"/>
      <sheetName val="맨홀토공수량"/>
      <sheetName val="총괄-1"/>
      <sheetName val="AP1"/>
      <sheetName val="코鰀፰"/>
      <sheetName val="direct"/>
      <sheetName val="wage"/>
      <sheetName val="안᐀ባ혀"/>
      <sheetName val="1,2공구원가계산서"/>
      <sheetName val="1공구산출내역서"/>
      <sheetName val="단면炜_x0013_"/>
      <sheetName val="부Ç_x0000_Ԁ"/>
      <sheetName val="안က_x0000_瀀"/>
      <sheetName val="안/_x0000_ "/>
      <sheetName val="Ⅴ-2.缀ᨎ԰_x0000_缀"/>
      <sheetName val="Ⅴ-2.ᰀ፜搀፜"/>
      <sheetName val="일반맨԰_x0000_缀_x0000__x0000_"/>
      <sheetName val="분석"/>
      <sheetName val="Ⅴ-2.԰_x0000_缀_x0000__x0000_"/>
      <sheetName val="집수정단"/>
      <sheetName val="총괄내역԰"/>
      <sheetName val="계丵"/>
      <sheetName val="유도0"/>
      <sheetName val="유도렀"/>
      <sheetName val="유도_x0000_"/>
      <sheetName val="오산갈׃"/>
      <sheetName val="Ⅴ-2.공종별0_x0000_"/>
      <sheetName val="안전쌎ᄅ0"/>
      <sheetName val="오산갈_x0010_"/>
      <sheetName val="배수贘_x0013_릠"/>
      <sheetName val="배수午_x0013_ᡐ"/>
      <sheetName val="지계"/>
      <sheetName val="내역서(total)"/>
      <sheetName val="118.세금丵⼞_x0005_"/>
      <sheetName val="옹벽"/>
      <sheetName val="AS복구"/>
      <sheetName val="중기터파기"/>
      <sheetName val="변수값"/>
      <sheetName val="중기상차"/>
      <sheetName val="증감내역서"/>
      <sheetName val="부ﻇᇕ԰"/>
      <sheetName val="구왤_x0000__x0000_⯐"/>
      <sheetName val="입_x0005__x0000_"/>
      <sheetName val="우각부보강"/>
      <sheetName val="裁"/>
      <sheetName val="쏁"/>
      <sheetName val="怀"/>
      <sheetName val="C1ㅇ"/>
      <sheetName val="crude.SLAB RE-bar"/>
      <sheetName val="공사원가_x0005__x0000_"/>
      <sheetName val="품질 및 특성 쌞ᄅ0_x0000_"/>
      <sheetName val="별䠍"/>
      <sheetName val="공주-교대(A1)"/>
      <sheetName val="IMPEADENC_x0000__x0000_"/>
      <sheetName val=""/>
      <sheetName val="/_x0000_"/>
      <sheetName val="Ⰰὖ"/>
      <sheetName val="䀀⹛"/>
      <sheetName val="국내조달(통합-1)"/>
      <sheetName val="　ፙ"/>
      <sheetName val="Construction"/>
      <sheetName val="d_x0010_"/>
      <sheetName val="자탐수량산출서"/>
      <sheetName val="က_x0000_"/>
      <sheetName val="倀Ṙ"/>
      <sheetName val="쀀ፐ"/>
      <sheetName val="缀ᨎ"/>
      <sheetName val="TRE TABLE"/>
      <sheetName val="BASIC (2)"/>
      <sheetName val="#2_일위대가목록"/>
      <sheetName val=" ㇆"/>
      <sheetName val="_x0000_㇇"/>
      <sheetName val="월별자금계획"/>
      <sheetName val="총공사내역서"/>
      <sheetName val="총누_x0000_"/>
      <sheetName val="도급예산내역᐀ባ搀腳"/>
      <sheetName val="101동"/>
      <sheetName val="업무처리전"/>
      <sheetName val="archi(본사)"/>
      <sheetName val="Code-&gt;No"/>
      <sheetName val="sc0314 Index"/>
      <sheetName val="EQUIP-H"/>
      <sheetName val="물량 산출 통신 맨홀"/>
      <sheetName val="간접비내역-1"/>
      <sheetName val="Macro2"/>
      <sheetName val="콘크리트타설집계표"/>
      <sheetName val="P.԰_x0000_缀"/>
      <sheetName val="광주광역시신청사"/>
      <sheetName val="문정동3차조합"/>
      <sheetName val="연세대국제대학원"/>
      <sheetName val="기안"/>
      <sheetName val="실행철헾】_x0005_"/>
      <sheetName val="계획세_x0005_"/>
      <sheetName val="계획세喀"/>
      <sheetName val="J直材_x0005_"/>
      <sheetName val=" ԰_x0000_缀"/>
      <sheetName val="식재"/>
      <sheetName val="시설물"/>
      <sheetName val="식재출력용"/>
      <sheetName val="유지관리"/>
      <sheetName val="2001예정공정표 "/>
      <sheetName val="실행철강矨_x001e_"/>
      <sheetName val="단위헾】"/>
      <sheetName val="S1"/>
      <sheetName val="1.설계설명서"/>
      <sheetName val="부대공헾】_x0005_"/>
      <sheetName val="계획세헾"/>
      <sheetName val="CC16-내역서"/>
      <sheetName val="보렀቟԰"/>
      <sheetName val="자재집계표"/>
      <sheetName val="수문일1"/>
      <sheetName val="전신환매︀ᇕ"/>
      <sheetName val="간접비"/>
      <sheetName val="5지구단위"/>
      <sheetName val="대로근거"/>
      <sheetName val="계화㠀⡿"/>
      <sheetName val="ꠀ፺"/>
      <sheetName val="비교缀"/>
      <sheetName val="화산경계"/>
      <sheetName val="오산갈漰"/>
      <sheetName val="오산갈_x0005_"/>
      <sheetName val="일위산출"/>
      <sheetName val="예산"/>
      <sheetName val="CAL."/>
      <sheetName val="SILICATE"/>
      <sheetName val="일위대가㢸"/>
      <sheetName val="계摠"/>
      <sheetName val="Ⅴ-2.砀鹅瘂/"/>
      <sheetName val="J︀ᇕ԰"/>
      <sheetName val="수량산출서-2"/>
      <sheetName val="일석"/>
      <sheetName val="견적대비표"/>
      <sheetName val="노무비계"/>
      <sheetName val="인건비 "/>
      <sheetName val="현장코드"/>
      <sheetName val="해외코드"/>
      <sheetName val="건축원恽べ_x0000__x0000_"/>
      <sheetName val="건축원_x0000__x0000_Ἐ_x0000_"/>
      <sheetName val="건축원_x0000__x0000_혠_x0000_"/>
      <sheetName val="건축원_x0000__x0000_᫰_x0000_"/>
      <sheetName val="건축원懇⿔_x0000__x0000_"/>
      <sheetName val="신우"/>
      <sheetName val="을부담운반헾"/>
      <sheetName val="연부97-1"/>
      <sheetName val="안ᰀ፜搀"/>
      <sheetName val="예산ᰀ፜搀"/>
      <sheetName val="안蠱⥐蠀"/>
      <sheetName val="안頴⥞ꠀ"/>
      <sheetName val="DATA (EPS)"/>
      <sheetName val="DATA (TRAY)"/>
      <sheetName val="부대시설-부하계산서"/>
      <sheetName val="물가대비표"/>
      <sheetName val="JUCKEYK"/>
      <sheetName val="비교_x0005_"/>
      <sheetName val="문산방향-교대(A2)"/>
      <sheetName val="하도금액분계"/>
      <sheetName val="MRS세부"/>
      <sheetName val="Sheet17"/>
      <sheetName val="채권(하반기)"/>
      <sheetName val="CONTENTS"/>
      <sheetName val="Ⅴ-2.︀ᇕ԰_x0000_缀"/>
      <sheetName val="guard(mac)"/>
      <sheetName val="쵽괄墌"/>
      <sheetName val="2.입력"/>
      <sheetName val="평당"/>
      <sheetName val="물량산출_x0005__x0000_"/>
      <sheetName val="건㔀቎԰"/>
      <sheetName val="DS-최_x0005_"/>
      <sheetName val="DS-최畠"/>
      <sheetName val="부대tu"/>
      <sheetName val="구왤집계徸"/>
      <sheetName val="입丵⼳"/>
      <sheetName val="입啨/"/>
      <sheetName val="운반비정산"/>
      <sheetName val="정산"/>
      <sheetName val="N賃率-職"/>
      <sheetName val="재1"/>
      <sheetName val="4)유동표"/>
      <sheetName val="부하(성남)"/>
      <sheetName val="E01-02(EV-1-LBS)"/>
      <sheetName val="c.s"/>
      <sheetName val="개쌈"/>
      <sheetName val="산徸"/>
      <sheetName val="FILE¸"/>
      <sheetName val="FILE_x0000_"/>
      <sheetName val="c._x0010_"/>
      <sheetName val="c.¨"/>
      <sheetName val="개ᰀ"/>
      <sheetName val="산_x0010_"/>
      <sheetName val="전체내역서"/>
      <sheetName val="입적헾"/>
      <sheetName val="토사(᐀ባ切"/>
      <sheetName val="토사(ꃈፐ"/>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Mobilization"/>
      <sheetName val="Input Table"/>
      <sheetName val="unit_4"/>
      <sheetName val="TYPE-B_평균H"/>
      <sheetName val="35장주신설"/>
      <sheetName val="31_고"/>
      <sheetName val="일위대가_(목록)"/>
      <sheetName val="단면_(2)"/>
      <sheetName val="공종별_집계"/>
      <sheetName val="Explanation_for_Page_17"/>
      <sheetName val="06-BATCH_"/>
      <sheetName val="Customer_Databas"/>
      <sheetName val="토_적_표"/>
      <sheetName val="귀래_설계_공내역서"/>
      <sheetName val="2_예산냴역검토서"/>
      <sheetName val="Indirect_Cost"/>
      <sheetName val="플랜트_설치"/>
      <sheetName val="1_수인터널"/>
      <sheetName val="8_자재단가"/>
      <sheetName val="Ⅴ-2_공종별내역"/>
      <sheetName val="품질_및_특성_보정계수"/>
      <sheetName val="P_M_별"/>
      <sheetName val="IMP_(REACTOR)"/>
      <sheetName val="장비당단가_(1)"/>
      <sheetName val="2_대외공문"/>
      <sheetName val="_견적서"/>
      <sheetName val="Inquiry"/>
      <sheetName val="다이꾸"/>
      <sheetName val="A-11 Steel Str (2)"/>
      <sheetName val="IPL_SCHEDULE"/>
      <sheetName val="Material"/>
      <sheetName val="JOINT1"/>
      <sheetName val="공사입력"/>
      <sheetName val="설계산㔀቎԰"/>
      <sheetName val="11"/>
      <sheetName val="단0_x0000_"/>
      <sheetName val="단0_x0000_砀"/>
      <sheetName val="단堀᎟鰀"/>
      <sheetName val="설계산砊ⵍ堀"/>
      <sheetName val="설계산砷ⵍ쀀"/>
      <sheetName val="설계산硁ⵍꠀ"/>
      <sheetName val="설계산砊ⵍࠀ"/>
      <sheetName val="투︀ᇕ԰"/>
      <sheetName val="암거공"/>
      <sheetName val="전기︀ᇕ"/>
      <sheetName val="명԰_x0000_"/>
      <sheetName val="설계가"/>
      <sheetName val="짬뽕최종2-2"/>
      <sheetName val="각형맨홀"/>
      <sheetName val="Parameter"/>
      <sheetName val="수량산출근窨"/>
      <sheetName val="6-3차"/>
      <sheetName val="E총15"/>
      <sheetName val="Mode¸"/>
      <sheetName val="Modex"/>
      <sheetName val="96수︀"/>
      <sheetName val="깨기"/>
      <sheetName val="설계서을"/>
      <sheetName val="DATA-UPS"/>
      <sheetName val="철거수_x0000_"/>
      <sheetName val="공조생기"/>
      <sheetName val="RAHME"/>
      <sheetName val="예산Mꠀ⹿"/>
      <sheetName val="예산Mᕙ렀"/>
      <sheetName val="예산Mԯ_x0000_缀"/>
      <sheetName val="예산MㅾⰀ"/>
      <sheetName val="예산M룇졟ԯ"/>
      <sheetName val="예산M㠀㑔렀"/>
      <sheetName val="예산M᠀㙖렀"/>
      <sheetName val="사진대지"/>
      <sheetName val="공종"/>
      <sheetName val="총괄내역㔀"/>
      <sheetName val="1_철주신丵"/>
      <sheetName val="개㔀"/>
      <sheetName val="전기㔀቎԰_x0000_"/>
      <sheetName val="물량내역"/>
      <sheetName val="member design"/>
      <sheetName val="soil bearing check"/>
      <sheetName val="예산M렀቟԰"/>
      <sheetName val="U-TYPE(15"/>
      <sheetName val="안_x0000__x0000__x0005_"/>
      <sheetName val="지표"/>
      <sheetName val="설산1⥸"/>
      <sheetName val="설산1⠀ᡶ"/>
      <sheetName val="설산1찀᎔"/>
      <sheetName val="설산1倀⮓"/>
      <sheetName val="설산1저ᱵ"/>
      <sheetName val="설산1Ⰰ⊎"/>
      <sheetName val="설산1蠀⍶"/>
      <sheetName val="설산1ࠀṴ"/>
      <sheetName val="설산1ᵈ"/>
      <sheetName val="부재泬#洴"/>
      <sheetName val="설산1⍬"/>
      <sheetName val="부재_x0005__x0000_"/>
      <sheetName val="설산1_xdc00_ㅭ"/>
      <sheetName val="설산1谀❳"/>
      <sheetName val="설산1氀ᥰ"/>
      <sheetName val="설계명세서韈.헾⿓"/>
      <sheetName val="부재韈.헾"/>
      <sheetName val="설산1䠀ⅷ"/>
      <sheetName val="유_x0010__x0000_"/>
      <sheetName val="단위਀魉"/>
      <sheetName val="토공정보"/>
      <sheetName val="PIPE"/>
      <sheetName val="원가서"/>
      <sheetName val="입적橂"/>
      <sheetName val="조직"/>
      <sheetName val="MEMBER"/>
      <sheetName val="기본DATA"/>
      <sheetName val="목창호"/>
      <sheetName val="금액"/>
      <sheetName val="경영혁신본부"/>
      <sheetName val="BOJUNGGM"/>
      <sheetName val="Input Names"/>
      <sheetName val="구왤렀቟԰"/>
      <sheetName val="내역(자100%,노100%)기아화성UD동"/>
      <sheetName val="건԰_x0000_缀"/>
      <sheetName val="건ᰀ፜搀"/>
      <sheetName val="주요항목별"/>
      <sheetName val="뚝토공"/>
      <sheetName val="산헾"/>
      <sheetName val="입찰견적보고서"/>
      <sheetName val="별鰀"/>
      <sheetName val="오산갈橂"/>
      <sheetName val="직_x0005_"/>
      <sheetName val="HRSG SMALL07220"/>
      <sheetName val="품셈"/>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9-1차이내역"/>
      <sheetName val="해평견적"/>
      <sheetName val="구왤집䈀ᑪ"/>
      <sheetName val="118.세금劈,橂"/>
      <sheetName val="특수선일위대가"/>
      <sheetName val="설계缀ᨪ԰_x0000_"/>
      <sheetName val="입〒"/>
      <sheetName val="예산爋ⱈ0"/>
      <sheetName val="안전壠6"/>
      <sheetName val="목차 "/>
      <sheetName val="입缀蜎"/>
      <sheetName val="입 ⭷"/>
      <sheetName val="입倀᩵"/>
      <sheetName val="수지표"/>
      <sheetName val="셀명"/>
      <sheetName val="1.수인터翇"/>
      <sheetName val="구왤집Ⰰ⭸"/>
      <sheetName val="계԰_x0000_缀"/>
      <sheetName val="공종분尜"/>
      <sheetName val="차량한계11M (2)"/>
      <sheetName val="기초부재력검토"/>
      <sheetName val="전기일ԯ_x0000_缀"/>
      <sheetName val="공종분徸"/>
      <sheetName val="95WBS"/>
      <sheetName val="국공유지및԰_x0000_缀"/>
      <sheetName val="대치판정"/>
      <sheetName val="Proposa_x0005_"/>
      <sheetName val="비교尜"/>
      <sheetName val="원가계산 (2)"/>
      <sheetName val="방음벽 기초 尜_x0013_層_x0013_"/>
      <sheetName val="계화배尜"/>
      <sheetName val="154TW"/>
      <sheetName val="공사원가계산㔀"/>
      <sheetName val="㗇቎"/>
      <sheetName val="방음벽 기초 丵〒_x0005__x0000_"/>
      <sheetName val="노무"/>
      <sheetName val="안㔀቎԰"/>
      <sheetName val="ᰀ፜"/>
      <sheetName val="진행 DATA (2)"/>
      <sheetName val="KSTAR-M"/>
      <sheetName val="조도계산"/>
      <sheetName val="118.세금과丵〒"/>
      <sheetName val="경상비내역서"/>
      <sheetName val="명단"/>
      <sheetName val="부표총괄"/>
      <sheetName val="계장ANAL"/>
      <sheetName val="말뚝지㰀᎕萀᎕"/>
      <sheetName val="철거丵〒"/>
      <sheetName val="제잡비계산"/>
      <sheetName val="설산1ꠀᑶ"/>
      <sheetName val="설산1ꠀᡳ"/>
      <sheetName val="설산1⠀ᙵ"/>
      <sheetName val="설산1⠀❴"/>
      <sheetName val="설산1ԯ_x0000_"/>
      <sheetName val="설산1저⺗"/>
      <sheetName val="TYPE-A"/>
      <sheetName val="설산1렀⑙"/>
      <sheetName val="계墨"/>
      <sheetName val="계橂"/>
      <sheetName val="계唸"/>
      <sheetName val="계_x0005_"/>
      <sheetName val="계勠"/>
      <sheetName val="도급대԰"/>
      <sheetName val="4.2유효폭의 계산"/>
      <sheetName val="가로등기초"/>
      <sheetName val="기본(98)"/>
      <sheetName val="J直材㥨"/>
      <sheetName val="J直材_x0010_"/>
      <sheetName val="쌌ᄅ"/>
      <sheetName val="계획세_x0010_"/>
      <sheetName val="계획세׃"/>
      <sheetName val="설산1䈀潪"/>
      <sheetName val="설산1_x0000_艭"/>
      <sheetName val="지장물C"/>
      <sheetName val="배수관헾"/>
      <sheetName val="단讬ᨪ԰"/>
      <sheetName val="쵽_x0005__x0000_"/>
      <sheetName val="유도ֹ"/>
      <sheetName val="유도㔀"/>
      <sheetName val="UR2-Calculation"/>
      <sheetName val="기계내역서"/>
      <sheetName val="Motor Data"/>
      <sheetName val="단가¬⽘"/>
      <sheetName val="내역_ver1.0"/>
      <sheetName val="설산_x0000__x0000_嬜"/>
      <sheetName val="설산嗸0丵"/>
      <sheetName val="설산岘_x001b_幌"/>
      <sheetName val="단가֬_x0000_"/>
      <sheetName val="연돌일위집계"/>
      <sheetName val="工완성공사율"/>
      <sheetName val="적용환율"/>
      <sheetName val="General Data"/>
      <sheetName val="안전사尀"/>
      <sheetName val="안전사֬"/>
      <sheetName val="안전사ԯ"/>
      <sheetName val="안전사Ԁ"/>
      <sheetName val="장비분석"/>
      <sheetName val="ITB COST"/>
      <sheetName val="기계경縸"/>
      <sheetName val="부대᐀፣"/>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현황산출서"/>
      <sheetName val="산#3-1"/>
      <sheetName val="단가산출집계"/>
      <sheetName val="별표 "/>
      <sheetName val="자재테이블"/>
      <sheetName val="외자배분"/>
      <sheetName val="조인트"/>
      <sheetName val="노임단가(0.3)"/>
      <sheetName val="콘크리트 블록 유형별 수량"/>
      <sheetName val="도"/>
      <sheetName val="내력서"/>
      <sheetName val="spec1"/>
      <sheetName val="단가표 (2)"/>
      <sheetName val="하수실행"/>
      <sheetName val="단가대비"/>
      <sheetName val="壓降計算基本資料"/>
      <sheetName val="견적접수"/>
      <sheetName val="견적내역서"/>
      <sheetName val="비대칭ׇ_x0000_"/>
      <sheetName val="#3E1_GCR"/>
      <sheetName val="공사원가계산헾"/>
      <sheetName val="공사원가계산丵"/>
      <sheetName val="중로근거"/>
      <sheetName val="ASP"/>
      <sheetName val="운영및유지보수"/>
      <sheetName val="총사업비명세"/>
      <sheetName val="DSRA"/>
      <sheetName val="재원조달계획"/>
      <sheetName val="유지관리비외"/>
      <sheetName val="부채상환계획"/>
      <sheetName val="일위대가표-3"/>
      <sheetName val="ITEMLIST990101"/>
      <sheetName val="GI_x0010__x0000_"/>
      <sheetName val="가설_x0005__x0000_"/>
      <sheetName val="1"/>
      <sheetName val="Facility Information"/>
      <sheetName val="General"/>
      <sheetName val="Instructions"/>
      <sheetName val="People"/>
      <sheetName val="Quality"/>
      <sheetName val="Risk"/>
      <sheetName val="Training"/>
      <sheetName val="Calcs"/>
      <sheetName val="Tot-sum"/>
      <sheetName val="HORI. VESSEL"/>
      <sheetName val="2.설계제원"/>
      <sheetName val="Manpower"/>
      <sheetName val="일반맨홀鲕ԯ_x0000_"/>
      <sheetName val=""/>
      <sheetName val="산丵"/>
      <sheetName val="산揄"/>
      <sheetName val="비대ⴀ癆顶"/>
      <sheetName val="단위傡"/>
      <sheetName val="단위_x0000__x0000_"/>
      <sheetName val="단위䈳牪"/>
      <sheetName val="단위䈳奪"/>
      <sheetName val="지질조사"/>
      <sheetName val="역T형"/>
      <sheetName val="부재치수입력"/>
      <sheetName val="봉방동근︀"/>
      <sheetName val="견적업체"/>
      <sheetName val="단위竀7"/>
      <sheetName val="비대_x0001__x0000_䀀"/>
      <sheetName val="비대ﴀ汅恵"/>
      <sheetName val="적용률"/>
      <sheetName val="장비당단가֬_x0000_缀_x0000_"/>
      <sheetName val="0"/>
      <sheetName val="DS적용내역서"/>
      <sheetName val="DATE2001"/>
      <sheetName val="평가데이터"/>
      <sheetName val="일위집계표"/>
      <sheetName val="과천MAIN"/>
      <sheetName val="항목별蠀᝙㔀"/>
      <sheetName val="항목별㔀艎ԯ"/>
      <sheetName val="항목별ㅊ䈀"/>
      <sheetName val="항목별䈀Ꝫԯ"/>
      <sheetName val="견"/>
      <sheetName val="예산변︽ᇕ԰"/>
      <sheetName val="설계예시"/>
      <sheetName val="설산㔀቎԰"/>
      <sheetName val="DPRKMHDT"/>
      <sheetName val="관경별우수관집계"/>
      <sheetName val="대차대조표"/>
      <sheetName val="손익계산서"/>
      <sheetName val="일반부하"/>
      <sheetName val="C &amp; G RH_x0000_"/>
      <sheetName val="송중자재"/>
      <sheetName val="경영상태"/>
      <sheetName val="예산Mꠀᕗ䈀"/>
      <sheetName val="예산Mࠀ⩗䈀"/>
      <sheetName val="예산M䈀뉪ԯ"/>
      <sheetName val="예산M栀⡓䈀"/>
      <sheetName val="U-TYPE(1ø"/>
      <sheetName val="실행_x0005__x0000_"/>
      <sheetName val="수량산唈&amp;橂"/>
      <sheetName val="96수헾"/>
      <sheetName val="설계명세서က_x0000_ꠀ"/>
      <sheetName val="수목데이타"/>
      <sheetName val="Ⅴ-2.︀ԯ_x0000_缀"/>
      <sheetName val="부대僰_x0013_"/>
      <sheetName val="토사(僰_x0013_闰"/>
      <sheetName val="7단가"/>
      <sheetName val="총누헾"/>
      <sheetName val="총누荈"/>
      <sheetName val="현장관리비참조"/>
      <sheetName val="M-EQPT-Z"/>
      <sheetName val="명_x0005__x0000_"/>
      <sheetName val="환율"/>
      <sheetName val="䈀ᅪ"/>
      <sheetName val="직勨"/>
      <sheetName val="봉방_x0000__x0000_沰"/>
      <sheetName val="봉방䡲る_x0000_"/>
      <sheetName val="예산변ﻔᇕ԰"/>
      <sheetName val=" 閍"/>
      <sheetName val="토적표"/>
      <sheetName val="계양가시설"/>
      <sheetName val="공사비내역서"/>
      <sheetName val="예산礊"/>
      <sheetName val="견적쌐똅"/>
      <sheetName val="ᰀЀࠀ܀ЀԀЀ؀̀"/>
      <sheetName val="부안일위"/>
      <sheetName val="입사시직위"/>
      <sheetName val="전체실적"/>
      <sheetName val="물缀ᨎ"/>
      <sheetName val="계缀ᨎ԰"/>
      <sheetName val="도급예산내역서총괄_x0005_"/>
      <sheetName val="도급예산내역서총괄罸"/>
      <sheetName val="노무자도장2"/>
      <sheetName val="EE-PROP"/>
      <sheetName val="횡배수관"/>
      <sheetName val="전체_x0005__x0000_"/>
      <sheetName val="전체헾⼝_x0005_"/>
      <sheetName val="조경일람"/>
      <sheetName val="부대廠_x0013_"/>
      <sheetName val="FRT_O"/>
      <sheetName val="부대浜_x0015_"/>
      <sheetName val="골재헾】"/>
      <sheetName val=" 견徸〒"/>
      <sheetName val=" 견헾】"/>
      <sheetName val=" 견丵〒"/>
      <sheetName val="운반헾】_x0005_"/>
      <sheetName val="8월현금흐름표"/>
      <sheetName val="Ⅴ-2.공尜_x0013_層_x0013_"/>
      <sheetName val="Ⅴ-2.공徸〒_x0005__x0000_"/>
      <sheetName val="미지급이자(분쟁대상)"/>
      <sheetName val="JUYO"/>
      <sheetName val="오산԰"/>
      <sheetName val="오산缀"/>
      <sheetName val="오산缀_xdf0e_"/>
      <sheetName val="오산"/>
      <sheetName val="오산뀀⵺"/>
      <sheetName val="오산缀뤎"/>
      <sheetName val="오산　"/>
      <sheetName val="오산뭇"/>
      <sheetName val="감가상각"/>
      <sheetName val="B76_x0005_"/>
      <sheetName val="산怀"/>
      <sheetName val="B76_x001c_"/>
      <sheetName val="물ᘀ᨜"/>
      <sheetName val="오산ꈀ"/>
      <sheetName val="오산Ⰰⵕ"/>
      <sheetName val="XL4Poppy"/>
      <sheetName val="도로구조공사비"/>
      <sheetName val="도로토공공사비"/>
      <sheetName val="여수토공사비"/>
      <sheetName val="Ⅴ-2.공종별_x0005__x0000_"/>
      <sheetName val="계화배׃"/>
      <sheetName val="광속"/>
      <sheetName val="Macro(전등)"/>
      <sheetName val="FAB_I"/>
      <sheetName val="5.정산서"/>
      <sheetName val="설계밇譤0_x0000_"/>
      <sheetName val="호표산출내역"/>
      <sheetName val="국공유԰_x0000_缀_x0000__x0000_"/>
      <sheetName val="MFAB"/>
      <sheetName val="MFRT"/>
      <sheetName val="MPKG"/>
      <sheetName val="MPRD"/>
      <sheetName val="부대헾】"/>
      <sheetName val="배수공炕"/>
      <sheetName val="사업부배부A"/>
      <sheetName val="보차도경계석수량"/>
      <sheetName val="I一般比"/>
      <sheetName val="일위대가(계측_x0005__x0000__x0000_"/>
      <sheetName val="일위대가(계측垀*闰⼯"/>
      <sheetName val="일위대가(계측闰⽌_x0005__x0000_"/>
      <sheetName val="일위대가(계측埬_x0012_場_x0012_"/>
      <sheetName val="일위대가(계측徸⿚_x0005__x0000_"/>
      <sheetName val="우석문틀"/>
      <sheetName val="118.세금과공簀"/>
      <sheetName val="118.세금과공缀"/>
      <sheetName val="118.세금과공ꠀ"/>
      <sheetName val="기계경비일람"/>
      <sheetName val="안전사堀"/>
      <sheetName val="MEXICO-C"/>
      <sheetName val="쵽괄_x0005_"/>
      <sheetName val="2선재"/>
      <sheetName val="작성방법"/>
      <sheetName val="SLAB&quot;1&quot;"/>
      <sheetName val="토목공사"/>
      <sheetName val="1_철주신圠"/>
      <sheetName val="8.자재단가비교표"/>
      <sheetName val="5.수량집계"/>
      <sheetName val="3.일위대가표"/>
      <sheetName val="언어보정"/>
      <sheetName val="품질보정"/>
      <sheetName val="날개벽수량표"/>
      <sheetName val="점공통경비배부"/>
      <sheetName val="STRUCTURAL STEEL"/>
      <sheetName val="개0"/>
      <sheetName val="검사현황"/>
      <sheetName val="5월"/>
      <sheetName val="근태"/>
      <sheetName val="00하노임"/>
      <sheetName val="하중계산"/>
      <sheetName val="TIE-IN"/>
      <sheetName val="Architecture Work"/>
      <sheetName val="견적990322"/>
      <sheetName val="전체도급"/>
      <sheetName val="SUMMARY(S)"/>
      <sheetName val="䠾㥿"/>
      <sheetName val="48일위"/>
      <sheetName val="22일위"/>
      <sheetName val="49일위"/>
      <sheetName val="BKDN"/>
      <sheetName val="D-3109"/>
      <sheetName val="비용"/>
      <sheetName val="물량산출ᣇẞ"/>
      <sheetName val="관尜_x0013_"/>
      <sheetName val="6공구_x0005__x0000_"/>
      <sheetName val="오산쀀♖"/>
      <sheetName val="9ԯ_x0000_缀"/>
      <sheetName val="오산ᰀ፜"/>
      <sheetName val="9ᰀ፜搀"/>
      <sheetName val="을헾"/>
      <sheetName val="미드수량"/>
      <sheetName val="[DS-LOAD.XLS]안/_x0000_ "/>
      <sheetName val="계정"/>
      <sheetName val="도급예산내역서ᰖ〚_x0005_"/>
      <sheetName val="[DS-LOAD.XLS][DS-LOAD.XLS]안/_x0000_ "/>
      <sheetName val="IO LIST"/>
      <sheetName val="설비운영"/>
      <sheetName val="기본"/>
      <sheetName val="Languages"/>
      <sheetName val="조명투자및환수계획"/>
      <sheetName val="제조중간결과"/>
      <sheetName val="[DS-LOAD.XLS]Ⅴ-2.砀鹅瘂/"/>
      <sheetName val="[DS-LOAD.XLS]/_x0000_"/>
      <sheetName val="장비당단가 ︀ᇕ԰"/>
      <sheetName val="공사착공계"/>
      <sheetName val="예산蔘_x001c_蕜_x001c_"/>
      <sheetName val="예산诘_x001c_谜_x001c_"/>
      <sheetName val="Studiþ"/>
      <sheetName val="소요자재"/>
      <sheetName val="(자가망)일위대가표"/>
      <sheetName val="OCT.FDN"/>
      <sheetName val="계화_x0005__x0000_"/>
      <sheetName val="을부담_x0000__x0000_頀"/>
      <sheetName val="LKVL-CK-HT-GD1"/>
      <sheetName val="TONGKE-HT"/>
      <sheetName val="총괄내_x0000__x0000_"/>
      <sheetName val="버스운행안내"/>
      <sheetName val="단가԰_x0000_缀"/>
      <sheetName val="자재단䈀Ὢ"/>
      <sheetName val="건축외주"/>
      <sheetName val="자  재"/>
      <sheetName val="증감분석"/>
      <sheetName val="품셈1-17"/>
      <sheetName val="총괄내畠_x0013_"/>
      <sheetName val="주빔의 설계"/>
      <sheetName val="Modeþ"/>
      <sheetName val="Mode_x0000_"/>
      <sheetName val="포장공사"/>
      <sheetName val="안전԰_x0000_缀"/>
      <sheetName val="관리대장(2001장비)"/>
      <sheetName val="견적조ᰀ"/>
      <sheetName val="118.세금과공᳇"/>
      <sheetName val="오산︀ᇕ"/>
      <sheetName val="조헾"/>
      <sheetName val="조竈"/>
      <sheetName val="설계︀"/>
      <sheetName val="장비당단가 (︀ᇕ"/>
      <sheetName val="단면헾】"/>
      <sheetName val="물헾】"/>
      <sheetName val="BOX규격및 설계조건입력"/>
      <sheetName val="다각결합형"/>
      <sheetName val="산근1"/>
      <sheetName val="A-8 PD(도로중앙)"/>
      <sheetName val="현장관리비聀_x0012_茸"/>
      <sheetName val="명세헾"/>
      <sheetName val="현장관리비⩿〚_x0005_"/>
      <sheetName val="공사설ᰀ፜"/>
      <sheetName val="공사설렀቟"/>
      <sheetName val="모델링"/>
      <sheetName val="수로단위수량"/>
      <sheetName val="재료-CODE"/>
      <sheetName val="9.2단가산출서"/>
      <sheetName val="손료"/>
      <sheetName val="예산䠀ད䰁"/>
      <sheetName val="단락전류-A"/>
      <sheetName val="수량산출근헾"/>
      <sheetName val="총누㠀"/>
      <sheetName val="수량산출근_xdaa2_"/>
      <sheetName val="계_x0000_ፓ䰀"/>
      <sheetName val="계_xd800_ᙘ儀"/>
      <sheetName val="단԰_x0000_缀"/>
      <sheetName val="산㔀"/>
      <sheetName val="단栀፿㔀"/>
      <sheetName val="예산_x0000__x0000_Ԁ"/>
      <sheetName val="수량산출서 (2)"/>
      <sheetName val="98수문일위"/>
      <sheetName val="기초코드"/>
      <sheetName val="전산output"/>
      <sheetName val="단면_x0005__x0000_"/>
      <sheetName val="예산䠀⥖䈀"/>
      <sheetName val="Indirect Cosþ"/>
      <sheetName val="봉방동헾】"/>
      <sheetName val="정읍농소"/>
      <sheetName val="용수간선"/>
      <sheetName val="CB"/>
      <sheetName val="2001년 MCC 집계"/>
      <sheetName val="BM"/>
      <sheetName val="GR"/>
      <sheetName val="단면ᘀ᨜"/>
      <sheetName val="20"/>
      <sheetName val="관리사무소"/>
      <sheetName val="계԰"/>
      <sheetName val="가시_x0005__x0000_"/>
      <sheetName val="구왤헾】_x0005_"/>
      <sheetName val="물가시세"/>
      <sheetName val="구왤집계闰"/>
      <sheetName val="BOM"/>
      <sheetName val="Data Vol"/>
      <sheetName val="계화髜_x0013_"/>
      <sheetName val="TABLE3"/>
      <sheetName val="밸브설치"/>
      <sheetName val="각종양식"/>
      <sheetName val="3CHBDC"/>
      <sheetName val="오ԯ_x0000_缀"/>
      <sheetName val="오㠀ⶀ簀"/>
      <sheetName val="도급양식"/>
      <sheetName val="오砀⦁︀"/>
      <sheetName val="ASALTOTA"/>
      <sheetName val="견적서을2"/>
      <sheetName val="설계내역(2_x0005__x0000__x0000_"/>
      <sheetName val="jan"/>
      <sheetName val="2월"/>
      <sheetName val="롤러"/>
      <sheetName val="Recording,Phone,Headset,PC"/>
      <sheetName val="발주설계서(당초)"/>
      <sheetName val="2차공사"/>
      <sheetName val="J直材崀"/>
      <sheetName val="설산1餀"/>
      <sheetName val="설계명세서_x0005__x0000__x0000_"/>
      <sheetName val="H-pile(298x299)"/>
      <sheetName val="H-pile(250x250)"/>
      <sheetName val="맨홀공 수량집계표"/>
      <sheetName val="20_배_x0005__x0000_"/>
      <sheetName val="하도급업체"/>
      <sheetName val="새공통"/>
      <sheetName val="사용자정의"/>
      <sheetName val="제품표준규격"/>
      <sheetName val="P.M_x0005__x0000_"/>
      <sheetName val="총누䟣"/>
      <sheetName val="설산1က፭"/>
      <sheetName val="설산1蠀᥮"/>
      <sheetName val="Construction Schedule"/>
      <sheetName val="공사비산출내역"/>
      <sheetName val="별㔀"/>
      <sheetName val="수량이동"/>
      <sheetName val="수목데이타 "/>
      <sheetName val="전체헾】_x0005_"/>
      <sheetName val="3헾】_x0005_"/>
      <sheetName val="첨부파일"/>
      <sheetName val="실행๿〚_x0005_"/>
      <sheetName val="이익영"/>
      <sheetName val="DS-최尜"/>
      <sheetName val="중기사용료산출근거"/>
      <sheetName val="원하대비"/>
      <sheetName val="원도급"/>
      <sheetName val="하도급"/>
      <sheetName val="주소록"/>
      <sheetName val="인원계획-미화"/>
      <sheetName val="3_2_집기비품교체주기"/>
      <sheetName val="45,4H"/>
      <sheetName val="118.세금删%剬"/>
      <sheetName val="2000.11월설계내역"/>
      <sheetName val="사무실1"/>
      <sheetName val="방음벽 기초䈀㉪ԯ_x0000_缀"/>
      <sheetName val="계᐀ባ切"/>
      <sheetName val="수로BOX"/>
      <sheetName val="d"/>
      <sheetName val="안䈀ᅪ԰"/>
      <sheetName val="8&amp;장비투입현황"/>
      <sheetName val="ꕬ완터널조명(할증제외)"/>
      <sheetName val="굤완터널소화기(할증)"/>
      <sheetName val="일밐공사"/>
      <sheetName val="건축원가계산懊"/>
      <sheetName val="건축원가계산懇"/>
      <sheetName val="건축원가계산㡨"/>
      <sheetName val="건축원가계산㛘"/>
      <sheetName val="건축원가계산㧨"/>
      <sheetName val="건축원가계산㏈"/>
      <sheetName val="건축원가계산㒸"/>
      <sheetName val="공틀⡀"/>
      <sheetName val="변䈀ᅪ԰"/>
      <sheetName val="쵽괄夰"/>
      <sheetName val="외주"/>
      <sheetName val="부ԯ_x0000_缀"/>
      <sheetName val="당초Ȁ腳"/>
      <sheetName val="노무비(DB)"/>
      <sheetName val="부䕇ԯ"/>
      <sheetName val="공정현황보고(3_27呐/䟣⿏_x0005_"/>
      <sheetName val="부倀⽔"/>
      <sheetName val="부僇⽔"/>
      <sheetName val="부က_x0000_렀"/>
      <sheetName val="특별교실"/>
      <sheetName val="건︀ᇕ԰"/>
      <sheetName val="물⩿〚"/>
      <sheetName val="DS-장비"/>
      <sheetName val="NW-장비"/>
      <sheetName val="단위별 일위대가표"/>
      <sheetName val="보도경계블Ç"/>
      <sheetName val="안정검토(온1)"/>
      <sheetName val="기별수량산출서"/>
      <sheetName val="◀-▶"/>
      <sheetName val="SE-退ꩽ܁"/>
      <sheetName val="협조전"/>
      <sheetName val="코徸〒"/>
      <sheetName val="4.동력"/>
      <sheetName val="YES-T"/>
      <sheetName val="설계산렀ꮫԯ"/>
      <sheetName val="기본입력"/>
      <sheetName val="노임(1차)"/>
      <sheetName val="Front"/>
      <sheetName val="내︀ᇕ԰"/>
      <sheetName val="IMPEADENCE MAP 취수장"/>
      <sheetName val="동해title"/>
      <sheetName val="근고 블록 유형별 수량"/>
      <sheetName val="예산변경_x0000__x0000_"/>
      <sheetName val="연동 내역서"/>
      <sheetName val="쵽午_x0013_"/>
      <sheetName val="쵽䡲る"/>
      <sheetName val="dH"/>
      <sheetName val="3.CCTV설비공사"/>
      <sheetName val="도체종-상수표"/>
      <sheetName val="입력값1"/>
      <sheetName val="DS-LOAD.XLS"/>
      <sheetName val="P.M猂⿻"/>
      <sheetName val="P.M塈_x0016_"/>
      <sheetName val="국공유지및사︀ᇕ"/>
      <sheetName val="효성CB︀ᇕ԰_x0000_缀"/>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공종분_x0005_"/>
      <sheetName val="배수공토婜"/>
      <sheetName val="배수공토_x0005_"/>
      <sheetName val="분류표"/>
      <sheetName val="건축일위"/>
      <sheetName val="그라우팅일위"/>
      <sheetName val="디자이너"/>
      <sheetName val="GAEYO"/>
      <sheetName val="관거공︀࿕"/>
      <sheetName val="구왤䈀ԯ"/>
      <sheetName val="구왤瀀ፒ밀"/>
      <sheetName val="구왤ꀀᙒ"/>
      <sheetName val="구왤ԯ_x0000_缀"/>
      <sheetName val="구왤씀䰖ԯ"/>
      <sheetName val="평균물량산출서"/>
      <sheetName val="PREFACE"/>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C_&amp;_G_RHS"/>
      <sheetName val="토공(우물통,기타)_"/>
      <sheetName val="BOQ-Summary_Form_A2"/>
      <sheetName val="방음벽_기초_일반수량"/>
      <sheetName val="설산1_나"/>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약품공급2"/>
      <sheetName val="철거산출근거"/>
      <sheetName val="노단"/>
      <sheetName val="36단가"/>
      <sheetName val="운반비집계"/>
      <sheetName val="증감대비"/>
      <sheetName val="일위대가(계측기설㔀቎"/>
      <sheetName val="일위대가(계측기설︀ᇕ"/>
      <sheetName val="1.2.1 마루높이결정"/>
      <sheetName val="J直丵〒"/>
      <sheetName val="입찰참가㖬቎԰_x0000_缀_x0000_"/>
      <sheetName val="입찰참가㗇቎԰_x0000_缀_x0000_"/>
      <sheetName val="J直_x0005__x0000_"/>
      <sheetName val="입찰참가ׇ_x0000_缀_x0000__x0000__x0000_"/>
      <sheetName val="96냇ᕓ"/>
      <sheetName val="별ԯ"/>
      <sheetName val="별䋌"/>
      <sheetName val="자재԰_x0000_缀"/>
      <sheetName val="변경비교-을"/>
      <sheetName val="BSD_(2)"/>
      <sheetName val="Despacho_(c_civil)"/>
      <sheetName val="위치조서"/>
      <sheetName val="별ꠀ"/>
      <sheetName val="118.세금과丵⼼"/>
      <sheetName val="118.세금과_x0005__x0000_"/>
      <sheetName val="중기조종사 단위단가"/>
      <sheetName val="단가 (2)"/>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운반_x0000__x0000_㚐"/>
      <sheetName val="장비당단가ԯ_x0000_缀_x0000_"/>
      <sheetName val="1차 내역서"/>
      <sheetName val="재해-호표"/>
      <sheetName val="L형옹丵"/>
      <sheetName val="PRE"/>
      <sheetName val="L형옹呸"/>
      <sheetName val="구왤집炬⭯"/>
      <sheetName val="전_x0005_"/>
      <sheetName val="유림골조"/>
      <sheetName val="공문(신)"/>
      <sheetName val="예산Mἀ膦ԯ"/>
      <sheetName val="예산Mⵗ㰀"/>
      <sheetName val="코헾】"/>
      <sheetName val="코_x0005__x0000_"/>
      <sheetName val="단0_x0000_倀"/>
      <sheetName val="설비"/>
      <sheetName val="관급"/>
      <sheetName val="재료ⵓ"/>
      <sheetName val="S0"/>
      <sheetName val="본공사"/>
      <sheetName val="구왤집䈀ᅪ"/>
      <sheetName val="오산갈㥝"/>
      <sheetName val="7.PILE  (돌출)"/>
      <sheetName val="1근거"/>
      <sheetName val="단가견적조사표"/>
      <sheetName val="을부담_xd800_⑖턀"/>
      <sheetName val="1.수인터ﻇ"/>
      <sheetName val="관⩿〚"/>
      <sheetName val="WIND-EQ"/>
      <sheetName val="BQLIST"/>
      <sheetName val="EQUIPMENT"/>
      <sheetName val="Piping"/>
      <sheetName val="WORKING"/>
      <sheetName val="BQ List MNHRS"/>
      <sheetName val="BQ_Equip_Pipe"/>
      <sheetName val="insulation"/>
      <sheetName val="PBS"/>
      <sheetName val="GROUNDING SYSTEM"/>
      <sheetName val="9_문제점_및_대저"/>
      <sheetName val="9_문제점_및_대밅"/>
      <sheetName val="방송丵〒"/>
      <sheetName val="정산표"/>
      <sheetName val="년차계산분"/>
      <sheetName val="비교丵"/>
      <sheetName val="Q827"/>
      <sheetName val="ModeÄ"/>
      <sheetName val="Moder"/>
      <sheetName val="Mode_x0010_"/>
      <sheetName val="1단계"/>
      <sheetName val="Ⅴ-2.공종별헾】"/>
      <sheetName val="일위대가-1"/>
      <sheetName val="4_실행예산단가산출서(단壅Ꮕ"/>
      <sheetName val="중연"/>
      <sheetName val="[DS-LOAD.XLS][DS-LOAD.XLS]/_x0000_"/>
      <sheetName val="소요자재명세서"/>
      <sheetName val="노무비명세서"/>
      <sheetName val="단가_x0005__x0000_"/>
      <sheetName val="Manual Valve List"/>
      <sheetName val="견적내용입력"/>
      <sheetName val="발신정보"/>
      <sheetName val="D-ELECT"/>
      <sheetName val="기초"/>
      <sheetName val="전체현황"/>
      <sheetName val="단면치缙"/>
      <sheetName val="2.내역서"/>
      <sheetName val="사각맨홀"/>
      <sheetName val="계약내력"/>
      <sheetName val="경산"/>
      <sheetName val="년도별시공"/>
      <sheetName val="단가蔨_x001b_᪸"/>
      <sheetName val="단가䶸!ﻠ"/>
      <sheetName val="단가懇⾢_x0000_"/>
      <sheetName val="예산׃⿢_x0000__x0000_"/>
      <sheetName val="예산_x0010__x0000_뻠ɂ"/>
      <sheetName val="예산׃⽞_x0000__x0000_"/>
      <sheetName val="예산_x0010__x0000_ꛈЦ"/>
      <sheetName val="내역서(1)"/>
      <sheetName val="정류기"/>
      <sheetName val="원형䀀ኀ㠀ኃ"/>
      <sheetName val="원형︀ᇕ԰_x0000_"/>
      <sheetName val="전동기 SP︀ᇕ"/>
      <sheetName val="적聀_x0012_"/>
      <sheetName val="월선︀ᇕ"/>
      <sheetName val="물가단가"/>
      <sheetName val="내역서01"/>
      <sheetName val="설계산출ᰀ፜"/>
      <sheetName val="DJ1"/>
      <sheetName val="자재㔀቎԰"/>
      <sheetName val="자재㕑቎԰"/>
      <sheetName val="자재㔰቎԰"/>
      <sheetName val="계화㔀቎"/>
      <sheetName val="자재㗇቎԰"/>
      <sheetName val="자재㗈቎԰"/>
      <sheetName val="집계"/>
      <sheetName val="견적을"/>
      <sheetName val="일위대가표(유단가)"/>
      <sheetName val="견䋉ᅪ԰"/>
      <sheetName val="䋇ᅪ"/>
      <sheetName val="구왤집ꠧ᭑"/>
      <sheetName val="장비작업내용"/>
      <sheetName val="기초단가"/>
      <sheetName val="99년신청"/>
      <sheetName val="Constant"/>
      <sheetName val="[DS-LOAD.XLS]입啨/"/>
      <sheetName val="방음벽 기초 일반纘$"/>
      <sheetName val="설계명세서렀቟԰_x0000_"/>
      <sheetName val="P.쀀⊒缀"/>
      <sheetName val="P.尀⊓ꐀ"/>
      <sheetName val="직簀"/>
      <sheetName val="직谀"/>
      <sheetName val="직Ⰰ"/>
      <sheetName val="직_xdc00_"/>
      <sheetName val="Boq"/>
      <sheetName val="입喸)"/>
      <sheetName val="p"/>
      <sheetName val="Macro(전기)"/>
      <sheetName val="주요업체"/>
      <sheetName val="풍하중1"/>
      <sheetName val="AC-01-원본"/>
      <sheetName val="현장설명서"/>
      <sheetName val="자怀"/>
      <sheetName val="일︀ᇕ԰"/>
      <sheetName val="Sh丵⼺_x0005__x0000_"/>
      <sheetName val="MACS-COIL(CW)"/>
      <sheetName val="철근량"/>
      <sheetName val="단"/>
      <sheetName val="Modeø"/>
      <sheetName val="Modeè"/>
      <sheetName val="BOQ-Summary_F袹㛿㤂彩ᰀ樼"/>
      <sheetName val="을橂"/>
      <sheetName val="을齘"/>
      <sheetName val="1.수인터䋇"/>
      <sheetName val="sum_x0000__x0000_〸_x0000__x0000_"/>
      <sheetName val="명세厀"/>
      <sheetName val="출력X"/>
      <sheetName val="Indirect Cos_x0005_"/>
      <sheetName val="전신환︀ᇕ԰"/>
      <sheetName val="Ⅴ-2.공ﻇᇕ԰_x0000_"/>
      <sheetName val="[DS-LOAD.XLS]공정현황보고(3_27呐/䟣⿏_x0005_"/>
      <sheetName val="부_x0000__x0000_Ԁ"/>
      <sheetName val="계怀⽍렀"/>
      <sheetName val="여과지동"/>
      <sheetName val="내역(중앙)"/>
      <sheetName val="상촌2교-일반수량집계"/>
      <sheetName val="투찰가"/>
      <sheetName val="역T형교대(말뚝기초)"/>
      <sheetName val="가로등내역서"/>
      <sheetName val="9811"/>
      <sheetName val="입哨_x0013_"/>
      <sheetName val="오산ፔ"/>
      <sheetName val="건축원가계산呠"/>
      <sheetName val="입呠&amp;"/>
      <sheetName val="Assumptions"/>
      <sheetName val="A-General"/>
      <sheetName val="템플릿"/>
      <sheetName val="형상"/>
      <sheetName val="을부담ԯ_x0000_缀"/>
      <sheetName val="참조일람"/>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명芘'"/>
      <sheetName val="일위㦐ͨ_xda0b_"/>
      <sheetName val="예산M1_x0005__x0000_"/>
      <sheetName val="렀቟"/>
      <sheetName val="현장관리비집尜_x0013_"/>
      <sheetName val="조명율데이타"/>
      <sheetName val="별표총괄표"/>
      <sheetName val="구왤집계謀"/>
      <sheetName val="부대Ç_x0000_退="/>
      <sheetName val="표지 (_x0005__x0000_"/>
      <sheetName val="표지 (嫐0"/>
      <sheetName val="표지 (垼+"/>
      <sheetName val="표지 (寠-"/>
      <sheetName val="표지 (妼_x001b_"/>
      <sheetName val="표지 (嚀#"/>
      <sheetName val="건물︀ᇕ"/>
      <sheetName val="실행간접비용"/>
      <sheetName val="변수"/>
      <sheetName val="구왤_x0000__x0000_㶐"/>
      <sheetName val="3.자재비(총괄)"/>
      <sheetName val="방음벽 기초䈀ｪԯ_x0000_缀"/>
      <sheetName val="DB"/>
      <sheetName val="제잡비"/>
      <sheetName val="물_x0005__x0000_"/>
      <sheetName val="상수보호"/>
      <sheetName val="명鉈0"/>
      <sheetName val="파일의이용"/>
      <sheetName val="IMP (REAC罈_x001e_羌_x001e_"/>
      <sheetName val="요⋞"/>
      <sheetName val="일반부표"/>
      <sheetName val="bearing"/>
      <sheetName val="전선(IEC)"/>
      <sheetName val="설계׃"/>
      <sheetName val="설계_x0005_"/>
      <sheetName val="철거ᨀꍙ"/>
      <sheetName val="12.3P"/>
      <sheetName val="공사원가계산_x0005_"/>
      <sheetName val="LOPCAL_x0005_"/>
      <sheetName val="물량"/>
      <sheetName val="㔀"/>
      <sheetName val="일위대가표(DEEP)"/>
      <sheetName val="PUMP"/>
      <sheetName val="목표세부명세"/>
      <sheetName val="건축집계표"/>
      <sheetName val="실행"/>
      <sheetName val="o현장경비"/>
      <sheetName val="dÃ"/>
      <sheetName val="봉방_x0000__x0000_"/>
      <sheetName val="설계爏譈0_x0000_"/>
      <sheetName val="계頀塔攀"/>
      <sheetName val="계Ç_x0000_"/>
      <sheetName val="유도쐂"/>
      <sheetName val="계Ç_x0000_렀"/>
      <sheetName val="2.대외_x0010__x0000_"/>
      <sheetName val="투찰내缀"/>
      <sheetName val="구왤֮"/>
      <sheetName val="구왤룠቟԰"/>
      <sheetName val="구왤㗇ԯ"/>
      <sheetName val="구왤낼㝗ﰀ"/>
      <sheetName val="도급정산"/>
      <sheetName val="오산헾】"/>
      <sheetName val="안정缀䜎"/>
      <sheetName val="계緇"/>
      <sheetName val="산"/>
      <sheetName val="동력부하(도산)"/>
      <sheetName val="명일작업계획 (3)"/>
      <sheetName val="집"/>
      <sheetName val="포장직선구간"/>
      <sheetName val="단위昀⭝"/>
      <sheetName val="단위3_x0000_"/>
      <sheetName val="비대甂㘼_x0001_"/>
      <sheetName val="비대_x0001__x0000_퀀"/>
      <sheetName val="비대저᥻԰"/>
      <sheetName val="우배수"/>
      <sheetName val="개략"/>
      <sheetName val="적용단위길이"/>
      <sheetName val="IN"/>
      <sheetName val="제품(수출)매출"/>
      <sheetName val="상품보조수불"/>
      <sheetName val="제조원가계산서 (2)"/>
      <sheetName val="제품입고(생산)"/>
      <sheetName val="bm-marine"/>
      <sheetName val="토사(闰⾘_x0005_"/>
      <sheetName val="P.M _x0000_"/>
      <sheetName val="6공구ମ⽝"/>
      <sheetName val="제경᠀"/>
      <sheetName val="제경렀"/>
      <sheetName val="구왤집ԯ_x0000_"/>
      <sheetName val="자㠅"/>
      <sheetName val="Ⅴ-2.공종별내렃"/>
      <sheetName val="식재인부"/>
      <sheetName val="안ﺬ_xd9d5_ԯ"/>
      <sheetName val="안⢬㢂氀"/>
      <sheetName val="원형1호맨홀토공수량"/>
      <sheetName val="TH-Dien"/>
      <sheetName val="부대頀ኗ"/>
      <sheetName val="DS-최怀"/>
      <sheetName val="개산공사비"/>
      <sheetName val="남대문빌딩"/>
      <sheetName val="자동제어"/>
      <sheetName val="부대단위수량"/>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별က"/>
      <sheetName val="배수공_x0005__x0000_"/>
      <sheetName val="배수공橂】"/>
      <sheetName val="세부내역서"/>
      <sheetName val="예산변_x0000__x0000__x0005_"/>
      <sheetName val="ꠋ"/>
      <sheetName val="砌"/>
      <sheetName val="예산ᛅ⼝_x0005_"/>
      <sheetName val=""/>
      <sheetName val="밃"/>
      <sheetName val="노무산출서"/>
      <sheetName val="堇"/>
      <sheetName val="踂"/>
      <sheetName val="단위세萸"/>
      <sheetName val="단위세_x0005_"/>
      <sheetName val="majo԰"/>
      <sheetName val="경비산출"/>
      <sheetName val="전기자료"/>
      <sheetName val="검ﺬ"/>
      <sheetName val="기본사항"/>
      <sheetName val="기기리스트"/>
      <sheetName val="철거︀ᇕ"/>
      <sheetName val="철거ᰀ፜"/>
      <sheetName val="철거렀቟"/>
      <sheetName val="철거㔀቎"/>
      <sheetName val="현장관리비집계㔀"/>
      <sheetName val="준공조서갑지"/>
      <sheetName val="96수_x0005_"/>
      <sheetName val="방음벽 기초 怀፵ꈀᇚ"/>
      <sheetName val="Noname 1"/>
      <sheetName val="PROJECT"/>
      <sheetName val="계화배_x0005_"/>
      <sheetName val="횡배수관 토공량 산출"/>
      <sheetName val="FORM7"/>
      <sheetName val="입合¾"/>
      <sheetName val="Macro(차단기)"/>
      <sheetName val="자재砀⪜︀"/>
      <sheetName val="C &amp; G _x0000__x0000__x0005_"/>
      <sheetName val="C &amp; G "/>
      <sheetName val="Parameters"/>
      <sheetName val="영업점별목표산출"/>
      <sheetName val="연평잔"/>
      <sheetName val="관거공ԯ_x0000_"/>
      <sheetName val="공구원가계산"/>
      <sheetName val="하수급_x0005__x0000__x0000_"/>
      <sheetName val="steam table"/>
      <sheetName val="MP MOB"/>
      <sheetName val="Table_1"/>
      <sheetName val="MH_Data"/>
      <sheetName val="Name_ID"/>
      <sheetName val="구리토평ᬂ௓_x0001_"/>
      <sheetName val="토공 토䐀໰"/>
      <sheetName val="본사ᰖ"/>
      <sheetName val="단가︀ᇕ԰"/>
      <sheetName val="비대︀Ǖ԰"/>
      <sheetName val="IW-LIST"/>
      <sheetName val="우수"/>
      <sheetName val="70%"/>
      <sheetName val="공정 (총괄) (2)"/>
      <sheetName val="안缀ᨎ԰"/>
      <sheetName val="안/_x0000_"/>
      <sheetName val="안ࠋ቎蠀"/>
      <sheetName val="안/_x0000_뀀"/>
      <sheetName val="8.릐̖Ā"/>
      <sheetName val="오산ᗂ恭"/>
      <sheetName val="조洕"/>
      <sheetName val=" 견적뀀"/>
      <sheetName val=" 견적瀀"/>
      <sheetName val="인건-측정"/>
      <sheetName val="전력구구조물산근"/>
      <sheetName val="종배수관면벽구"/>
      <sheetName val="당초"/>
      <sheetName val="옥내아파트(전기)"/>
      <sheetName val="아산추가1220"/>
      <sheetName val="조橂"/>
      <sheetName val="오산䈀"/>
      <sheetName val="P&amp;L01-02GR"/>
      <sheetName val="오산/"/>
      <sheetName val="[DS-LOAD.XLS][DS-LOAD.XLS]오산/"/>
      <sheetName val="가설공사"/>
      <sheetName val="단가결정"/>
      <sheetName val="내역아"/>
      <sheetName val="울타리"/>
      <sheetName val="단위︀ᇕ"/>
      <sheetName val="유도헾"/>
      <sheetName val="1차분내역-2"/>
      <sheetName val="오산餀ኘ"/>
      <sheetName val="118.세금과공䀀"/>
      <sheetName val="입丵〒"/>
      <sheetName val="입墐 "/>
      <sheetName val="입啐'"/>
      <sheetName val="입ꮸ⾚"/>
      <sheetName val="입呠0"/>
      <sheetName val="입牘!"/>
      <sheetName val="입ꮸ「"/>
      <sheetName val="입盀_x001d_"/>
      <sheetName val="입疰_x001e_"/>
      <sheetName val="유통망계획"/>
      <sheetName val="오산픀"/>
      <sheetName val="오산ን"/>
      <sheetName val="오산"/>
      <sheetName val="오산Ⰰ"/>
      <sheetName val="일위대가(계측기설쀀᝹"/>
      <sheetName val="오산げ"/>
      <sheetName val="입׃⽾"/>
      <sheetName val="내역및총괄"/>
      <sheetName val="기별"/>
      <sheetName val="Ⅴ-2.공㔀቎԰_x0000_"/>
      <sheetName val="실행대비"/>
      <sheetName val="간접비(1)"/>
      <sheetName val="Jꠀ⢄︀"/>
      <sheetName val="J0_x0000__x0000_"/>
      <sheetName val="J0_x0000_⠀"/>
      <sheetName val="지사인원"/>
      <sheetName val="VXXB"/>
      <sheetName val="안정검_x0000_"/>
      <sheetName val="계장 품셈표"/>
      <sheetName val="공사원가헾】_x0005_"/>
      <sheetName val="설계명세서(선尜_x0013_"/>
      <sheetName val="공사원가丵〒_x0005_"/>
      <sheetName val="안전က_x0000_"/>
      <sheetName val="안전က_x0000_砀"/>
      <sheetName val="INSTR"/>
      <sheetName val="_x0005_"/>
      <sheetName val="þ"/>
      <sheetName val="8"/>
      <sheetName val="¸"/>
      <sheetName val="민속촌메뉴"/>
      <sheetName val="공사원가Â"/>
      <sheetName val="BOX(상시)"/>
      <sheetName val="ML"/>
      <sheetName val="토류판설치(t=60׈"/>
      <sheetName val="토류판설치(t=60磈"/>
      <sheetName val="국공유翇ᨎ԰_x0000_缀"/>
      <sheetName val="국공유ﻇᇕ԰_x0000_缀"/>
      <sheetName val="GI_x0000__x0000_"/>
      <sheetName val="GI0_x0000_"/>
      <sheetName val="내역조적"/>
      <sheetName val="요Հ陭"/>
      <sheetName val="hvac(헾⽯_x0005__x0000_"/>
      <sheetName val="J"/>
      <sheetName val="NEGO"/>
      <sheetName val="유도쐃"/>
      <sheetName val="유도쐎"/>
      <sheetName val="부대공က_x0000_"/>
      <sheetName val="전산망"/>
      <sheetName val="관거공사_x0001_"/>
      <sheetName val="관거공사_x000c_"/>
      <sheetName val="관거공사ð"/>
      <sheetName val="물량산출근헾"/>
      <sheetName val="입찰헾"/>
      <sheetName val="물량산출근窨"/>
      <sheetName val="입찰窨"/>
      <sheetName val="실행내ﻔᇕ"/>
      <sheetName val="GIS._x0005__x0000__x0000_"/>
      <sheetName val="8. 내진해석"/>
      <sheetName val="물량표S"/>
      <sheetName val="b_gunmul"/>
      <sheetName val="b_balju (2)"/>
      <sheetName val="중간"/>
      <sheetName val="을부/_x0000_퀀¤"/>
      <sheetName val="을부က_x0000_᠀蘸"/>
      <sheetName val="05년5월"/>
      <sheetName val="일위대가표 (2)"/>
      <sheetName val="공璈ã瓌"/>
      <sheetName val="전 기"/>
      <sheetName val="5공철탑ⶅ︀"/>
      <sheetName val="국공유԰"/>
      <sheetName val="31.䈌"/>
      <sheetName val="IMP (REACTO헾⽴"/>
      <sheetName val="변_x0005__x0000__x0000_"/>
      <sheetName val="참고(2)"/>
      <sheetName val="공정"/>
      <sheetName val="관거午_x0013_ὐ"/>
      <sheetName val="관거午_x0013_㐨"/>
      <sheetName val="관거午_x0013_떰"/>
      <sheetName val="보0_x0000_蠀"/>
      <sheetName val="보0_x0000_堀"/>
      <sheetName val="보0_x0000_倀"/>
      <sheetName val="보0_x0000_"/>
      <sheetName val="보0_x0000_⠀"/>
      <sheetName val="업무연락"/>
      <sheetName val="CFLOW"/>
      <sheetName val="항목蠀㑗䈀ᝪ"/>
      <sheetName val="관거_x0000__x0000_篬"/>
      <sheetName val="관거薘$藜"/>
      <sheetName val="관거헾⾅_x0005_"/>
      <sheetName val="보정계수산정(1)"/>
      <sheetName val="보정계수산정(2)"/>
      <sheetName val="보정계수산정(3)"/>
      <sheetName val="재무가Ç"/>
      <sheetName val="품질 및 특성 보_xdcf0_®"/>
      <sheetName val="hvac(제어동徸"/>
      <sheetName val="1.관로"/>
      <sheetName val="계怀"/>
      <sheetName val="계餀"/>
      <sheetName val="4_실행예산단가산԰_x0000_缀_x0000__x0000__x0000_"/>
      <sheetName val="1_공사집๿〚_x0005__x0000_"/>
      <sheetName val="4_실행예산단가산缀ᨎ԰_x0000_缀_x0000_"/>
      <sheetName val="Ⅴ-2.Ԁ_x0000_缀_x0000__x0000_"/>
      <sheetName val="계֬"/>
      <sheetName val="계ᰀ"/>
      <sheetName val="계뢬"/>
      <sheetName val="계퀀"/>
      <sheetName val="계㔀"/>
      <sheetName val="계䀀"/>
      <sheetName val="계ﺬ"/>
      <sheetName val="계뀀"/>
      <sheetName val="계⠀"/>
      <sheetName val="견적서-을지"/>
      <sheetName val="[DS-LOAD.XLS]오산/"/>
      <sheetName val="구왤집계︀"/>
      <sheetName val="구왤집계䈀"/>
      <sheetName val="1호맨홀䈀ᅪ"/>
      <sheetName val="건축원가계산齘"/>
      <sheetName val="오산렀"/>
      <sheetName val="형강류 단가 CODE"/>
      <sheetName val="criteria"/>
      <sheetName val="계화膸)"/>
      <sheetName val="실행_x0000_Ԁ"/>
      <sheetName val="실행Ԕ_x0000_缀"/>
      <sheetName val="철거ﺬ鿕"/>
      <sheetName val="setup"/>
      <sheetName val="EXPENSE"/>
      <sheetName val="BAU-ITEMLIST"/>
      <sheetName val="시산"/>
      <sheetName val="WBS98"/>
      <sheetName val="Köpfe"/>
      <sheetName val="원_VL"/>
      <sheetName val="RAHME¨"/>
      <sheetName val="입적齘"/>
      <sheetName val="예산窨_x0013_竬"/>
      <sheetName val="È"/>
      <sheetName val="BREAKDOWN(철거설치)"/>
      <sheetName val="99노임기준"/>
      <sheetName val="Man Power &amp; Comp"/>
      <sheetName val="예산변경䈀ᅪ"/>
      <sheetName val="관거損Ø稐"/>
      <sheetName val="관거뚸⒳_x0000_"/>
      <sheetName val="관거ᾏRꞨ"/>
      <sheetName val="관거ᾏRȰ"/>
      <sheetName val="관거㮀⡯_x0000_"/>
      <sheetName val="Ⅴ-2.공종별헾⾓"/>
      <sheetName val="계화⪔"/>
      <sheetName val="설계⪔堀"/>
      <sheetName val="NAI"/>
      <sheetName val="항목簀䐼ᨱ"/>
      <sheetName val="H-PILE수량집계"/>
      <sheetName val="토 _x0000__x0000__x0005_"/>
      <sheetName val=" ︀ו԰"/>
      <sheetName val=" ︀Õ԰"/>
      <sheetName val=" 䠀嚚谀"/>
      <sheetName val=" ꠀ筊가"/>
      <sheetName val=" 䅰㰀"/>
      <sheetName val="공사ࠗ欀"/>
      <sheetName val="공사頀欀"/>
      <sheetName val="장비당단가 (ﺳ諕"/>
      <sheetName val="부대尜_x0013_"/>
      <sheetName val="한전위탁_x0000__x0000_倀1"/>
      <sheetName val="물량ׯ_x0000_缀_x0000_"/>
      <sheetName val="물량䣯╷谀╷"/>
      <sheetName val="북방3터널"/>
      <sheetName val="오산갈䈀"/>
      <sheetName val="오산갈"/>
      <sheetName val="별쌐"/>
      <sheetName val="특2호하천산근"/>
      <sheetName val="특2호부관하천산근"/>
      <sheetName val="3.1.4 F-FR8"/>
      <sheetName val="봉방동근単"/>
      <sheetName val="봉방동근呐"/>
      <sheetName val="봉방동근丵"/>
      <sheetName val="봉방동근夘"/>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총耀ᷮ"/>
      <sheetName val="총࿟"/>
      <sheetName val="도_x0000__x0000__x0005_"/>
      <sheetName val="조԰"/>
      <sheetName val="조_x0005_"/>
      <sheetName val="2006기계경비산출표"/>
      <sheetName val="내역 (2)"/>
      <sheetName val="예산변경사Z"/>
      <sheetName val="작성기준"/>
      <sheetName val="GIS԰"/>
      <sheetName val="도급예산내역서총橂】"/>
      <sheetName val="예산M㄀抣ԯ"/>
      <sheetName val="예산M蠊⸴"/>
      <sheetName val="예산M蠑⸴"/>
      <sheetName val="전기䀀⒑"/>
      <sheetName val="전기↏"/>
      <sheetName val="전기退ろ"/>
      <sheetName val="현장관리비집계Á"/>
      <sheetName val="단위단가"/>
      <sheetName val="L-type"/>
      <sheetName val="하수급︀ᇕ԰_x0000_"/>
      <sheetName val="INP킬❨"/>
      <sheetName val="원老㎿耜"/>
      <sheetName val="원态᣽_x001b_"/>
      <sheetName val="수량산출(음암)"/>
      <sheetName val="산耀"/>
      <sheetName val="118.세금과迠ዘ"/>
      <sheetName val="118.세금과鐠寑"/>
      <sheetName val="2.대외_x0005__x0000_"/>
      <sheetName val="횡배수관토공수량"/>
      <sheetName val="열교환기"/>
      <sheetName val="APT"/>
      <sheetName val="2_대외공문1"/>
      <sheetName val="118_세금과공과1"/>
      <sheetName val="단가표_1"/>
      <sheetName val="Ⅴ-2_공종별내역1"/>
      <sheetName val="hvac(제어동腘"/>
      <sheetName val="hvac(제어동헾"/>
      <sheetName val="hvac(제어동_x0005_"/>
      <sheetName val="sum"/>
      <sheetName val="암거단위"/>
      <sheetName val="예산변턂붵尀"/>
      <sheetName val="3B"/>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아파薸(藼"/>
      <sheetName val="정산입ᰀ"/>
      <sheetName val="정산입툀"/>
      <sheetName val="정산입㔀"/>
      <sheetName val="군남내역서"/>
      <sheetName val="실행(표지,갑,을)"/>
      <sheetName val="전기일위헾⿕"/>
      <sheetName val="물량산출근_x0000_"/>
      <sheetName val="본׃⿇"/>
      <sheetName val="소상 &quot;1&quot;"/>
      <sheetName val="옹벽기초자료"/>
      <sheetName val="을부담운텐ꆲ"/>
      <sheetName val="sum1 (2橂"/>
      <sheetName val="sum1 (2洅"/>
      <sheetName val="G.R300경비"/>
      <sheetName val="공사원가계산_x0000_"/>
      <sheetName val="PLCAL"/>
      <sheetName val="견적서세부내용"/>
      <sheetName val="추가예산"/>
      <sheetName val="RAHME¸"/>
      <sheetName val="RAHME5"/>
      <sheetName val="설계개요"/>
      <sheetName val="공사蠀㑬턀"/>
      <sheetName val="공사ᒎ_x0000_"/>
      <sheetName val="공사倀Ẓ_x0000_"/>
      <sheetName val="공사큁Ợ_x0000_"/>
      <sheetName val="공사偁Ẓ_x0000_"/>
      <sheetName val="공사灁ẋ_x0000_"/>
      <sheetName val="공사衁㑬턀"/>
      <sheetName val="공사ԯ_x0000_缀"/>
      <sheetName val="공사㡁䙱턀"/>
      <sheetName val="공틀_x0000__x0000_"/>
      <sheetName val="적용기준"/>
      <sheetName val="관거공렀靟"/>
      <sheetName val="공사원가계산坨"/>
      <sheetName val="구왤睮め_x0005_"/>
      <sheetName val="구왤丵〒_x0005_"/>
      <sheetName val="퀀⡖"/>
      <sheetName val="㔀ｎ"/>
      <sheetName val="설계산출기纘"/>
      <sheetName val="ᩓ"/>
      <sheetName val="기본단가표"/>
      <sheetName val="한전위탁공사頀គ"/>
      <sheetName val="내역_FILE"/>
      <sheetName val="조작대(1연)"/>
      <sheetName val="[DS-LOAD.XLS][DS-LOAD.XLS]입啨/"/>
      <sheetName val="항목堐_x001c_塜_x001c_"/>
      <sheetName val="항목ሧ⿯_x0005__x0000_"/>
      <sheetName val="전동기 S"/>
      <sheetName val="전동기 S_x0000__x0000__x0005_"/>
      <sheetName val="부_x0000__x0000_杻"/>
      <sheetName val="C &amp; Ô"/>
      <sheetName val="토사԰"/>
      <sheetName val="품질 및 缀ᨎ԰"/>
      <sheetName val="견֮"/>
      <sheetName val="단က"/>
      <sheetName val="보԰"/>
      <sheetName val="말뚝지지0"/>
      <sheetName val="설계명세서(԰"/>
      <sheetName val="118.세금Ԉ"/>
      <sheetName val="부Ç"/>
      <sheetName val="안က"/>
      <sheetName val="안/"/>
      <sheetName val="Ⅴ-2.缀ᨎ԰"/>
      <sheetName val="일반맨԰"/>
      <sheetName val="Ⅴ-2.԰"/>
      <sheetName val="공사원가_x0005_"/>
      <sheetName val="P.԰"/>
      <sheetName val=" ԰"/>
      <sheetName val="Ⅴ-2.︀ᇕ԰"/>
      <sheetName val="현장관리비_x0005_"/>
      <sheetName val="단0"/>
      <sheetName val="예산Mԯ"/>
      <sheetName val="안"/>
      <sheetName val="부재_x0005_"/>
      <sheetName val="건԰"/>
      <sheetName val="계0"/>
      <sheetName val="9က"/>
      <sheetName val="전기일ԯ"/>
      <sheetName val="국공유지및԰"/>
      <sheetName val="설산"/>
      <sheetName val="비대_x0001_"/>
      <sheetName val="장비당단가֬"/>
      <sheetName val="실행_x0005_"/>
      <sheetName val="설계명세서က"/>
      <sheetName val="Ⅴ-2.︀ԯ"/>
      <sheetName val="봉방"/>
      <sheetName val="전체_x0005_"/>
      <sheetName val="일위대가(계측_x0005_"/>
      <sheetName val="9ԯ"/>
      <sheetName val="[DS-LOAD.XLS]안/"/>
      <sheetName val="[DS-LOAD.XLS][DS-LOAD.XLS]안/"/>
      <sheetName val="을부담"/>
      <sheetName val="안전԰"/>
      <sheetName val="가시_x0005_"/>
      <sheetName val="오ԯ"/>
      <sheetName val="설계내역(2_x0005_"/>
      <sheetName val="설계명세서_x0005_"/>
      <sheetName val="방음벽 기초䈀㉪ԯ"/>
      <sheetName val="부ԯ"/>
      <sheetName val="부က"/>
      <sheetName val="효성CB︀ᇕ԰"/>
      <sheetName val="Ⅴ-2.က"/>
      <sheetName val="안전Ç"/>
      <sheetName val="입찰참가㖬቎԰"/>
      <sheetName val="입찰참가㗇቎԰"/>
      <sheetName val="입찰참가ׇ"/>
      <sheetName val="운반"/>
      <sheetName val="장비당단가ԯ"/>
      <sheetName val="단가_x0005_"/>
      <sheetName val="예산_x0010_"/>
      <sheetName val="부대Ç"/>
      <sheetName val="방음벽 기초䈀ｪԯ"/>
      <sheetName val="계Ç"/>
      <sheetName val="전동기 ԯ"/>
      <sheetName val="예산변"/>
      <sheetName val="하수급_x0005_"/>
      <sheetName val="안전က"/>
      <sheetName val="국공유翇ᨎ԰"/>
      <sheetName val="국공유ﻇᇕ԰"/>
      <sheetName val="부대공က"/>
      <sheetName val="을부/"/>
      <sheetName val="을부က"/>
      <sheetName val="보0"/>
      <sheetName val="관거"/>
      <sheetName val="4_실행예산단가산԰"/>
      <sheetName val="4_실행예산단가산缀ᨎ԰"/>
      <sheetName val="Ⅴ-2.Ԁ"/>
      <sheetName val="실행"/>
      <sheetName val="실행Ԕ"/>
      <sheetName val="토 "/>
      <sheetName val="한전위탁"/>
      <sheetName val="봉양~조차장간고하개명(신설)"/>
      <sheetName val="KP1590_B"/>
      <sheetName val="견적_x0010_"/>
      <sheetName val="견적༨ʹ"/>
      <sheetName val="산출서집계"/>
      <sheetName val="CJE"/>
      <sheetName val="관집계"/>
      <sheetName val="5직접"/>
      <sheetName val="편성절차"/>
      <sheetName val="품질 및 특성 보정계碱"/>
      <sheetName val="품질 및 특성 보정계ֱ"/>
      <sheetName val="ERL_TBL"/>
      <sheetName val="WORK-VOL"/>
      <sheetName val="내역서(삼호)"/>
      <sheetName val="구왤 ⩘氀"/>
      <sheetName val="표지 ︀ᇕ԰"/>
      <sheetName val="표지 저፺ఀ"/>
      <sheetName val="유丵〒"/>
      <sheetName val="유睮め"/>
      <sheetName val="유_x0000__x0000_"/>
      <sheetName val="유奈_x001b_"/>
      <sheetName val="유慨_x0013_"/>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개발운영비청구"/>
      <sheetName val="안전담당"/>
      <sheetName val="Charts"/>
      <sheetName val="Indirect_Cost1"/>
      <sheetName val="sum1_(2)1"/>
      <sheetName val="Despacho_(c_civil)1"/>
      <sheetName val="예산ﺻ叕ԯ_x0000_"/>
      <sheetName val="설계산출표ԯ"/>
      <sheetName val="자단"/>
      <sheetName val="입찰참가보고_(2_x0000_"/>
      <sheetName val="SE-6︀ᇕ"/>
      <sheetName val="45,_x0000__x0000_"/>
      <sheetName val="허용전류-IEC DATA"/>
      <sheetName val="허용전류-IEC"/>
      <sheetName val="Pipe ID"/>
      <sheetName val="CBS"/>
      <sheetName val="총괄내_x0005__x0000_"/>
      <sheetName val="총괄내誀걜"/>
      <sheetName val="총괄내紴"/>
      <sheetName val="기초헾】_x0005_"/>
      <sheetName val="부대徸〒"/>
      <sheetName val="VENDOR LIST"/>
      <sheetName val="예산M렋ⴲ᠀"/>
      <sheetName val="설산1丵⾾"/>
      <sheetName val="설산1爸_x0017_"/>
      <sheetName val="설산1浘_x0019_"/>
      <sheetName val="설산1_x0005__x0000_"/>
      <sheetName val="설산1橂⿇"/>
      <sheetName val="35 장주신설"/>
      <sheetName val="FUSE_MCB"/>
      <sheetName val="공정현황보고(3_20)_(徸〒"/>
      <sheetName val="IMP "/>
      <sheetName val="B76"/>
      <sheetName val="Ⅴ-2_공尜層"/>
      <sheetName val="Ⅴ-2_공ᛇ᨜԰"/>
      <sheetName val="CAL_"/>
      <sheetName val="plan&amp;section_of_foundation"/>
      <sheetName val="design_criteria"/>
      <sheetName val="Ⅴ-2_砀鹅瘂/"/>
      <sheetName val="Ⅴ-2_ᰀ፜搀፜"/>
      <sheetName val="실행내역서_"/>
      <sheetName val="Ⅴ-2_공徸〒"/>
      <sheetName val="직"/>
      <sheetName val="#4DUCT_SUPPORT_체크LIST"/>
      <sheetName val="인월수표"/>
      <sheetName val="back-data"/>
      <sheetName val="_견적서1"/>
      <sheetName val="전동기_SPEC1"/>
      <sheetName val="GIS_Ry재1"/>
      <sheetName val="표지_(2)1"/>
      <sheetName val="1_설계조건1"/>
      <sheetName val="EQUIPMENT_-21"/>
      <sheetName val="RING_WALL1"/>
      <sheetName val="4_실행예산단가삼출서(단갌)1"/>
      <sheetName val="4_실행예산단가삼출서(금액)1"/>
      <sheetName val="5_현잣관리비1"/>
      <sheetName val="효성CB_1P기초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PAY"/>
      <sheetName val="96ׇ_x0000_"/>
      <sheetName val="별Ⴓ"/>
      <sheetName val="입찰蔨"/>
      <sheetName val="현장관리비집계헾"/>
      <sheetName val="수안보-MBR1"/>
      <sheetName val="계縸"/>
      <sheetName val="계興"/>
      <sheetName val="계蔈"/>
      <sheetName val="2. 공원조도"/>
      <sheetName val="토 닑⿭_x0005_"/>
      <sheetName val="건축토목내역"/>
      <sheetName val="내역서(2)"/>
      <sheetName val="사방수량근거"/>
      <sheetName val="재료비"/>
      <sheetName val="변전소+TIE POST"/>
      <sheetName val="전차선설비공사"/>
      <sheetName val="1.수인터Æ"/>
      <sheetName val="전체ၒ_x0000__x0000_"/>
      <sheetName val="전체_x0000_꺞ǜ"/>
      <sheetName val="예산변경攭⾵"/>
      <sheetName val="I-KAMAR"/>
      <sheetName val="오산叀&gt;"/>
      <sheetName val="1공구(을)"/>
      <sheetName val="소운반"/>
      <sheetName val="2_입력"/>
      <sheetName val="총_원가계산"/>
      <sheetName val="31_고_x005f_x0000_RTU"/>
      <sheetName val="공사비_내역_(가)"/>
      <sheetName val="[DS-LOAD_XLS]입啨/"/>
      <sheetName val="[DS-LOAD_XLS][DS-LOAD_XLS]입啨/"/>
      <sheetName val="물량_산출_통신_맨홀"/>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General_Data"/>
      <sheetName val="8_자재"/>
      <sheetName val="쵽"/>
      <sheetName val="견頀⢀"/>
      <sheetName val="Motor_Data"/>
      <sheetName val="내역_ver1_0"/>
      <sheetName val="설산岘幌"/>
      <sheetName val="진행_DATA_(2)"/>
      <sheetName val="실행철강矨"/>
      <sheetName val="실행철헾】"/>
      <sheetName val="계획세"/>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도급예산내/_x0000_ꠀp_x0000_"/>
      <sheetName val="도급예산내/"/>
      <sheetName val="수선비분석"/>
      <sheetName val="공사ԯ"/>
      <sheetName val="설계내역(㠵£"/>
      <sheetName val="설계내역(豯V"/>
      <sheetName val="BOQ-Summary_For_x0000__x0000__x0000__x0000_"/>
      <sheetName val="신설개소별 총집계표(동해-배전)"/>
      <sheetName val="안평역사 총집계"/>
      <sheetName val="법면"/>
      <sheetName val="공감비"/>
      <sheetName val="관거공⠏᜶"/>
      <sheetName val="관거공䈀ᅪ"/>
      <sheetName val="관거공耀⩩"/>
      <sheetName val="4_실행예산단가산㠀ᱫ鬀ﰓԯ_x0000_"/>
      <sheetName val="BOX복구단위수량"/>
      <sheetName val="[DS-LOAD.XLS][DS-LOAD.XLS]_DS_2"/>
      <sheetName val="[DS-LOAD.XLS][DS-LOAD.XLS]__2_2"/>
      <sheetName val="예산변­"/>
      <sheetName val="아파트_x0000__x0000_"/>
      <sheetName val="국사현황"/>
      <sheetName val="공사원가계_x0000_"/>
      <sheetName val="공사원가계_x0010__x0000_"/>
      <sheetName val="본관"/>
      <sheetName val="VXXp"/>
      <sheetName val="공종분_x0000_"/>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瀀"/>
      <sheetName val="admin"/>
      <sheetName val="토 적 羸"/>
      <sheetName val="8.자재_xdee0_⪏"/>
      <sheetName val="8.자재賐⪏"/>
      <sheetName val="8.자재㳏"/>
      <sheetName val="8.자재"/>
      <sheetName val="유도ԋ"/>
      <sheetName val="1_x0005_"/>
      <sheetName val="제주노형(금액)"/>
      <sheetName val="DS︀ᇕ԰"/>
      <sheetName val="내역서1"/>
      <sheetName val="예산M㠀ᎍ簀"/>
      <sheetName val="입橂】"/>
      <sheetName val="일위대가(계측기설㶃"/>
      <sheetName val="관거_x0002__x0000_"/>
      <sheetName val="관거_x0001__x0000_"/>
      <sheetName val="관거_x0000__x0000__xdd28_"/>
      <sheetName val="관거밽"/>
      <sheetName val="관거밽á鿨"/>
      <sheetName val="총괄내跀"/>
      <sheetName val="ᰰ"/>
      <sheetName val="단가LIST(8.16)"/>
      <sheetName val="견적대비"/>
      <sheetName val="C &amp; G R_x0000__x0000_"/>
      <sheetName val="SE-⠀⎃氀"/>
      <sheetName val="쌍송교"/>
      <sheetName val="G_x0000__x0000__x0005_"/>
      <sheetName val="보_x0005__x0000__x0000__x0000__x0000_"/>
      <sheetName val="도급ø_x0000_"/>
      <sheetName val="공사설_x0010__x0000_"/>
      <sheetName val="공사설_x0000__x0000_"/>
      <sheetName val="G㑈ď鎀"/>
      <sheetName val="입啨_"/>
      <sheetName val="Content"/>
      <sheetName val="예산변鰀㵺"/>
      <sheetName val=" 총괄표"/>
      <sheetName val="제_x0003__x0000_"/>
      <sheetName val="수량3"/>
      <sheetName val="설변내渀荷"/>
      <sheetName val="설변내≖"/>
      <sheetName val="etc"/>
      <sheetName val="검뢬"/>
      <sheetName val="COA-17"/>
      <sheetName val="C-18"/>
      <sheetName val="장비당단가탕᭎_x0000_"/>
      <sheetName val="실행BOQ"/>
      <sheetName val="준공내역"/>
      <sheetName val="기본일위"/>
      <sheetName val="보건노"/>
      <sheetName val="부郯"/>
      <sheetName val="터널-1"/>
      <sheetName val="사업개요"/>
      <sheetName val="건축공사이월"/>
      <sheetName val="전체총_x0000__x0000_"/>
      <sheetName val="전체총地+"/>
      <sheetName val="설계명세䑲〆_x0000__x0000_"/>
      <sheetName val="2002상반기노임기준"/>
      <sheetName val="연수_x0000_"/>
      <sheetName val="5. COST SCHEDULE PER E绸o헾⾧_x0005__x0000_"/>
      <sheetName val="그림"/>
      <sheetName val="무정전통보"/>
      <sheetName val="인계"/>
      <sheetName val="지입재료비"/>
      <sheetName val="적요"/>
      <sheetName val="산출명세서"/>
      <sheetName val="일위대가호표"/>
      <sheetName val="예산ᑛꈀ꣚"/>
      <sheetName val="공Ö_x0000_Ԁ"/>
      <sheetName val="내역劬_x0010__x0000_"/>
      <sheetName val="견적내역"/>
      <sheetName val="오산갈쳐"/>
      <sheetName val="총사업비현황"/>
      <sheetName val="______C_WINDOWS_9605G_DS_LOAD_2"/>
      <sheetName val="가격정보"/>
      <sheetName val="2011년상반기노임단가"/>
      <sheetName val="일위목차"/>
      <sheetName val="직접공사비 집계표"/>
      <sheetName val="자본금99(수)"/>
      <sheetName val="물량산출근氐"/>
      <sheetName val="총렐䌴"/>
      <sheetName val="총耀쿟"/>
      <sheetName val="보차도경渀腷"/>
      <sheetName val="보차도경Ç_x0000_"/>
      <sheetName val="보차도경︀ᇕ"/>
      <sheetName val="보차도경ﻇᇕ"/>
      <sheetName val="덕전리"/>
      <sheetName val="노임이"/>
      <sheetName val="운반_x0010__x0000_ⓐ"/>
      <sheetName val="EQT-ESTN"/>
      <sheetName val="Base Model"/>
      <sheetName val="7.5 재질별 수율"/>
      <sheetName val="Control Sheet"/>
      <sheetName val="준검 내엩서"/>
      <sheetName val="장비당단가 (ᰀ፜"/>
      <sheetName val="조徸"/>
      <sheetName val="설계堀"/>
      <sheetName val="장비당단가 (렀቟"/>
      <sheetName val="Ⅴ-2.공종별ﻇᇕ"/>
      <sheetName val="품질 및 _x0000_∖_x0002__x0000__x0000__x0000_"/>
      <sheetName val="Balance Sheet"/>
      <sheetName val="산출3ƭ동력"/>
      <sheetName val="산출Ƶƭ피뢰침"/>
      <sheetName val="자재단暷⾒"/>
      <sheetName val="자재단_x0010__x0000_"/>
      <sheetName val="현장관리비집계_x0000_"/>
      <sheetName val="MANUFACTORY"/>
      <sheetName val="소산진입"/>
      <sheetName val="화설내"/>
      <sheetName val="현장관리비"/>
      <sheetName val="하수급݈╯͔"/>
      <sheetName val="국공유지및사碌,"/>
      <sheetName val="장비당단가怀倣԰_x0000_"/>
      <sheetName val="매출"/>
      <sheetName val="도장수량(하1)"/>
      <sheetName val="주형"/>
      <sheetName val="부대栨ǥ"/>
      <sheetName val="부대栨ǂ"/>
      <sheetName val="부대栨ǭ"/>
      <sheetName val="설계鍠支÷"/>
      <sheetName val="목차_"/>
      <sheetName val="예산ᛅ⼝"/>
      <sheetName val="단위세"/>
      <sheetName val="단위별_일위대가표"/>
      <sheetName val="전기ⶌ"/>
      <sheetName val="CABLE_SIZE_CALCULATION_SHEET3"/>
      <sheetName val="IMPEADENCE_MAP_3"/>
      <sheetName val="IMPEADENCE_3"/>
      <sheetName val="1_철주신설3"/>
      <sheetName val="2_철주신설3"/>
      <sheetName val="3_철주신설3"/>
      <sheetName val="4_비임신설3"/>
      <sheetName val="5_기기가대3"/>
      <sheetName val="6_철주기초3"/>
      <sheetName val="7_기기기초3"/>
      <sheetName val="8_기기기초3"/>
      <sheetName val="9_기기기초3"/>
      <sheetName val="10_단권변압기3"/>
      <sheetName val="11_가스절연3"/>
      <sheetName val="12_전자식제어반3"/>
      <sheetName val="13_고장점표정반3"/>
      <sheetName val="14_GP3"/>
      <sheetName val="15_전철용RTU3"/>
      <sheetName val="16_R-C_BANK3"/>
      <sheetName val="17_모선배선3"/>
      <sheetName val="18_제어및전력케이블3"/>
      <sheetName val="19_핏트3"/>
      <sheetName val="20_배수로3"/>
      <sheetName val="21_스틸그레이팅3"/>
      <sheetName val="22_접지장치3"/>
      <sheetName val="23_옥외전선관3"/>
      <sheetName val="24_옥외외등3"/>
      <sheetName val="25_무인화설비3"/>
      <sheetName val="26_콘크리트포장3"/>
      <sheetName val="27_자갈부설3"/>
      <sheetName val="28_휀스3"/>
      <sheetName val="29_소내용TR3"/>
      <sheetName val="30_고배용VCB3"/>
      <sheetName val="31_고배용RTU3"/>
      <sheetName val="32_기기기초3"/>
      <sheetName val="33_지중케이블3"/>
      <sheetName val="34_전력용관로3"/>
      <sheetName val="35_장주신설3"/>
      <sheetName val="36_맨홀3"/>
      <sheetName val="37_운반비3"/>
      <sheetName val="입찰참가보고_(2)3"/>
      <sheetName val="공정현황보고(3_20)_(2)3"/>
      <sheetName val="추진공정(법인)3_203"/>
      <sheetName val="공정현황보고(3_27)_(2)3"/>
      <sheetName val="추진공정(법인)3_273"/>
      <sheetName val="공정현황보고(4_2)3"/>
      <sheetName val="복구량산정_및_전용회선_사용3"/>
      <sheetName val="1_공사집행계획서3"/>
      <sheetName val="2_예산내역검토서3"/>
      <sheetName val="3_실행원가내역서3"/>
      <sheetName val="4_실행예산단가산출서(단가)3"/>
      <sheetName val="4_실행예산단가산출서(금액)3"/>
      <sheetName val="5_현장관리비3"/>
      <sheetName val="6_공사예정공정표3"/>
      <sheetName val="7_인원동원현황3"/>
      <sheetName val="8_장비투입현황3"/>
      <sheetName val="9_문제점_및_대책3"/>
      <sheetName val="10_설계변경_및_추가공사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2F_회의실견적(5_14_일대)3"/>
      <sheetName val="남양시작동자105노65기1_3화1_23"/>
      <sheetName val="공구손료_산출내역3"/>
      <sheetName val="11_자재단가3"/>
      <sheetName val="신규단가-00_11_303"/>
      <sheetName val="노원열병합__건축공사기성내역서3"/>
      <sheetName val="전차선로_물량표3"/>
      <sheetName val="전도금청구서_(2)3"/>
      <sheetName val="금전출납_3"/>
      <sheetName val="식대_3"/>
      <sheetName val="기성고조서(폐기물)_(2)3"/>
      <sheetName val="Sheet3_(5)3"/>
      <sheetName val="Sheet3_(6)3"/>
      <sheetName val="I_설계조건3"/>
      <sheetName val="Sheet1_(2)3"/>
      <sheetName val="8_PILE__(돌출)3"/>
      <sheetName val="화재_탐지_설비3"/>
      <sheetName val="내역서_3"/>
      <sheetName val="준검_내역서3"/>
      <sheetName val="Site_Expenses3"/>
      <sheetName val="조도계산서_(도서)3"/>
      <sheetName val="3BL공동구_수량3"/>
      <sheetName val="31_고3"/>
      <sheetName val="Customer_Databas3"/>
      <sheetName val="32_銅기기초3"/>
      <sheetName val="Explanation_for_Page_173"/>
      <sheetName val="TYPE-B_평균H3"/>
      <sheetName val="7_1유효폭3"/>
      <sheetName val="일위대가_(목록)3"/>
      <sheetName val="1_수인터널3"/>
      <sheetName val="플랜트_설치3"/>
      <sheetName val="2_예산냴역검토서3"/>
      <sheetName val="P_M_별3"/>
      <sheetName val="단면_(2)3"/>
      <sheetName val="귀래_설계_공내역서3"/>
      <sheetName val="C_&amp;_G_RHS3"/>
      <sheetName val="06-BATCH_3"/>
      <sheetName val="공종별_집계3"/>
      <sheetName val="unit_43"/>
      <sheetName val="토_적_표3"/>
      <sheetName val="8_자재단가3"/>
      <sheetName val="품질_및_특성_보정계수3"/>
      <sheetName val="IMP_(REACTOR)3"/>
      <sheetName val="BOQ-Summary_Form_A23"/>
      <sheetName val="5__COST_SCHEDULE_PER_EXPENSE3"/>
      <sheetName val="방음벽_기초_일반수량3"/>
      <sheetName val="장비당단가_(1)3"/>
      <sheetName val="설산1_나3"/>
      <sheetName val="1_우편집중내역서1"/>
      <sheetName val="전선_및_전선관1"/>
      <sheetName val="토공(우물통,기타)_3"/>
      <sheetName val="6PILE__(돌출)1"/>
      <sheetName val="Galaxy_소비자가격표1"/>
      <sheetName val="working_load_at_the_btm_ft_1"/>
      <sheetName val="현장별계약현황('98_10_31)1"/>
      <sheetName val="stability_check1"/>
      <sheetName val="design_load1"/>
      <sheetName val="공사비_내역_(가)1"/>
      <sheetName val="입출재고현황_(2)1"/>
      <sheetName val="1_취수장1"/>
      <sheetName val="Mp-team_11"/>
      <sheetName val="일반맨홀수량집계(A-7_LINE)1"/>
      <sheetName val="1_설계설명서1"/>
      <sheetName val="BOM-Form_A_1_III1"/>
      <sheetName val="도급및_실행내역1"/>
      <sheetName val="4_말뚝설계1"/>
      <sheetName val="DRAIN_DRUM_PIT_D-3011"/>
      <sheetName val="을_21"/>
      <sheetName val="단가_및_재료비1"/>
      <sheetName val="적용_기준(환율)-11"/>
      <sheetName val="적용_기준(환율)1"/>
      <sheetName val="자재단가_1"/>
      <sheetName val="총_원가계산1"/>
      <sheetName val="TRE_TABLE1"/>
      <sheetName val="BASIC_(2)1"/>
      <sheetName val="SRC_CLOUMN_설계1"/>
      <sheetName val="1_설계기준1"/>
      <sheetName val="CRUDE_RE-bar1"/>
      <sheetName val="96보완계획7_121"/>
      <sheetName val="Wt_of_Mod_1"/>
      <sheetName val="31_고_x005f_x0000_RTU1"/>
      <sheetName val="3)_클레임_반영시1"/>
      <sheetName val="을_11"/>
      <sheetName val="c_s1"/>
      <sheetName val="2001예정공정표_1"/>
      <sheetName val="Facility_Information1"/>
      <sheetName val="Parts_1_Feb_20041"/>
      <sheetName val="list_price1"/>
      <sheetName val="개별직종노임단가(2003_9)1"/>
      <sheetName val="crude_SLAB_RE-bar1"/>
      <sheetName val="sc0314_Index1"/>
      <sheetName val="인건비_1"/>
      <sheetName val="DATA_(EPS)1"/>
      <sheetName val="DATA_(TRAY)1"/>
      <sheetName val="도급예산내역서총괄"/>
      <sheetName val="1_수인터翇"/>
      <sheetName val="차량한계11M_(2)"/>
      <sheetName val="4_동력1"/>
      <sheetName val="비대䀀"/>
      <sheetName val="HRSG_SMALL07220"/>
      <sheetName val="주빔의_설계"/>
      <sheetName val="OCT_FDN"/>
      <sheetName val="Architecture_Work1"/>
      <sheetName val="방배동내역_(총괄)1"/>
      <sheetName val="Data_Vol1"/>
      <sheetName val="전체헾】"/>
      <sheetName val="3헾】"/>
      <sheetName val="member_design"/>
      <sheetName val="soil_bearing_check"/>
      <sheetName val="118_세금劈,橂"/>
      <sheetName val="118_세금과공᳇"/>
      <sheetName val="장비당단가_(︀ᇕ"/>
      <sheetName val="118_세금과공簀1"/>
      <sheetName val="118_세금과공缀1"/>
      <sheetName val="118_세금과공ꠀ1"/>
      <sheetName val="가시"/>
      <sheetName val="장비당단가_︀ᇕ԰"/>
      <sheetName val="구왤헾】"/>
      <sheetName val="5_정산서1"/>
      <sheetName val="C_&amp;_ÔԀ耀"/>
      <sheetName val="C_&amp;_ÔԀ"/>
      <sheetName val="BOX규격및_설계조건입력"/>
      <sheetName val="A-8_PD(도로중앙)"/>
      <sheetName val="공정현황보고(3_27呐/䟣⿏"/>
      <sheetName val="IO_LIST"/>
      <sheetName val="Construction_Schedule"/>
      <sheetName val="수목데이타_"/>
      <sheetName val="연동_내역서"/>
      <sheetName val="2-2_매출분석1"/>
      <sheetName val="배수공토"/>
      <sheetName val="총괄내畠"/>
      <sheetName val="조도계산서__도서_"/>
      <sheetName val="별표_"/>
      <sheetName val="노임단가(0_3)"/>
      <sheetName val="콘크리트_블록_유형별_수량"/>
      <sheetName val="단가표_(2)"/>
      <sheetName val="8_자재단가비교표"/>
      <sheetName val="5_수량집계"/>
      <sheetName val="3_일위대가표"/>
      <sheetName val="관尜"/>
      <sheetName val="6공구"/>
      <sheetName val="[DS-LOAD_XLS]안/ "/>
      <sheetName val="[DS-LOAD_XLS]Ⅴ-2_砀鹅瘂/"/>
      <sheetName val="[DS-LOAD_XLS]/"/>
      <sheetName val="현장관리비聀茸"/>
      <sheetName val="현장관리비⩿〚"/>
      <sheetName val="9_2단가산출서"/>
      <sheetName val="계ᙘ儀"/>
      <sheetName val="수량산출서_(2)"/>
      <sheetName val="단면"/>
      <sheetName val="Indirect_Cosþ"/>
      <sheetName val="2001년_MCC_집계"/>
      <sheetName val="예산蔘蕜"/>
      <sheetName val="예산诘谜"/>
      <sheetName val="설계내역(2"/>
      <sheetName val="20_배"/>
      <sheetName val="도급예산내역서ᰖ〚"/>
      <sheetName val="[DS-LOAD_XLS][DS-LOAD_XLS]안/ "/>
      <sheetName val="[DS-LOAD_XLS][DS-LOAD_XLS]/"/>
      <sheetName val="3_CCTV설비공사"/>
      <sheetName val="실행๿〚"/>
      <sheetName val="IMPEADENCE_MAP_취수장"/>
      <sheetName val="DS-LOAD_XLS"/>
      <sheetName val="118_세금과丵⼼"/>
      <sheetName val="BQ_List_MNHRS"/>
      <sheetName val="GROUNDING_SYSTEM"/>
      <sheetName val="7_PILE__(돌출)"/>
      <sheetName val="을부담⑖턀"/>
      <sheetName val="1_수인터ﻇ"/>
      <sheetName val="P_M猂⿻"/>
      <sheetName val="P_M塈"/>
      <sheetName val="1_2_1_마루높이결정"/>
      <sheetName val="방음벽_기초䈀㉪ԯ缀"/>
      <sheetName val="Ⅴ-2_က⠀밴쌏"/>
      <sheetName val="방음벽_기초_일반纘$"/>
      <sheetName val="하수급㥝〒"/>
      <sheetName val="표지_렔ጺ頀"/>
      <sheetName val="P_쀀⊒缀"/>
      <sheetName val="P_尀⊓ꐀ"/>
      <sheetName val="Sh丵⼺"/>
      <sheetName val="1_수인터䋇"/>
      <sheetName val="Indirect_Cos"/>
      <sheetName val="Ⅴ-2_공ﻇᇕ԰"/>
      <sheetName val="[DS-LOAD_XLS]공정현황보고(3_27呐/䟣⿏"/>
      <sheetName val="P_M"/>
      <sheetName val="입哨"/>
      <sheetName val="예산M1"/>
      <sheetName val="현장관리비집尜"/>
      <sheetName val="표지_("/>
      <sheetName val="표지_(嫐0"/>
      <sheetName val="표지_(垼+"/>
      <sheetName val="표지_(寠-"/>
      <sheetName val="표지_(妼"/>
      <sheetName val="표지_(嚀#"/>
      <sheetName val="1차_내역서"/>
      <sheetName val="3_자재비(총괄)"/>
      <sheetName val="방음벽_기초䈀ｪԯ缀"/>
      <sheetName val="근고_블록_유형별_수량"/>
      <sheetName val="Ⅴ-2_공종별헾】"/>
      <sheetName val="장비당단가_"/>
      <sheetName val="IMP_(REAC罈羌"/>
      <sheetName val="중기조종사_단위단가"/>
      <sheetName val="전"/>
      <sheetName val="Manual_Valve_List"/>
      <sheetName val="12_3P"/>
      <sheetName val="LOPCAL"/>
      <sheetName val="단가"/>
      <sheetName val="전동기_SP︀ᇕ"/>
      <sheetName val="적聀"/>
      <sheetName val="118_세금删%剬"/>
      <sheetName val="2000_11월설계내역"/>
      <sheetName val="2_대외"/>
      <sheetName val="단가_(2)"/>
      <sheetName val="추가및_공제(방파제)"/>
      <sheetName val="반중력식옹벽3_5"/>
      <sheetName val="Sheet3_(2)"/>
      <sheetName val="자재단가_산출근거"/>
      <sheetName val="코"/>
      <sheetName val="명일작업계획_(3)"/>
      <sheetName val="비대甂㘼"/>
      <sheetName val="비대퀀"/>
      <sheetName val="제조원가계산서_(2)"/>
      <sheetName val="토사(闰⾘"/>
      <sheetName val="P_M_"/>
      <sheetName val="Ⅴ-2_공종별내렃"/>
      <sheetName val="Noname_1"/>
      <sheetName val="1_공사집๿〚"/>
      <sheetName val="Ⅴ-2_Ԁ缀"/>
      <sheetName val="품질_및_특성_보®"/>
      <sheetName val="전동기_⹠敇"/>
      <sheetName val="전동기_ԯ缀"/>
      <sheetName val="전동기_밀ⱙЀⱚ"/>
      <sheetName val="전동기_퀀Ⱡ袕"/>
      <sheetName val="전동기_축ԯ"/>
      <sheetName val="전동기_ԯ"/>
      <sheetName val="전동기_⡘␀⡙"/>
      <sheetName val="전동기_⍡辕"/>
      <sheetName val="전동기_㔀ݎ԰"/>
      <sheetName val="전동기_塴㍒렀륟"/>
      <sheetName val="전동기_︀ԯ"/>
      <sheetName val="전동기_㕴㥎ԯ"/>
      <sheetName val="전동기_倀䅒鰀䅒"/>
      <sheetName val="전동기_㔀畎ԯ"/>
      <sheetName val="전동기_爂版0"/>
      <sheetName val="전동기_렀慟ԯ"/>
      <sheetName val="118_세금과공䀀"/>
      <sheetName val="입墐_"/>
      <sheetName val="입盀"/>
      <sheetName val="입疰"/>
      <sheetName val="계장_품셈표"/>
      <sheetName val="설계명세서(선尜"/>
      <sheetName val="공사원가丵〒"/>
      <sheetName val="관거午ὐ"/>
      <sheetName val="관거午㐨"/>
      <sheetName val="관거午떰"/>
      <sheetName val="GIS_"/>
      <sheetName val="8__내진해석"/>
      <sheetName val="공사원가헾】"/>
      <sheetName val="공정_(총괄)_(2)"/>
      <sheetName val="계화배"/>
      <sheetName val="방음벽_기초_怀፵ꈀᇚ"/>
      <sheetName val="횡배수관_토공량_산출"/>
      <sheetName val="C_&amp;_G_"/>
      <sheetName val="하수급"/>
      <sheetName val="[DS-LOAD_XLS]오산/"/>
      <sheetName val="3_1_4_F-FR8"/>
      <sheetName val="구왤睮め"/>
      <sheetName val="구왤丵〒"/>
      <sheetName val="형강류_단가_CODE"/>
      <sheetName val="관거공사"/>
      <sheetName val="Man_Power_&amp;_Comp"/>
      <sheetName val="전_기"/>
      <sheetName val="관거헾⾅"/>
      <sheetName val="8_릐̖Ā"/>
      <sheetName val="_견적뀀"/>
      <sheetName val="_견적瀀"/>
      <sheetName val="분야별_집계표"/>
      <sheetName val="_공사설정_"/>
      <sheetName val="[DS-LOAD_XLS][DS-LOAD_XLS]오산/"/>
      <sheetName val="토_적_羸"/>
      <sheetName val="2_내역서"/>
      <sheetName val="hvac(헾⽯"/>
      <sheetName val="b_balju_(2)"/>
      <sheetName val="일위대가표_(2)"/>
      <sheetName val="1_수인터Æ"/>
      <sheetName val="원态᣽"/>
      <sheetName val="_"/>
      <sheetName val="내역총"/>
      <sheetName val="Ⅴ-2_공㔀቎԰"/>
      <sheetName val="토_"/>
      <sheetName val="부대尜"/>
      <sheetName val="변"/>
      <sheetName val="구리토평ᬂ௓"/>
      <sheetName val="토공_토䐀໰"/>
      <sheetName val="118_세금Ԉ"/>
      <sheetName val="품질_및_缀ᨎ԰"/>
      <sheetName val="공사원가"/>
      <sheetName val="Ⅴ-2_԰"/>
      <sheetName val="Ⅴ-2_缀ᨎ԰"/>
      <sheetName val="일위대가(계측"/>
      <sheetName val="[DS-LOAD_XLS]안/"/>
      <sheetName val="P_԰"/>
      <sheetName val="Ⅴ-2_︀ԯ"/>
      <sheetName val="부재"/>
      <sheetName val="Ⅴ-2_︀ᇕ԰"/>
      <sheetName val="방음벽_기초䈀㉪ԯ"/>
      <sheetName val="[DS-LOAD_XLS][DS-LOAD_XLS]안/"/>
      <sheetName val="비대"/>
      <sheetName val="C_&amp;_Ô"/>
      <sheetName val="예산窨竬"/>
      <sheetName val="hvac(제어동"/>
      <sheetName val="1_관로"/>
      <sheetName val="ITB_COST"/>
      <sheetName val="Ⅴ-2_공종별헾⾓"/>
      <sheetName val="단가蔨᪸"/>
      <sheetName val="예산뻠ɂ"/>
      <sheetName val="예산ꛈЦ"/>
      <sheetName val="31_䈌"/>
      <sheetName val="IMP_(REACTO헾⽴"/>
      <sheetName val="제출계산서"/>
      <sheetName val="BOQ-Summary_x0000__x0000__x0005__x0000_Ⴐ헐ĭ_x0000_"/>
      <sheetName val="석축설면"/>
      <sheetName val="Ⅴ-2.翇ᨎ԰_x0000_缀"/>
      <sheetName val="명세쎮"/>
      <sheetName val="팬찰내역"/>
      <sheetName val="_xdbec_장공"/>
      <sheetName val="사용내역喜"/>
      <sheetName val="구조물철거타공정이웜"/>
      <sheetName val="VXXXXXXX"/>
      <sheetName val="자재/_x0000_"/>
      <sheetName val="자재/_x0000_쀀"/>
      <sheetName val="자재␸蠀"/>
      <sheetName val="견䈀浪ԯ"/>
      <sheetName val="[DS-LOAD.XLS]자재/_x0000_"/>
      <sheetName val="[DS-LOAD.XLS]자재/_x0000_쀀"/>
      <sheetName val="요䈀ᅪ"/>
      <sheetName val="구리토헾】_x0005__x0000_"/>
      <sheetName val="Ⅴ-2.공종별내_x0000_"/>
      <sheetName val="관리_x0000_"/>
      <sheetName val="개정1의 갑"/>
      <sheetName val="213"/>
      <sheetName val="단면鰀፰"/>
      <sheetName val="단면쀀ፐ"/>
      <sheetName val="철골공사"/>
      <sheetName val="9؀_x0001__x0000_"/>
      <sheetName val="사  업  비  수  지  예  산  서"/>
      <sheetName val="안전사㡃"/>
      <sheetName val="관기성공.내"/>
      <sheetName val="계산중"/>
      <sheetName val="오산鯆ሓ"/>
      <sheetName val="교대(A1-A2)"/>
      <sheetName val="관거_x0010__x0000_"/>
      <sheetName val="관거_x0010__x0000_㣀"/>
      <sheetName val="관거_x0010_"/>
      <sheetName val="계화배跐"/>
      <sheetName val="예É_x0000_"/>
      <sheetName val="Indirect C_x0000__x0000__x0005_"/>
      <sheetName val="관거공사켁"/>
      <sheetName val="물량_x0000__x0000_Ā_x0000_"/>
      <sheetName val="물량_x0000__x0000__x0005__x0000_"/>
      <sheetName val="물량_x0000__x0000_ȭ_x0000_"/>
      <sheetName val="수량계산"/>
      <sheetName val="주beam"/>
      <sheetName val="내역총茨3"/>
      <sheetName val="GIS_x0005_"/>
      <sheetName val="sum1 _x0000_꾒樱"/>
      <sheetName val="규격"/>
      <sheetName val="전㨰ኈ_x0000_"/>
      <sheetName val="관로공내역서"/>
      <sheetName val="설산1Ç_x0000_"/>
      <sheetName val="철거缤ᨎ"/>
      <sheetName val="IMP (REAC䕝瘙蚰ɡ"/>
      <sheetName val="영동(D)"/>
      <sheetName val="[DS-LOAD.XLS][DS-LOAD.XLS]_DS_3"/>
      <sheetName val="[DS-LOAD.XLS][DS-LOAD.XLS]____2"/>
      <sheetName val="기계¾_x0000_"/>
      <sheetName val="5. COST SCHEDULE럇ㅦ0_x0000_倀/_x0000__x0000_저耱䴆텳"/>
      <sheetName val="5. COST SCHEDULE랜❦0_x0000_㠀÷_x0000__x0000_က痸䠆얀"/>
      <sheetName val="C &amp; GÇ_x0000__x0000__x0001_"/>
      <sheetName val="음료실행"/>
      <sheetName val="노임단가표"/>
      <sheetName val="재무가䣇"/>
      <sheetName val="재무가ﻇ"/>
      <sheetName val="노무자DB"/>
      <sheetName val="지수"/>
      <sheetName val="Ⅴ-2.공o_x0000_Ԁ_x0000_"/>
      <sheetName val="안전담_xdb00_ᆅ"/>
      <sheetName val="안전담텷ᆲ"/>
      <sheetName val="안전담_x0000__x0000_"/>
      <sheetName val="8.자재茸·"/>
      <sheetName val="8.자재蒨ÿ"/>
      <sheetName val="8.자재繘®"/>
      <sheetName val="8.자재_x0005__x0000_"/>
      <sheetName val="도급예산내역_x0000_㉕䰀㉕"/>
      <sheetName val="C &amp; G 䕝瞐"/>
      <sheetName val="이름표"/>
      <sheetName val="1. 설계조건 2.단면가정 3. 하중계산"/>
      <sheetName val="IMP(MAIN"/>
      <sheetName val="철거ღ⯟"/>
      <sheetName val="자재_x0005__x0000__x0000_"/>
      <sheetName val="한전위탁缀稪ԯ_x0000_"/>
      <sheetName val="설산1︀ᇕ"/>
      <sheetName val="설산1ꠊₒ"/>
      <sheetName val="예산헾⽕_x0005_"/>
      <sheetName val="입埰_x0015_"/>
      <sheetName val="입奐'"/>
      <sheetName val="입坈_x001c_"/>
      <sheetName val="입嘨%"/>
      <sheetName val="ELECTRIC"/>
      <sheetName val="제출내역 (2)"/>
      <sheetName val="도급대®"/>
      <sheetName val="가도공"/>
      <sheetName val="토 적 _x0000_"/>
      <sheetName val="118._x0000__x0000_Ԁ_x0000_䀀"/>
      <sheetName val="GLOBAL"/>
      <sheetName val="노무비(첨부4-4)"/>
      <sheetName val="단가대_x0000__x0000_"/>
      <sheetName val="MOPS"/>
      <sheetName val="도급예산내역서_x0004__x0000_Ą"/>
      <sheetName val="도급예산내역서_x0006__x0005__x000d_"/>
      <sheetName val="_x0000__x000a__x0000__x0005_"/>
      <sheetName val="부대공狇၄0"/>
      <sheetName val="오　聽԰"/>
      <sheetName val="오怀ⱔ가"/>
      <sheetName val="오餀侘ԯ"/>
      <sheetName val="말뚝지_x0000__x0000_Ԁ_x0000_"/>
      <sheetName val="118.세금뜈ǻ囉"/>
      <sheetName val="Ⅴ-2.공종별내_x0005_"/>
      <sheetName val="저콙"/>
      <sheetName val="일위대가勀"/>
      <sheetName val="J直埰_x0012_"/>
      <sheetName val="건축원가계芘)"/>
      <sheetName val="5CHBDC"/>
      <sheetName val="한전위탁d_x0000_Ԁ_x0000_"/>
      <sheetName val="한전위탁_x0000__x0000_Ԁ_x0000_"/>
      <sheetName val="한전위탁³_x0000_Ԁ_x0000_"/>
      <sheetName val="한전위탁d"/>
      <sheetName val="31.d"/>
      <sheetName val="실행礊め_x0005_"/>
      <sheetName val="전산품의"/>
      <sheetName val="Apps"/>
      <sheetName val="광산내역"/>
      <sheetName val="06.04.28물량내역"/>
      <sheetName val="요소_x0000_"/>
      <sheetName val="Ⅴ-2.᳇፜搀፜"/>
      <sheetName val="오산单"/>
      <sheetName val="품질 및 특성 보정_x0000__x0000_"/>
      <sheetName val="전기Հ_x0000_"/>
      <sheetName val="데리네이타_x0000__x0000_"/>
      <sheetName val="조午"/>
      <sheetName val="국공유지및사_x0000__x0000_"/>
      <sheetName val="ꠀគ"/>
      <sheetName val="유鏠_x0013_"/>
      <sheetName val="유趐)"/>
      <sheetName val="5. COST SCHEDULE PER E=_x0000_砀%_x0000__x0000_"/>
      <sheetName val="물가자료"/>
      <sheetName val="전기ᰀ፜"/>
      <sheetName val="hvac(제어동닑"/>
      <sheetName val="hvac(제어동刈"/>
      <sheetName val="31.고?RTU"/>
      <sheetName val="품질 및 특Ā考ᜈ̮業؀"/>
      <sheetName val="공종별 집䀀"/>
      <sheetName val="dÉ"/>
      <sheetName val="플랜트 설_x0005_"/>
      <sheetName val="일위대가Â"/>
      <sheetName val="개소별수량산출"/>
      <sheetName val="공사원가계산닑"/>
      <sheetName val="GIS.ᨇ彬0"/>
      <sheetName val="실행N"/>
      <sheetName val="31.Á"/>
      <sheetName val="실행Á_x0000_Ԁ"/>
      <sheetName val="03.01.11"/>
      <sheetName val="5공철厰?叼?"/>
      <sheetName val="난간벽단위"/>
      <sheetName val="샘플표지"/>
      <sheetName val="ET2TOT"/>
      <sheetName val="을부담운脂ꆙ"/>
      <sheetName val="전신환매_x0000__x0000_"/>
      <sheetName val="철"/>
      <sheetName val="철က_x0000__x0000_"/>
      <sheetName val="CABLE_SIZE_CALCULATION_SHEET7"/>
      <sheetName val="IMPEADENCE_MAP_7"/>
      <sheetName val="IMPEADENCE_7"/>
      <sheetName val="입찰참가보고_(2)7"/>
      <sheetName val="공정현황보고(3_20)_(2)7"/>
      <sheetName val="추진공정(법인)3_207"/>
      <sheetName val="공정현황보고(3_27)_(2)7"/>
      <sheetName val="추진공정(법인)3_277"/>
      <sheetName val="공정현황보고(4_2)7"/>
      <sheetName val="1_공사집행계획서7"/>
      <sheetName val="2_예산내역검토서7"/>
      <sheetName val="3_실행원가내역서7"/>
      <sheetName val="4_실행예산단가산출서(단가)7"/>
      <sheetName val="4_실행예산단가산출서(금액)7"/>
      <sheetName val="5_현장관리비7"/>
      <sheetName val="6_공사예정공정표7"/>
      <sheetName val="7_인원동원현황7"/>
      <sheetName val="8_장비투입현황7"/>
      <sheetName val="9_문제점_및_대책7"/>
      <sheetName val="10_설계변경_및_추가공사7"/>
      <sheetName val="1_철주신설7"/>
      <sheetName val="2_철주신설7"/>
      <sheetName val="3_철주신설7"/>
      <sheetName val="4_비임신설7"/>
      <sheetName val="5_기기가대7"/>
      <sheetName val="6_철주기초7"/>
      <sheetName val="7_기기기초7"/>
      <sheetName val="8_기기기초7"/>
      <sheetName val="9_기기기초7"/>
      <sheetName val="10_단권변압기7"/>
      <sheetName val="11_가스절연7"/>
      <sheetName val="12_전자식제어반7"/>
      <sheetName val="13_고장점표정반7"/>
      <sheetName val="14_GP7"/>
      <sheetName val="15_전철용RTU7"/>
      <sheetName val="16_R-C_BANK7"/>
      <sheetName val="17_모선배선7"/>
      <sheetName val="18_제어및전력케이블7"/>
      <sheetName val="19_핏트7"/>
      <sheetName val="20_배수로7"/>
      <sheetName val="21_스틸그레이팅7"/>
      <sheetName val="22_접지장치7"/>
      <sheetName val="23_옥외전선관7"/>
      <sheetName val="24_옥외외등7"/>
      <sheetName val="25_무인화설비7"/>
      <sheetName val="26_콘크리트포장7"/>
      <sheetName val="27_자갈부설7"/>
      <sheetName val="28_휀스7"/>
      <sheetName val="29_소내용TR7"/>
      <sheetName val="30_고배용VCB7"/>
      <sheetName val="31_고배용RTU7"/>
      <sheetName val="32_기기기초7"/>
      <sheetName val="33_지중케이블7"/>
      <sheetName val="34_전력용관로7"/>
      <sheetName val="35_장주신설7"/>
      <sheetName val="36_맨홀7"/>
      <sheetName val="37_운반비7"/>
      <sheetName val="복구량산정_및_전용회선_사용7"/>
      <sheetName val="1_노무비명세서(해동)7"/>
      <sheetName val="1_노무비명세서(토목)7"/>
      <sheetName val="2_노무비명세서(해동)7"/>
      <sheetName val="2_노무비명세서(수직보호망)7"/>
      <sheetName val="2_노무비명세서(난간대)7"/>
      <sheetName val="2_사진대지7"/>
      <sheetName val="3_사진대지7"/>
      <sheetName val="공구손료_산출내역7"/>
      <sheetName val="2F_회의실견적(5_14_일대)7"/>
      <sheetName val="남양시작동자105노65기1_3화1_27"/>
      <sheetName val="Sheet1_(2)7"/>
      <sheetName val="신규단가-00_11_307"/>
      <sheetName val="노원열병합__건축공사기성내역서7"/>
      <sheetName val="전차선로_물량표7"/>
      <sheetName val="I_설계조건7"/>
      <sheetName val="전도금청구서_(2)7"/>
      <sheetName val="금전출납_7"/>
      <sheetName val="식대_7"/>
      <sheetName val="기성고조서(폐기물)_(2)7"/>
      <sheetName val="Sheet3_(5)7"/>
      <sheetName val="Sheet3_(6)7"/>
      <sheetName val="11_자재단가7"/>
      <sheetName val="8_PILE__(돌출)7"/>
      <sheetName val="TYPE-B_평균H7"/>
      <sheetName val="내역서_7"/>
      <sheetName val="준검_내역서7"/>
      <sheetName val="7_1유효폭7"/>
      <sheetName val="2_대외공문7"/>
      <sheetName val="3BL공동구_수량7"/>
      <sheetName val="Site_Expenses7"/>
      <sheetName val="화재_탐지_설비7"/>
      <sheetName val="조도계산서_(도서)7"/>
      <sheetName val="31_고7"/>
      <sheetName val="32_銅기기초7"/>
      <sheetName val="일위대가_(목록)7"/>
      <sheetName val="Explanation_for_Page_177"/>
      <sheetName val="06-BATCH_7"/>
      <sheetName val="공종별_집계7"/>
      <sheetName val="귀래_설계_공내역서7"/>
      <sheetName val="단면_(2)7"/>
      <sheetName val="Customer_Databas7"/>
      <sheetName val="2_예산냴역검토서7"/>
      <sheetName val="플랜트_설치7"/>
      <sheetName val="_견적서3"/>
      <sheetName val="Indirect_Cost7"/>
      <sheetName val="토_적_표7"/>
      <sheetName val="1_수인터널7"/>
      <sheetName val="unit_47"/>
      <sheetName val="Ⅴ-2_공종별내역7"/>
      <sheetName val="sum1_(2)3"/>
      <sheetName val="장비당단가_(1)7"/>
      <sheetName val="전_xda90_堏*"/>
      <sheetName val="전뽠⭖T"/>
      <sheetName val="보도︀ᇕ԰_x0000_"/>
      <sheetName val="ﻇᇕ"/>
      <sheetName val="설계설명서 (2)"/>
      <sheetName val="마산방향"/>
      <sheetName val="BOQ-Summary"/>
      <sheetName val="직䣈"/>
      <sheetName val="설계산출."/>
      <sheetName val="설계산출쐃"/>
      <sheetName val="SS"/>
      <sheetName val="전신환매헾⽁"/>
      <sheetName val="전신환매脘:"/>
      <sheetName val="전신환매莈:"/>
      <sheetName val="전신환매肘0"/>
      <sheetName val="대공종"/>
      <sheetName val="대비표(토공1안)"/>
      <sheetName val="토 _x0000__x0000_Ԁ"/>
      <sheetName val="토 က_x0000_蠀"/>
      <sheetName val="토 _x0000__x0000_"/>
      <sheetName val="토 _x0000__x0000_가"/>
      <sheetName val="부대공ヿ邌䉄"/>
      <sheetName val="요소_xdf88_"/>
      <sheetName val="배관"/>
      <sheetName val="전_x0013__x0000_"/>
      <sheetName val="현장관리비집계萹"/>
      <sheetName val="Controls"/>
      <sheetName val="설계산출표ퟰ"/>
      <sheetName val="설계산贠㡯"/>
      <sheetName val="설계산_xdad0_㡯"/>
      <sheetName val="단가산출퀀"/>
      <sheetName val="진주방¬"/>
      <sheetName val="Qhe?_x0000_Ԁ"/>
      <sheetName val="간접경상비"/>
      <sheetName val="장비당단가Õ_x0000_Ԁ_x0000_"/>
      <sheetName val="장비당단가Õ"/>
      <sheetName val="가로수분설치현황"/>
      <sheetName val="__"/>
      <sheetName val="관거_x0005__x0000_"/>
      <sheetName val="CPM챠트"/>
      <sheetName val="도급예산/_x0000__x0000__x0000_"/>
      <sheetName val="도급예산/_x0000_ꠀP_x0000__x0000_"/>
      <sheetName val="도급예산렀⿓܁Ⲏ/_x0000_"/>
      <sheetName val="도급예산/_x0000_뀀_x0015__x0000__x0000_"/>
      <sheetName val="도급예산/_x0000_蠀_x0000__x0000_"/>
      <sheetName val="도급예산/_x0000_᠀Ñ_x0000__x0000_"/>
      <sheetName val="도급예산က_x0000__xd800_ﶹ쌉_xdc05_"/>
      <sheetName val="도급예산쌅ꄅ/_x0000_砀\"/>
      <sheetName val="도급예산/_x0000__x0000_î_x0000__x0000_"/>
      <sheetName val="도급예산က_x0000_퀀瓫܆㊎"/>
      <sheetName val="도급예산က_x0000_栀ݩ쌂씅"/>
      <sheetName val="도급예산紁쁠/_x0000_倀q"/>
      <sheetName val="도급예산䠏ፓ᠀鱁爇譈"/>
      <sheetName val="도급예산䠈ፓ렀넳爀譈"/>
      <sheetName val="도급예산䠈ፓ⠀爀譈"/>
      <sheetName val="도급예산䠈ፓ瀀怐爌譈"/>
      <sheetName val="도급예산䠌ፓ瀀쐌譣"/>
      <sheetName val="도급예산ᵏ　䎉紀"/>
      <sheetName val="합천내역"/>
      <sheetName val="원형맨홀_x0010__x0000_"/>
      <sheetName val="원형맨홀㡶"/>
      <sheetName val="원형_x0000__x0000__x0005__x0000_"/>
      <sheetName val="BOX 본체"/>
      <sheetName val="______C_WINDOWS_9605G_DS_LOAD_3"/>
      <sheetName val="C &amp; ׀_x0000_缀_x0000__x0000_"/>
      <sheetName val="C &amp; 飀፺_xdc00_፺︀"/>
      <sheetName val="hvac(제어동昸"/>
      <sheetName val="C &amp; G _x0000__x0000_ȶ"/>
      <sheetName val="C &amp; G _x0000__x0000_ɔ"/>
      <sheetName val="C &amp; G _x0000_彩_x0000_"/>
      <sheetName val="C &amp; G _x0000__x0000_Ȳ"/>
      <sheetName val="C &amp; G _x0000__x0000_ŏ"/>
      <sheetName val="C &amp; G 渨믎½"/>
      <sheetName val="C &amp; G ၒ_x0000__x0000_"/>
      <sheetName val="C &amp; G _x0000_ㅦ_x0000_"/>
      <sheetName val="C &amp; G _x0000_퇧_x0000_"/>
      <sheetName val="C &amp; G Ć_x0000__x0000_"/>
      <sheetName val="C &amp; G _x0000__x0000_Ā"/>
      <sheetName val="C &amp; G _x0000_㙌_x0000_"/>
      <sheetName val="C &amp; G _x0000_셡_x0000_"/>
      <sheetName val="C &amp; G _x0000_骻_x0000_"/>
      <sheetName val="_x0009_"/>
      <sheetName val="도급예산내역"/>
      <sheetName val="C &amp; ׀"/>
      <sheetName val="말뚝지_xdea6_蘁몽"/>
      <sheetName val="전압강닑⽿_x0005_"/>
      <sheetName val="한전위_x0000__x0000_Ā_x0000__x0005_"/>
      <sheetName val="현장관리蠁滿㤁㊄"/>
      <sheetName val="Ⅴ-2.공종별내餀"/>
      <sheetName val="구왤집颙⽛"/>
      <sheetName val="C_d"/>
      <sheetName val="sum萹_x0000__x0000__x0005__x0000_"/>
      <sheetName val="돈암사업"/>
      <sheetName val="예정공정표(도급)"/>
      <sheetName val="2.대외공飈"/>
      <sheetName val="3.공통공사대비"/>
      <sheetName val="총괄 _x0000__x0000_"/>
      <sheetName val="예산내ԯ_x0000_"/>
      <sheetName val="빌딩 안내"/>
      <sheetName val="蠀"/>
      <sheetName val="︰"/>
      <sheetName val="ﻒ"/>
      <sheetName val="투㠀ㆄ簀"/>
      <sheetName val="실행철⑴䀀"/>
      <sheetName val="계ꨀᄞ԰"/>
      <sheetName val="계䈀ᅪ԰"/>
      <sheetName val="계਀腹԰"/>
      <sheetName val="을부담운ࢭ麀"/>
      <sheetName val="5공철濬8瀴8"/>
      <sheetName val="5공철潬4澴4"/>
      <sheetName val="견_x0000__x0000_Ԁ"/>
      <sheetName val="견⠦┏휂"/>
      <sheetName val="1.설계丵⿏"/>
      <sheetName val="1.설계_x0005__x0000_"/>
      <sheetName val="부대공수량산출"/>
      <sheetName val="T13(P68~72,78)"/>
      <sheetName val="Mac䖇ñ땘"/>
      <sheetName val="예산M12_x0000_"/>
      <sheetName val="Mac"/>
      <sheetName val="C_&amp;_G_R"/>
      <sheetName val="자재단"/>
      <sheetName val="C_&amp;_G_䕝瞐"/>
      <sheetName val="신설개소별_총집계표(동해-배전)"/>
      <sheetName val="안평역사_총집계"/>
      <sheetName val="steam_table"/>
      <sheetName val="MP_MOB"/>
      <sheetName val="허용전류-IEC_DATA"/>
      <sheetName val="sum萹ĮⰴA"/>
      <sheetName val="철거_x0000__x0000_"/>
      <sheetName val="용산1(해보)"/>
      <sheetName val="장비당단가 (ីĢ"/>
      <sheetName val="16-1"/>
      <sheetName val="기성금내역서"/>
      <sheetName val="계산표지"/>
      <sheetName val="DESIGN_Cჳ굲1_x0000__x0000__x0000__x0000_"/>
      <sheetName val="내역총괄妌"/>
      <sheetName val="단多뫿ࠀ"/>
      <sheetName val="단多뫿쀀"/>
      <sheetName val="공종별 집耀"/>
      <sheetName val="Variables"/>
      <sheetName val="FPA"/>
      <sheetName val="순수개발"/>
      <sheetName val="Pivot by Function"/>
      <sheetName val="Pivot by Month"/>
      <sheetName val="Status REF"/>
      <sheetName val="LR1 Input"/>
      <sheetName val="LR2 Master Data"/>
      <sheetName val="LR2 Input"/>
      <sheetName val="Key Assumptions"/>
      <sheetName val="Estimate"/>
      <sheetName val="Table_data"/>
      <sheetName val="연수헾"/>
      <sheetName val="전동기 ᡙ렀筟"/>
      <sheetName val="Indirect C닑"/>
      <sheetName val="spinning1"/>
      <sheetName val="토목검측서"/>
      <sheetName val="공사원가계산牰"/>
      <sheetName val="명세밀"/>
      <sheetName val="BOQ-Summary닑⽜_x0005__x0000__x0000__x0000__x0000_"/>
      <sheetName val="BOQ-Summary刘v닑⿎_x0005__x0000__x0000_"/>
      <sheetName val="BOQ-Summary唐o啜o닑⼠_x0005__x0000_"/>
      <sheetName val="단위중기"/>
      <sheetName val="아파트건ﱁ"/>
      <sheetName val="TYԀ"/>
      <sheetName val="31.䃁"/>
      <sheetName val="TYԀ_x0000_缀"/>
      <sheetName val="계획세Ȁ"/>
      <sheetName val="Ⅴ-2.공碙᲎瀀摠"/>
      <sheetName val="Ⅴ-2.공킙Ű0_x0000_"/>
      <sheetName val="Ⅴ-2.공֙_x0000_缀_x0000_"/>
      <sheetName val="P.M 릘"/>
      <sheetName val="목차_1"/>
      <sheetName val="2_대외공문2"/>
      <sheetName val="118_세금과공과2"/>
      <sheetName val="표지_(2)2"/>
      <sheetName val="전동기_SPEC2"/>
      <sheetName val="Ⅴ-2_공종별내역2"/>
      <sheetName val="Despacho_(c_civil)2"/>
      <sheetName val="sum1_(2)2"/>
      <sheetName val="Indirect_Cost2"/>
      <sheetName val="_견적서2"/>
      <sheetName val="GIS_Ry재2"/>
      <sheetName val="Page_1A_-_Proposal_Strategy_2"/>
      <sheetName val="-15_02"/>
      <sheetName val="개별직종노임단가(2003_9)2"/>
      <sheetName val="1_설계조건2"/>
      <sheetName val="토공_토적표2"/>
      <sheetName val="EQUIPMENT_-22"/>
      <sheetName val="목차_2"/>
      <sheetName val="BASIC_(2)2"/>
      <sheetName val="효성CB_1P기초2"/>
      <sheetName val="3_현장배치2"/>
      <sheetName val="Budget_2005(DW)2"/>
      <sheetName val="기타_정보통신공사2"/>
      <sheetName val="CABLE_SIZE_CALCULATION_SHEET4"/>
      <sheetName val="IMPEADENCE_MAP_4"/>
      <sheetName val="IMPEADENCE_4"/>
      <sheetName val="복구량산정_및_전용회선_사용4"/>
      <sheetName val="입찰참가보고_(2)4"/>
      <sheetName val="공정현황보고(3_20)_(2)4"/>
      <sheetName val="추진공정(법인)3_204"/>
      <sheetName val="공정현황보고(3_27)_(2)4"/>
      <sheetName val="추진공정(법인)3_274"/>
      <sheetName val="공정현황보고(4_2)4"/>
      <sheetName val="1_공사집행계획서4"/>
      <sheetName val="2_예산내역검토서4"/>
      <sheetName val="3_실행원가내역서4"/>
      <sheetName val="4_실행예산단가산출서(단가)4"/>
      <sheetName val="4_실행예산단가산출서(금액)4"/>
      <sheetName val="5_현장관리비4"/>
      <sheetName val="6_공사예정공정표4"/>
      <sheetName val="7_인원동원현황4"/>
      <sheetName val="8_장비투입현황4"/>
      <sheetName val="9_문제점_및_대책4"/>
      <sheetName val="10_설계변경_및_추가공사4"/>
      <sheetName val="1_철주신설4"/>
      <sheetName val="2_철주신설4"/>
      <sheetName val="3_철주신설4"/>
      <sheetName val="4_비임신설4"/>
      <sheetName val="5_기기가대4"/>
      <sheetName val="6_철주기초4"/>
      <sheetName val="7_기기기초4"/>
      <sheetName val="8_기기기초4"/>
      <sheetName val="9_기기기초4"/>
      <sheetName val="10_단권변압기4"/>
      <sheetName val="11_가스절연4"/>
      <sheetName val="12_전자식제어반4"/>
      <sheetName val="13_고장점표정반4"/>
      <sheetName val="14_GP4"/>
      <sheetName val="15_전철용RTU4"/>
      <sheetName val="16_R-C_BANK4"/>
      <sheetName val="17_모선배선4"/>
      <sheetName val="18_제어및전력케이블4"/>
      <sheetName val="19_핏트4"/>
      <sheetName val="20_배수로4"/>
      <sheetName val="21_스틸그레이팅4"/>
      <sheetName val="22_접지장치4"/>
      <sheetName val="23_옥외전선관4"/>
      <sheetName val="24_옥외외등4"/>
      <sheetName val="25_무인화설비4"/>
      <sheetName val="26_콘크리트포장4"/>
      <sheetName val="27_자갈부설4"/>
      <sheetName val="28_휀스4"/>
      <sheetName val="29_소내용TR4"/>
      <sheetName val="30_고배용VCB4"/>
      <sheetName val="31_고배용RTU4"/>
      <sheetName val="32_기기기초4"/>
      <sheetName val="33_지중케이블4"/>
      <sheetName val="34_전력용관로4"/>
      <sheetName val="35_장주신설4"/>
      <sheetName val="36_맨홀4"/>
      <sheetName val="37_운반비4"/>
      <sheetName val="공구손료_산출내역4"/>
      <sheetName val="2F_회의실견적(5_14_일대)4"/>
      <sheetName val="남양시작동자105노65기1_3화1_24"/>
      <sheetName val="1_노무비명세서(해동)4"/>
      <sheetName val="1_노무비명세서(토목)4"/>
      <sheetName val="2_노무비명세서(해동)4"/>
      <sheetName val="2_노무비명세서(수직보호망)4"/>
      <sheetName val="2_노무비명세서(난간대)4"/>
      <sheetName val="2_사진대지4"/>
      <sheetName val="3_사진대지4"/>
      <sheetName val="전차선로_물량표4"/>
      <sheetName val="노원열병합__건축공사기성내역서4"/>
      <sheetName val="신규단가-00_11_304"/>
      <sheetName val="Sheet1_(2)4"/>
      <sheetName val="3BL공동구_수량4"/>
      <sheetName val="11_자재단가4"/>
      <sheetName val="전도금청구서_(2)4"/>
      <sheetName val="금전출납_4"/>
      <sheetName val="식대_4"/>
      <sheetName val="기성고조서(폐기물)_(2)4"/>
      <sheetName val="Sheet3_(5)4"/>
      <sheetName val="Sheet3_(6)4"/>
      <sheetName val="I_설계조건4"/>
      <sheetName val="8_PILE__(돌출)4"/>
      <sheetName val="내역서_4"/>
      <sheetName val="준검_내역서4"/>
      <sheetName val="7_1유효폭4"/>
      <sheetName val="조도계산서_(도서)4"/>
      <sheetName val="Site_Expenses4"/>
      <sheetName val="화재_탐지_설비4"/>
      <sheetName val="32_銅기기초4"/>
      <sheetName val="2_대외공문3"/>
      <sheetName val="118_세금과공과3"/>
      <sheetName val="표지_(2)3"/>
      <sheetName val="전동기_SPEC3"/>
      <sheetName val="Ⅴ-2_공종별내역3"/>
      <sheetName val="Despacho_(c_civil)3"/>
      <sheetName val="Indirect_Cost3"/>
      <sheetName val="GIS_Ry재3"/>
      <sheetName val="Page_1A_-_Proposal_Strategy_3"/>
      <sheetName val="-15_03"/>
      <sheetName val="개별직종노임단가(2003_9)3"/>
      <sheetName val="1_설계조건3"/>
      <sheetName val="토공_토적표3"/>
      <sheetName val="EQUIPMENT_-23"/>
      <sheetName val="목차_3"/>
      <sheetName val="BASIC_(2)3"/>
      <sheetName val="효성CB_1P기초3"/>
      <sheetName val="3_현장배치3"/>
      <sheetName val="Budget_2005(DW)3"/>
      <sheetName val="기타_정보통신공사3"/>
      <sheetName val="실행Á"/>
      <sheetName val="도_x0000__x0000_Ā"/>
      <sheetName val="지구단위계획"/>
      <sheetName val="품질 및 _x0000_욚_x0000__x0000_Ā꥜K"/>
      <sheetName val="3臨N般"/>
      <sheetName val="안영볷개터널조명(할증제외)"/>
      <sheetName val="안영볷개터널소화기(할증제외)"/>
      <sheetName val="전기요헾"/>
      <sheetName val="WFGInfo"/>
      <sheetName val="신표지1"/>
      <sheetName val="단가塸_x001e_娬"/>
      <sheetName val="토목내역서 (도급단가)"/>
      <sheetName val="범용개발순소요비용"/>
      <sheetName val="제직재"/>
      <sheetName val="요︀훕"/>
      <sheetName val="단༃_xdb6c_/"/>
      <sheetName val="철거³_x0000_"/>
      <sheetName val="______C_WINDOWS_9605G_DS_LOAD_4"/>
      <sheetName val="대가근거_입력"/>
      <sheetName val="______C_WINDOWS_9605G_DS_LOAD_5"/>
      <sheetName val="hvac(제箘৓䑲"/>
      <sheetName val="hvac(제_x0000__x0000_⫰"/>
      <sheetName val="hvac(제_x0000__x0000_逸"/>
      <sheetName val="hvac(제_x0000__x0000_退"/>
      <sheetName val="hvac(제䑲⿷_x0000_"/>
      <sheetName val="hvac(제_x0000__x0000_"/>
      <sheetName val="하수급_xdc58_⍻_x0000__x0000_"/>
      <sheetName val="공틀̂"/>
      <sheetName val="한전위탁저㾃ఀ㾄"/>
      <sheetName val="한전위_x0000__x0000__x0005__x0000_邀"/>
      <sheetName val="8.수량산출 (2)"/>
      <sheetName val="아파트⃊"/>
      <sheetName val="인명부"/>
      <sheetName val="1차증가원가계산"/>
      <sheetName val="내역서2안"/>
      <sheetName val="C &amp; G_x0000__x0000__x0000__x0000_"/>
      <sheetName val="TYPE-B_평균H4"/>
      <sheetName val="31_고4"/>
      <sheetName val="Customer_Databas4"/>
      <sheetName val="일위대가_(목록)4"/>
      <sheetName val="품질_및_특성_보정계수4"/>
      <sheetName val="토_적_표4"/>
      <sheetName val="Explanation_for_Page_174"/>
      <sheetName val="unit_44"/>
      <sheetName val="플랜트_설치4"/>
      <sheetName val="1_수인터널4"/>
      <sheetName val="8_자재단가4"/>
      <sheetName val="2_예산냴역검토서4"/>
      <sheetName val="귀래_설계_공내역서4"/>
      <sheetName val="단면_(2)4"/>
      <sheetName val="공종별_집계4"/>
      <sheetName val="C_&amp;_G_RHS4"/>
      <sheetName val="IMP_(REACTOR)4"/>
      <sheetName val="06-BATCH_4"/>
      <sheetName val="P_M_별4"/>
      <sheetName val="장비당단가_(1)4"/>
      <sheetName val="BOQ-Summary_Form_A24"/>
      <sheetName val="방음벽_기초_일반수량4"/>
      <sheetName val="설산1_나4"/>
      <sheetName val="BSD_(2)2"/>
      <sheetName val="5__COST_SCHEDULE_PER_EXPENSE4"/>
      <sheetName val="3_건축(현장안)2"/>
      <sheetName val="단가표_2"/>
      <sheetName val="1_우편집중내역서2"/>
      <sheetName val="4_실행예산단가삼출서(단갌)2"/>
      <sheetName val="4_실행예산단가삼출서(금액)2"/>
      <sheetName val="5_현잣관리비2"/>
      <sheetName val="실행내역서_2"/>
      <sheetName val="Mp-team_12"/>
      <sheetName val="RING_WALL2"/>
      <sheetName val="3_하중산정4_지지력2"/>
      <sheetName val="DRAIN_DRUM_PIT_D-3012"/>
      <sheetName val="토공(우물통,기타)_4"/>
      <sheetName val="Parts_1_Feb_20042"/>
      <sheetName val="list_price2"/>
      <sheetName val="31_고_x005f_x0000_RTU2"/>
      <sheetName val="을_22"/>
      <sheetName val="을_12"/>
      <sheetName val="방배동내역_(총괄)2"/>
      <sheetName val="6PILE__(돌출)2"/>
      <sheetName val="일반맨홀수량집계(A-7_LINE)2"/>
      <sheetName val="3련_BOX2"/>
      <sheetName val="Wt_of_Mod_2"/>
      <sheetName val="4_말뚝설계2"/>
      <sheetName val="Galaxy_소비자가격표2"/>
      <sheetName val="BOM-Form_A_1_III2"/>
      <sheetName val="design_criteria2"/>
      <sheetName val="working_load_at_the_btm_ft_2"/>
      <sheetName val="plan&amp;section_of_foundation2"/>
      <sheetName val="현장별계약현황('98_10_31)2"/>
      <sheetName val="stability_check2"/>
      <sheetName val="design_load2"/>
      <sheetName val="도급및_실행내역2"/>
      <sheetName val="DESIGN_CRETERIA3"/>
      <sheetName val="#4DUCT_SUPPORT_체크LIST2"/>
      <sheetName val="1_취수장2"/>
      <sheetName val="입출재고현황_(2)2"/>
      <sheetName val="1_설계기준2"/>
      <sheetName val="CRUDE_RE-bar2"/>
      <sheetName val="적용_기준(환율)-12"/>
      <sheetName val="적용_기준(환율)2"/>
      <sheetName val="자재단가_2"/>
      <sheetName val="물량_산출_통신_맨홀1"/>
      <sheetName val="Motor_Data1"/>
      <sheetName val="내역_ver1_01"/>
      <sheetName val="General_Data1"/>
      <sheetName val="전선_및_전선관2"/>
      <sheetName val="공사비_내역_(가)2"/>
      <sheetName val="99_62"/>
      <sheetName val="1_설계설명서2"/>
      <sheetName val="단가_및_재료비2"/>
      <sheetName val="총_원가계산2"/>
      <sheetName val="TRE_TABLE2"/>
      <sheetName val="SRC_CLOUMN_설계2"/>
      <sheetName val="96보완계획7_122"/>
      <sheetName val="CAL_2"/>
      <sheetName val="Ⅴ-2_砀鹅瘂/2"/>
      <sheetName val="Ⅴ-2_ᰀ፜搀፜2"/>
      <sheetName val="3)_클레임_반영시2"/>
      <sheetName val="Input_Table1"/>
      <sheetName val="A-11_Steel_Str_(2)1"/>
      <sheetName val="c_s2"/>
      <sheetName val="2001예정공정표_2"/>
      <sheetName val="Facility_Information2"/>
      <sheetName val="HORI__VESSEL1"/>
      <sheetName val="2_설계제원1"/>
      <sheetName val="c_¨1"/>
      <sheetName val="crude_SLAB_RE-bar2"/>
      <sheetName val="sc0314_Index2"/>
      <sheetName val="인건비_2"/>
      <sheetName val="DATA_(EPS)2"/>
      <sheetName val="DATA_(TRAY)2"/>
      <sheetName val="2_입력1"/>
      <sheetName val="진행_DATA_(2)1"/>
      <sheetName val="설계명세서韈_헾⿓1"/>
      <sheetName val="부재韈_헾1"/>
      <sheetName val="원가계산_(2)1"/>
      <sheetName val="118_세금과丵〒1"/>
      <sheetName val="1_수인터翇1"/>
      <sheetName val="차량한계11M_(2)1"/>
      <sheetName val="4_동력2"/>
      <sheetName val="_견徸〒1"/>
      <sheetName val="_견헾】1"/>
      <sheetName val="_견丵〒1"/>
      <sheetName val="HRSG_SMALL072201"/>
      <sheetName val="주빔의_설계1"/>
      <sheetName val="OCT_FDN1"/>
      <sheetName val="Architecture_Work2"/>
      <sheetName val="Data_Vol2"/>
      <sheetName val="member_design1"/>
      <sheetName val="soil_bearing_check1"/>
      <sheetName val="Input_Names1"/>
      <sheetName val="118_세금劈,橂1"/>
      <sheetName val="4_2유효폭의_계산1"/>
      <sheetName val="118_세금과공᳇1"/>
      <sheetName val="장비당단가_(︀ᇕ1"/>
      <sheetName val="118_세금과공簀2"/>
      <sheetName val="118_세금과공缀2"/>
      <sheetName val="118_세금과공ꠀ2"/>
      <sheetName val="장비당단가_︀ᇕ԰1"/>
      <sheetName val="5_정산서2"/>
      <sheetName val="BOX규격및_설계조건입력1"/>
      <sheetName val="A-8_PD(도로중앙)1"/>
      <sheetName val="IO_LIST1"/>
      <sheetName val="맨홀공_수량집계표1"/>
      <sheetName val="Construction_Schedule1"/>
      <sheetName val="수목데이타_1"/>
      <sheetName val="연동_내역서1"/>
      <sheetName val="2-2_매출분석2"/>
      <sheetName val="자__재1"/>
      <sheetName val="조도계산서__도서_1"/>
      <sheetName val="별표_1"/>
      <sheetName val="노임단가(0_3)1"/>
      <sheetName val="콘크리트_블록_유형별_수량1"/>
      <sheetName val="단가표_(2)1"/>
      <sheetName val="8_자재단가비교표1"/>
      <sheetName val="5_수량집계1"/>
      <sheetName val="3_일위대가표1"/>
      <sheetName val="STRUCTURAL_STEEL1"/>
      <sheetName val="[DS-LOAD_XLS]Ⅴ-2_砀鹅瘂/1"/>
      <sheetName val="9_2단가산출서1"/>
      <sheetName val="수량산출서_(2)1"/>
      <sheetName val="Indirect_Cosþ1"/>
      <sheetName val="2001년_MCC_집계1"/>
      <sheetName val="단위별_일위대가표1"/>
      <sheetName val="3_CCTV설비공사1"/>
      <sheetName val="IMPEADENCE_MAP_취수장1"/>
      <sheetName val="DS-LOAD_XLS1"/>
      <sheetName val="118_세금과丵⼼1"/>
      <sheetName val="BQ_List_MNHRS1"/>
      <sheetName val="GROUNDING_SYSTEM1"/>
      <sheetName val="7_PILE__(돌출)1"/>
      <sheetName val="1_수인터ﻇ1"/>
      <sheetName val="P_M猂⿻1"/>
      <sheetName val="1_2_1_마루높이결정1"/>
      <sheetName val="[DS-LOAD_XLS]입啨/1"/>
      <sheetName val="방음벽_기초_일반纘$1"/>
      <sheetName val="표지_렔ጺ頀1"/>
      <sheetName val="P_쀀⊒缀1"/>
      <sheetName val="P_尀⊓ꐀ1"/>
      <sheetName val="1_수인터䋇1"/>
      <sheetName val="표지_(嫐01"/>
      <sheetName val="표지_(垼+1"/>
      <sheetName val="표지_(寠-1"/>
      <sheetName val="표지_(嚀#1"/>
      <sheetName val="1차_내역서1"/>
      <sheetName val="3_자재비(총괄)1"/>
      <sheetName val="근고_블록_유형별_수량1"/>
      <sheetName val="Ⅴ-2_공종별헾】1"/>
      <sheetName val="중기조종사_단위단가1"/>
      <sheetName val="Manual_Valve_List1"/>
      <sheetName val="12_3P1"/>
      <sheetName val="전동기_SP︀ᇕ1"/>
      <sheetName val="118_세금删%剬1"/>
      <sheetName val="2000_11월설계내역1"/>
      <sheetName val="단가_(2)1"/>
      <sheetName val="추가및_공제(방파제)1"/>
      <sheetName val="반중력식옹벽3_51"/>
      <sheetName val="Sheet3_(2)1"/>
      <sheetName val="자재단가_산출근거1"/>
      <sheetName val="명일작업계획_(3)1"/>
      <sheetName val="제조원가계산서_(2)1"/>
      <sheetName val="Ⅴ-2_공종별내렃1"/>
      <sheetName val="ITB_COST1"/>
      <sheetName val="2_내역서1"/>
      <sheetName val="전동기_⹠敇1"/>
      <sheetName val="전동기_밀ⱙЀⱚ1"/>
      <sheetName val="전동기_퀀Ⱡ袕1"/>
      <sheetName val="전동기_⍡辕1"/>
      <sheetName val="전동기_塴㍒렀륟1"/>
      <sheetName val="전동기_倀䅒鰀䅒1"/>
      <sheetName val="방음벽_기초_怀፵ꈀᇚ1"/>
      <sheetName val="Noname_11"/>
      <sheetName val="횡배수관_토공량_산출1"/>
      <sheetName val="C_&amp;_G_1"/>
      <sheetName val="토공_토䐀໰1"/>
      <sheetName val="공정_(총괄)_(2)1"/>
      <sheetName val="8_릐̖Ā1"/>
      <sheetName val="_견적뀀1"/>
      <sheetName val="_견적瀀1"/>
      <sheetName val="[DS-LOAD_XLS][DS-LOAD_XLS]오산/1"/>
      <sheetName val="118_세금과공䀀1"/>
      <sheetName val="입墐_1"/>
      <sheetName val="계장_품셈표1"/>
      <sheetName val="8__내진해석1"/>
      <sheetName val="b_balju_(2)1"/>
      <sheetName val="일위대가표_(2)1"/>
      <sheetName val="전_기1"/>
      <sheetName val="31_䈌1"/>
      <sheetName val="IMP_(REACTO헾⽴1"/>
      <sheetName val="1_관로1"/>
      <sheetName val="[DS-LOAD_XLS]오산/1"/>
      <sheetName val="형강류_단가_CODE1"/>
      <sheetName val="Man_Power_&amp;_Comp1"/>
      <sheetName val="Ⅴ-2_공종별헾⾓1"/>
      <sheetName val="_︀ו԰"/>
      <sheetName val="_︀Õ԰"/>
      <sheetName val="_䠀嚚谀"/>
      <sheetName val="_ꠀ筊가"/>
      <sheetName val="_䅰㰀"/>
      <sheetName val="장비당단가_(ﺳ諕"/>
      <sheetName val="3_1_4_F-FR81"/>
      <sheetName val="분야별_집계표1"/>
      <sheetName val="_공사설정_1"/>
      <sheetName val="[DS-LOAD_XLS][DS-LOAD_XLS]입啨/1"/>
      <sheetName val="항목堐塜"/>
      <sheetName val="항목ሧ⿯"/>
      <sheetName val="전동기_S"/>
      <sheetName val="C_&amp;_Ô1"/>
      <sheetName val="품질_및_缀ᨎ԰1"/>
      <sheetName val="118_세금Ԉ1"/>
      <sheetName val="Ⅴ-2_缀ᨎ԰1"/>
      <sheetName val="Ⅴ-2_԰1"/>
      <sheetName val="P_԰1"/>
      <sheetName val="Ⅴ-2_︀ᇕ԰1"/>
      <sheetName val="Ⅴ-2_︀ԯ1"/>
      <sheetName val="[DS-LOAD_XLS]안/1"/>
      <sheetName val="[DS-LOAD_XLS][DS-LOAD_XLS]안/1"/>
      <sheetName val="가시"/>
      <sheetName val="설계내역(2"/>
      <sheetName val="방음벽_기초䈀㉪ԯ1"/>
      <sheetName val="Ⅴ-2_က"/>
      <sheetName val="방음벽_기초䈀ｪԯ"/>
      <sheetName val="전동기_ԯ"/>
      <sheetName val="하수급"/>
      <sheetName val="Ⅴ-2_Ԁ"/>
      <sheetName val="토_1"/>
      <sheetName val="내역_(2)"/>
      <sheetName val="소상_&quot;1&quot;"/>
      <sheetName val="2__공원조도"/>
      <sheetName val="토_닑⿭"/>
      <sheetName val="변전소+TIE_POST"/>
      <sheetName val="1_수인터Æ1"/>
      <sheetName val="품질_및_특성_보정계碱"/>
      <sheetName val="품질_및_특성_보정계ֱ"/>
      <sheetName val="표지_︀ᇕ԰"/>
      <sheetName val="표지_저፺ఀ"/>
      <sheetName val="유奈"/>
      <sheetName val="유慨"/>
      <sheetName val="토_적_羸1"/>
      <sheetName val="sum1_(2橂"/>
      <sheetName val="sum1_(2洅"/>
      <sheetName val="8_자재⪏"/>
      <sheetName val="8_자재賐⪏"/>
      <sheetName val="8_자재㳏"/>
      <sheetName val="8_자재"/>
      <sheetName val="Pipe_ID"/>
      <sheetName val="기초헾】"/>
      <sheetName val="VENDOR_LIST"/>
      <sheetName val="설산1爸"/>
      <sheetName val="설산1浘"/>
      <sheetName val="35_장주신설5"/>
      <sheetName val="IMP_"/>
      <sheetName val="관거"/>
      <sheetName val="단가LIST(8_16)"/>
      <sheetName val="G_R300경비"/>
      <sheetName val="G"/>
      <sheetName val="_총괄표"/>
      <sheetName val="제"/>
      <sheetName val="[DS-LOAD_XLS][DS-LOAD_XLS]_DS_2"/>
      <sheetName val="[DS-LOAD_XLS][DS-LOAD_XLS]__2_2"/>
      <sheetName val="118_세금과迠ዘ"/>
      <sheetName val="118_세금과鐠寑"/>
      <sheetName val="공사원가계"/>
      <sheetName val="5__COST_SCHEDULE_PER_E绸o헾⾧"/>
      <sheetName val="내역劬"/>
      <sheetName val="직접공사비_집계표"/>
      <sheetName val="운반ⓐ"/>
      <sheetName val="Base_Model"/>
      <sheetName val="7_5_재질별_수율"/>
      <sheetName val="Control_Sheet"/>
      <sheetName val="준검_내엩서"/>
      <sheetName val="장비당단가_(ᰀ፜"/>
      <sheetName val="장비당단가_(렀቟"/>
      <sheetName val="Ⅴ-2_공종별ﻇᇕ"/>
      <sheetName val="품질_및_∖"/>
      <sheetName val="CABLE_SIZE_CALCULATION_SHEET5"/>
      <sheetName val="IMPEADENCE_MAP_5"/>
      <sheetName val="IMPEADENCE_5"/>
      <sheetName val="입찰참가보고_(2)5"/>
      <sheetName val="공정현황보고(3_20)_(2)5"/>
      <sheetName val="추진공정(법인)3_205"/>
      <sheetName val="공정현황보고(3_27)_(2)5"/>
      <sheetName val="추진공정(법인)3_275"/>
      <sheetName val="공정현황보고(4_2)5"/>
      <sheetName val="1_공사집행계획서5"/>
      <sheetName val="2_예산내역검토서5"/>
      <sheetName val="3_실행원가내역서5"/>
      <sheetName val="4_실행예산단가산출서(단가)5"/>
      <sheetName val="4_실행예산단가산출서(금액)5"/>
      <sheetName val="5_현장관리비5"/>
      <sheetName val="6_공사예정공정표5"/>
      <sheetName val="7_인원동원현황5"/>
      <sheetName val="8_장비투입현황5"/>
      <sheetName val="9_문제점_및_대책5"/>
      <sheetName val="10_설계변경_및_추가공사5"/>
      <sheetName val="1_철주신설5"/>
      <sheetName val="2_철주신설5"/>
      <sheetName val="3_철주신설5"/>
      <sheetName val="4_비임신설5"/>
      <sheetName val="5_기기가대5"/>
      <sheetName val="6_철주기초5"/>
      <sheetName val="7_기기기초5"/>
      <sheetName val="8_기기기초5"/>
      <sheetName val="9_기기기초5"/>
      <sheetName val="10_단권변압기5"/>
      <sheetName val="11_가스절연5"/>
      <sheetName val="12_전자식제어반5"/>
      <sheetName val="13_고장점표정반5"/>
      <sheetName val="14_GP5"/>
      <sheetName val="15_전철용RTU5"/>
      <sheetName val="16_R-C_BANK5"/>
      <sheetName val="17_모선배선5"/>
      <sheetName val="18_제어및전력케이블5"/>
      <sheetName val="19_핏트5"/>
      <sheetName val="20_배수로5"/>
      <sheetName val="21_스틸그레이팅5"/>
      <sheetName val="22_접지장치5"/>
      <sheetName val="23_옥외전선관5"/>
      <sheetName val="24_옥외외등5"/>
      <sheetName val="25_무인화설비5"/>
      <sheetName val="26_콘크리트포장5"/>
      <sheetName val="27_자갈부설5"/>
      <sheetName val="28_휀스5"/>
      <sheetName val="29_소내용TR5"/>
      <sheetName val="30_고배용VCB5"/>
      <sheetName val="31_고배용RTU5"/>
      <sheetName val="32_기기기초5"/>
      <sheetName val="33_지중케이블5"/>
      <sheetName val="34_전력용관로5"/>
      <sheetName val="35_장주신설6"/>
      <sheetName val="36_맨홀5"/>
      <sheetName val="37_운반비5"/>
      <sheetName val="복구량산정_및_전용회선_사용5"/>
      <sheetName val="공구손료_산출내역5"/>
      <sheetName val="2F_회의실견적(5_14_일대)5"/>
      <sheetName val="남양시작동자105노65기1_3화1_25"/>
      <sheetName val="1_노무비명세서(해동)5"/>
      <sheetName val="1_노무비명세서(토목)5"/>
      <sheetName val="2_노무비명세서(해동)5"/>
      <sheetName val="2_노무비명세서(수직보호망)5"/>
      <sheetName val="2_노무비명세서(난간대)5"/>
      <sheetName val="2_사진대지5"/>
      <sheetName val="3_사진대지5"/>
      <sheetName val="노원열병합__건축공사기성내역서5"/>
      <sheetName val="Sheet1_(2)5"/>
      <sheetName val="신규단가-00_11_305"/>
      <sheetName val="전도금청구서_(2)5"/>
      <sheetName val="금전출납_5"/>
      <sheetName val="식대_5"/>
      <sheetName val="기성고조서(폐기물)_(2)5"/>
      <sheetName val="Sheet3_(5)5"/>
      <sheetName val="Sheet3_(6)5"/>
      <sheetName val="전차선로_물량표5"/>
      <sheetName val="I_설계조건5"/>
      <sheetName val="8_PILE__(돌출)5"/>
      <sheetName val="11_자재단가5"/>
      <sheetName val="내역서_5"/>
      <sheetName val="준검_내역서5"/>
      <sheetName val="3BL공동구_수량5"/>
      <sheetName val="화재_탐지_설비5"/>
      <sheetName val="조도계산서_(도서)5"/>
      <sheetName val="Site_Expenses5"/>
      <sheetName val="TYPE-B_평균H5"/>
      <sheetName val="32_銅기기초5"/>
      <sheetName val="31_고5"/>
      <sheetName val="Customer_Databas5"/>
      <sheetName val="일위대가_(목록)5"/>
      <sheetName val="7_1유효폭5"/>
      <sheetName val="품질_및_특성_보정계수5"/>
      <sheetName val="토_적_표5"/>
      <sheetName val="Explanation_for_Page_175"/>
      <sheetName val="unit_45"/>
      <sheetName val="플랜트_설치5"/>
      <sheetName val="1_수인터널5"/>
      <sheetName val="8_자재단가5"/>
      <sheetName val="2_예산냴역검토서5"/>
      <sheetName val="귀래_설계_공내역서5"/>
      <sheetName val="단면_(2)5"/>
      <sheetName val="공종별_집계5"/>
      <sheetName val="C_&amp;_G_RHS5"/>
      <sheetName val="IMP_(REACTOR)5"/>
      <sheetName val="06-BATCH_5"/>
      <sheetName val="P_M_별5"/>
      <sheetName val="장비당단가_(1)5"/>
      <sheetName val="BOQ-Summary_Form_A25"/>
      <sheetName val="방음벽_기초_일반수량5"/>
      <sheetName val="설산1_나5"/>
      <sheetName val="BSD_(2)3"/>
      <sheetName val="5__COST_SCHEDULE_PER_EXPENSE5"/>
      <sheetName val="3_건축(현장안)3"/>
      <sheetName val="단가표_3"/>
      <sheetName val="1_우편집중내역서3"/>
      <sheetName val="4_실행예산단가삼출서(단갌)3"/>
      <sheetName val="4_실행예산단가삼출서(금액)3"/>
      <sheetName val="5_현잣관리비3"/>
      <sheetName val="실행내역서_3"/>
      <sheetName val="Mp-team_13"/>
      <sheetName val="RING_WALL3"/>
      <sheetName val="3_하중산정4_지지력3"/>
      <sheetName val="DRAIN_DRUM_PIT_D-3013"/>
      <sheetName val="토공(우물통,기타)_5"/>
      <sheetName val="Parts_1_Feb_20043"/>
      <sheetName val="list_price3"/>
      <sheetName val="31_고_x005f_x0000_RTU3"/>
      <sheetName val="을_23"/>
      <sheetName val="을_13"/>
      <sheetName val="방배동내역_(총괄)3"/>
      <sheetName val="6PILE__(돌출)3"/>
      <sheetName val="일반맨홀수량집계(A-7_LINE)3"/>
      <sheetName val="3련_BOX3"/>
      <sheetName val="Wt_of_Mod_3"/>
      <sheetName val="4_말뚝설계3"/>
      <sheetName val="Galaxy_소비자가격표3"/>
      <sheetName val="BOM-Form_A_1_III3"/>
      <sheetName val="design_criteria3"/>
      <sheetName val="working_load_at_the_btm_ft_3"/>
      <sheetName val="plan&amp;section_of_foundation3"/>
      <sheetName val="현장별계약현황('98_10_31)3"/>
      <sheetName val="stability_check3"/>
      <sheetName val="design_load3"/>
      <sheetName val="도급및_실행내역3"/>
      <sheetName val="DESIGN_CRETERIA4"/>
      <sheetName val="#4DUCT_SUPPORT_체크LIST3"/>
      <sheetName val="1_취수장3"/>
      <sheetName val="입출재고현황_(2)3"/>
      <sheetName val="1_설계기준3"/>
      <sheetName val="CRUDE_RE-bar3"/>
      <sheetName val="적용_기준(환율)-13"/>
      <sheetName val="적용_기준(환율)3"/>
      <sheetName val="자재단가_3"/>
      <sheetName val="물량_산출_통신_맨홀2"/>
      <sheetName val="Motor_Data2"/>
      <sheetName val="내역_ver1_02"/>
      <sheetName val="General_Data2"/>
      <sheetName val="전선_및_전선관3"/>
      <sheetName val="공사비_내역_(가)3"/>
      <sheetName val="99_63"/>
      <sheetName val="1_설계설명서3"/>
      <sheetName val="단가_및_재료비3"/>
      <sheetName val="총_원가계산3"/>
      <sheetName val="TRE_TABLE3"/>
      <sheetName val="SRC_CLOUMN_설계3"/>
      <sheetName val="96보완계획7_123"/>
      <sheetName val="CAL_3"/>
      <sheetName val="Ⅴ-2_砀鹅瘂/3"/>
      <sheetName val="Ⅴ-2_ᰀ፜搀፜3"/>
      <sheetName val="3)_클레임_반영시3"/>
      <sheetName val="Input_Table2"/>
      <sheetName val="A-11_Steel_Str_(2)2"/>
      <sheetName val="c_s3"/>
      <sheetName val="2001예정공정표_3"/>
      <sheetName val="Facility_Information3"/>
      <sheetName val="HORI__VESSEL2"/>
      <sheetName val="2_설계제원2"/>
      <sheetName val="c_¨2"/>
      <sheetName val="crude_SLAB_RE-bar3"/>
      <sheetName val="sc0314_Index3"/>
      <sheetName val="인건비_3"/>
      <sheetName val="DATA_(EPS)3"/>
      <sheetName val="DATA_(TRAY)3"/>
      <sheetName val="2_입력2"/>
      <sheetName val="진행_DATA_(2)2"/>
      <sheetName val="설계명세서韈_헾⿓2"/>
      <sheetName val="부재韈_헾2"/>
      <sheetName val="원가계산_(2)2"/>
      <sheetName val="118_세금과丵〒2"/>
      <sheetName val="1_수인터翇2"/>
      <sheetName val="차량한계11M_(2)2"/>
      <sheetName val="4_동력3"/>
      <sheetName val="_견徸〒2"/>
      <sheetName val="_견헾】2"/>
      <sheetName val="_견丵〒2"/>
      <sheetName val="HRSG_SMALL072202"/>
      <sheetName val="주빔의_설계2"/>
      <sheetName val="OCT_FDN2"/>
      <sheetName val="Architecture_Work3"/>
      <sheetName val="Data_Vol3"/>
      <sheetName val="member_design2"/>
      <sheetName val="soil_bearing_check2"/>
      <sheetName val="Input_Names2"/>
      <sheetName val="118_세금劈,橂2"/>
      <sheetName val="4_2유효폭의_계산2"/>
      <sheetName val="118_세금과공᳇2"/>
      <sheetName val="장비당단가_(︀ᇕ2"/>
      <sheetName val="118_세금과공簀3"/>
      <sheetName val="118_세금과공缀3"/>
      <sheetName val="118_세금과공ꠀ3"/>
      <sheetName val="장비당단가_︀ᇕ԰2"/>
      <sheetName val="5_정산서3"/>
      <sheetName val="BOX규격및_설계조건입력2"/>
      <sheetName val="A-8_PD(도로중앙)2"/>
      <sheetName val="IO_LIST2"/>
      <sheetName val="맨홀공_수량집계표2"/>
      <sheetName val="Construction_Schedule2"/>
      <sheetName val="수목데이타_2"/>
      <sheetName val="연동_내역서2"/>
      <sheetName val="2-2_매출분석3"/>
      <sheetName val="자__재2"/>
      <sheetName val="조도계산서__도서_2"/>
      <sheetName val="별표_2"/>
      <sheetName val="노임단가(0_3)2"/>
      <sheetName val="콘크리트_블록_유형별_수량2"/>
      <sheetName val="단가표_(2)2"/>
      <sheetName val="8_자재단가비교표2"/>
      <sheetName val="5_수량집계2"/>
      <sheetName val="3_일위대가표2"/>
      <sheetName val="STRUCTURAL_STEEL2"/>
      <sheetName val="[DS-LOAD_XLS]Ⅴ-2_砀鹅瘂/2"/>
      <sheetName val="9_2단가산출서2"/>
      <sheetName val="수량산출서_(2)2"/>
      <sheetName val="Indirect_Cosþ2"/>
      <sheetName val="2001년_MCC_집계2"/>
      <sheetName val="단위별_일위대가표2"/>
      <sheetName val="3_CCTV설비공사2"/>
      <sheetName val="IMPEADENCE_MAP_취수장2"/>
      <sheetName val="DS-LOAD_XLS2"/>
      <sheetName val="118_세금과丵⼼2"/>
      <sheetName val="BQ_List_MNHRS2"/>
      <sheetName val="GROUNDING_SYSTEM2"/>
      <sheetName val="7_PILE__(돌출)2"/>
      <sheetName val="1_수인터ﻇ2"/>
      <sheetName val="P_M猂⿻2"/>
      <sheetName val="1_2_1_마루높이결정2"/>
      <sheetName val="[DS-LOAD_XLS]입啨/2"/>
      <sheetName val="방음벽_기초_일반纘$2"/>
      <sheetName val="표지_렔ጺ頀2"/>
      <sheetName val="P_쀀⊒缀2"/>
      <sheetName val="P_尀⊓ꐀ2"/>
      <sheetName val="1_수인터䋇2"/>
      <sheetName val="표지_(嫐02"/>
      <sheetName val="표지_(垼+2"/>
      <sheetName val="표지_(寠-2"/>
      <sheetName val="표지_(嚀#2"/>
      <sheetName val="1차_내역서2"/>
      <sheetName val="3_자재비(총괄)2"/>
      <sheetName val="근고_블록_유형별_수량2"/>
      <sheetName val="Ⅴ-2_공종별헾】2"/>
      <sheetName val="중기조종사_단위단가2"/>
      <sheetName val="Manual_Valve_List2"/>
      <sheetName val="12_3P2"/>
      <sheetName val="전동기_SP︀ᇕ2"/>
      <sheetName val="118_세금删%剬2"/>
      <sheetName val="2000_11월설계내역2"/>
      <sheetName val="단가_(2)2"/>
      <sheetName val="추가및_공제(방파제)2"/>
      <sheetName val="반중력식옹벽3_52"/>
      <sheetName val="Sheet3_(2)2"/>
      <sheetName val="자재단가_산출근거2"/>
      <sheetName val="명일작업계획_(3)2"/>
      <sheetName val="제조원가계산서_(2)2"/>
      <sheetName val="Ⅴ-2_공종별내렃2"/>
      <sheetName val="ITB_COST2"/>
      <sheetName val="2_내역서2"/>
      <sheetName val="전동기_⹠敇2"/>
      <sheetName val="전동기_밀ⱙЀⱚ2"/>
      <sheetName val="전동기_퀀Ⱡ袕2"/>
      <sheetName val="전동기_⍡辕2"/>
      <sheetName val="전동기_塴㍒렀륟2"/>
      <sheetName val="전동기_倀䅒鰀䅒2"/>
      <sheetName val="방음벽_기초_怀፵ꈀᇚ2"/>
      <sheetName val="Noname_12"/>
      <sheetName val="횡배수관_토공량_산출2"/>
      <sheetName val="C_&amp;_G_2"/>
      <sheetName val="steam_table1"/>
      <sheetName val="MP_MOB1"/>
      <sheetName val="토공_토䐀໰2"/>
      <sheetName val="공정_(총괄)_(2)2"/>
      <sheetName val="8_릐̖Ā2"/>
      <sheetName val="_견적뀀2"/>
      <sheetName val="_견적瀀2"/>
      <sheetName val="[DS-LOAD_XLS][DS-LOAD_XLS]오산/2"/>
      <sheetName val="118_세금과공䀀2"/>
      <sheetName val="입墐_2"/>
      <sheetName val="계장_품셈표2"/>
      <sheetName val="8__내진해석2"/>
      <sheetName val="b_balju_(2)2"/>
      <sheetName val="일위대가표_(2)2"/>
      <sheetName val="전_기2"/>
      <sheetName val="31_䈌2"/>
      <sheetName val="IMP_(REACTO헾⽴2"/>
      <sheetName val="1_관로2"/>
      <sheetName val="[DS-LOAD_XLS]오산/2"/>
      <sheetName val="형강류_단가_CODE2"/>
      <sheetName val="Man_Power_&amp;_Comp2"/>
      <sheetName val="Ⅴ-2_공종별헾⾓2"/>
      <sheetName val="_︀ו԰1"/>
      <sheetName val="_︀Õ԰1"/>
      <sheetName val="_䠀嚚谀1"/>
      <sheetName val="_ꠀ筊가1"/>
      <sheetName val="_䅰㰀1"/>
      <sheetName val="장비당단가_(ﺳ諕1"/>
      <sheetName val="3_1_4_F-FR82"/>
      <sheetName val="분야별_집계표2"/>
      <sheetName val="_공사설정_2"/>
      <sheetName val="[DS-LOAD_XLS][DS-LOAD_XLS]입啨/2"/>
      <sheetName val="전동기_S1"/>
      <sheetName val="C_&amp;_Ô2"/>
      <sheetName val="품질_및_缀ᨎ԰2"/>
      <sheetName val="118_세금Ԉ2"/>
      <sheetName val="Ⅴ-2_缀ᨎ԰2"/>
      <sheetName val="Ⅴ-2_԰2"/>
      <sheetName val="P_԰2"/>
      <sheetName val="_԰1"/>
      <sheetName val="Ⅴ-2_︀ᇕ԰2"/>
      <sheetName val="Ⅴ-2_︀ԯ2"/>
      <sheetName val="[DS-LOAD_XLS]안/2"/>
      <sheetName val="[DS-LOAD_XLS][DS-LOAD_XLS]안/2"/>
      <sheetName val="방음벽_기초䈀㉪ԯ2"/>
      <sheetName val="Ⅴ-2_က1"/>
      <sheetName val="방음벽_기초䈀ｪԯ1"/>
      <sheetName val="전동기_ԯ1"/>
      <sheetName val="Ⅴ-2_Ԁ1"/>
      <sheetName val="토_2"/>
      <sheetName val="내역_(2)1"/>
      <sheetName val="소상_&quot;1&quot;1"/>
      <sheetName val="2__공원조도1"/>
      <sheetName val="변전소+TIE_POST1"/>
      <sheetName val="1_수인터Æ2"/>
      <sheetName val="품질_및_특성_보정계碱1"/>
      <sheetName val="품질_및_특성_보정계ֱ1"/>
      <sheetName val="표지_︀ᇕ԰1"/>
      <sheetName val="표지_저፺ఀ1"/>
      <sheetName val="토_적_羸2"/>
      <sheetName val="sum1_(2橂1"/>
      <sheetName val="sum1_(2洅1"/>
      <sheetName val="8_자재賐⪏1"/>
      <sheetName val="8_자재㳏1"/>
      <sheetName val="8_자재1"/>
      <sheetName val="허용전류-IEC_DATA1"/>
      <sheetName val="Pipe_ID1"/>
      <sheetName val="VENDOR_LIST1"/>
      <sheetName val="IMP_1"/>
      <sheetName val="신설개소별_총집계표(동해-배전)1"/>
      <sheetName val="안평역사_총집계1"/>
      <sheetName val="단가LIST(8_16)1"/>
      <sheetName val="G_R300경비1"/>
      <sheetName val="_총괄표1"/>
      <sheetName val="[DS-LOAD_XLS][DS-LOAD_XLS]_DS_1"/>
      <sheetName val="[DS-LOAD_XLS][DS-LOAD_XLS]__2_1"/>
      <sheetName val="118_세금과迠ዘ1"/>
      <sheetName val="118_세금과鐠寑1"/>
      <sheetName val="CABLE_SIZE_CALCULATION_SHEET6"/>
      <sheetName val="IMPEADENCE_MAP_6"/>
      <sheetName val="IMPEADENCE_6"/>
      <sheetName val="입찰참가보고_(2)6"/>
      <sheetName val="공정현황보고(3_20)_(2)6"/>
      <sheetName val="추진공정(법인)3_206"/>
      <sheetName val="공정현황보고(3_27)_(2)6"/>
      <sheetName val="추진공정(법인)3_276"/>
      <sheetName val="공정현황보고(4_2)6"/>
      <sheetName val="1_공사집행계획서6"/>
      <sheetName val="2_예산내역검토서6"/>
      <sheetName val="3_실행원가내역서6"/>
      <sheetName val="4_실행예산단가산출서(단가)6"/>
      <sheetName val="4_실행예산단가산출서(금액)6"/>
      <sheetName val="5_현장관리비6"/>
      <sheetName val="6_공사예정공정표6"/>
      <sheetName val="7_인원동원현황6"/>
      <sheetName val="8_장비투입현황6"/>
      <sheetName val="9_문제점_및_대책6"/>
      <sheetName val="10_설계변경_및_추가공사6"/>
      <sheetName val="1_철주신설6"/>
      <sheetName val="2_철주신설6"/>
      <sheetName val="3_철주신설6"/>
      <sheetName val="4_비임신설6"/>
      <sheetName val="5_기기가대6"/>
      <sheetName val="6_철주기초6"/>
      <sheetName val="7_기기기초6"/>
      <sheetName val="8_기기기초6"/>
      <sheetName val="9_기기기초6"/>
      <sheetName val="10_단권변압기6"/>
      <sheetName val="11_가스절연6"/>
      <sheetName val="12_전자식제어반6"/>
      <sheetName val="13_고장점표정반6"/>
      <sheetName val="14_GP6"/>
      <sheetName val="15_전철용RTU6"/>
      <sheetName val="16_R-C_BANK6"/>
      <sheetName val="17_모선배선6"/>
      <sheetName val="18_제어및전력케이블6"/>
      <sheetName val="19_핏트6"/>
      <sheetName val="20_배수로6"/>
      <sheetName val="21_스틸그레이팅6"/>
      <sheetName val="22_접지장치6"/>
      <sheetName val="23_옥외전선관6"/>
      <sheetName val="24_옥외외등6"/>
      <sheetName val="25_무인화설비6"/>
      <sheetName val="26_콘크리트포장6"/>
      <sheetName val="27_자갈부설6"/>
      <sheetName val="28_휀스6"/>
      <sheetName val="29_소내용TR6"/>
      <sheetName val="30_고배용VCB6"/>
      <sheetName val="31_고배용RTU6"/>
      <sheetName val="32_기기기초6"/>
      <sheetName val="33_지중케이블6"/>
      <sheetName val="34_전력용관로6"/>
      <sheetName val="35_장주신설8"/>
      <sheetName val="36_맨홀6"/>
      <sheetName val="37_운반비6"/>
      <sheetName val="복구량산정_및_전용회선_사용6"/>
      <sheetName val="공구손료_산출내역6"/>
      <sheetName val="2F_회의실견적(5_14_일대)6"/>
      <sheetName val="남양시작동자105노65기1_3화1_26"/>
      <sheetName val="1_노무비명세서(해동)6"/>
      <sheetName val="1_노무비명세서(토목)6"/>
      <sheetName val="2_노무비명세서(해동)6"/>
      <sheetName val="2_노무비명세서(수직보호망)6"/>
      <sheetName val="2_노무비명세서(난간대)6"/>
      <sheetName val="2_사진대지6"/>
      <sheetName val="3_사진대지6"/>
      <sheetName val="노원열병합__건축공사기성내역서6"/>
      <sheetName val="Sheet1_(2)6"/>
      <sheetName val="신규단가-00_11_306"/>
      <sheetName val="전도금청구서_(2)6"/>
      <sheetName val="금전출납_6"/>
      <sheetName val="식대_6"/>
      <sheetName val="기성고조서(폐기물)_(2)6"/>
      <sheetName val="Sheet3_(5)6"/>
      <sheetName val="Sheet3_(6)6"/>
      <sheetName val="전차선로_물량표6"/>
      <sheetName val="I_설계조건6"/>
      <sheetName val="8_PILE__(돌출)6"/>
      <sheetName val="11_자재단가6"/>
      <sheetName val="내역서_6"/>
      <sheetName val="준검_내역서6"/>
      <sheetName val="3BL공동구_수량6"/>
      <sheetName val="화재_탐지_설비6"/>
      <sheetName val="조도계산서_(도서)6"/>
      <sheetName val="Site_Expenses6"/>
      <sheetName val="TYPE-B_평균H6"/>
      <sheetName val="32_銅기기초6"/>
      <sheetName val="31_고6"/>
      <sheetName val="Customer_Databas6"/>
      <sheetName val="일위대가_(목록)6"/>
      <sheetName val="7_1유효폭6"/>
      <sheetName val="품질_및_특성_보정계수6"/>
      <sheetName val="토_적_표6"/>
      <sheetName val="Explanation_for_Page_176"/>
      <sheetName val="unit_46"/>
      <sheetName val="플랜트_설치6"/>
      <sheetName val="1_수인터널6"/>
      <sheetName val="8_자재단가6"/>
      <sheetName val="2_예산냴역검토서6"/>
      <sheetName val="귀래_설계_공내역서6"/>
      <sheetName val="단면_(2)6"/>
      <sheetName val="공종별_집계6"/>
      <sheetName val="C_&amp;_G_RHS6"/>
      <sheetName val="2_대외공문4"/>
      <sheetName val="IMP_(REACTOR)6"/>
      <sheetName val="06-BATCH_6"/>
      <sheetName val="전동기_SPEC4"/>
      <sheetName val="Ⅴ-2_공종별내역4"/>
      <sheetName val="_견적서4"/>
      <sheetName val="P_M_별6"/>
      <sheetName val="Indirect_Cost4"/>
      <sheetName val="sum1_(2)4"/>
      <sheetName val="Despacho_(c_civil)4"/>
      <sheetName val="장비당단가_(1)6"/>
      <sheetName val="BOQ-Summary_Form_A26"/>
      <sheetName val="방음벽_기초_일반수량6"/>
      <sheetName val="설산1_나6"/>
      <sheetName val="표지_(2)4"/>
      <sheetName val="EQUIPMENT_-24"/>
      <sheetName val="118_세금과공과4"/>
      <sheetName val="BSD_(2)4"/>
      <sheetName val="GIS_Ry재4"/>
      <sheetName val="5__COST_SCHEDULE_PER_EXPENSE6"/>
      <sheetName val="3_건축(현장안)4"/>
      <sheetName val="1_설계조건4"/>
      <sheetName val="단가표_4"/>
      <sheetName val="효성CB_1P기초4"/>
      <sheetName val="1_우편집중내역서4"/>
      <sheetName val="4_실행예산단가삼출서(단갌)4"/>
      <sheetName val="4_실행예산단가삼출서(금액)4"/>
      <sheetName val="5_현잣관리비4"/>
      <sheetName val="실행내역서_4"/>
      <sheetName val="Mp-team_14"/>
      <sheetName val="RING_WALL4"/>
      <sheetName val="Page_1A_-_Proposal_Strategy_4"/>
      <sheetName val="3_현장배치4"/>
      <sheetName val="3_하중산정4_지지력4"/>
      <sheetName val="DRAIN_DRUM_PIT_D-3014"/>
      <sheetName val="Budget_2005(DW)4"/>
      <sheetName val="토공(우물통,기타)_6"/>
      <sheetName val="Parts_1_Feb_20044"/>
      <sheetName val="list_price4"/>
      <sheetName val="31_고_x005f_x0000_RTU4"/>
      <sheetName val="을_24"/>
      <sheetName val="을_14"/>
      <sheetName val="방배동내역_(총괄)4"/>
      <sheetName val="기타_정보통신공사4"/>
      <sheetName val="6PILE__(돌출)4"/>
      <sheetName val="일반맨홀수량집계(A-7_LINE)4"/>
      <sheetName val="3련_BOX4"/>
      <sheetName val="Wt_of_Mod_4"/>
      <sheetName val="4_말뚝설계4"/>
      <sheetName val="Galaxy_소비자가격표4"/>
      <sheetName val="-15_04"/>
      <sheetName val="BOM-Form_A_1_III4"/>
      <sheetName val="토공_토적표4"/>
      <sheetName val="design_criteria4"/>
      <sheetName val="working_load_at_the_btm_ft_4"/>
      <sheetName val="plan&amp;section_of_foundation4"/>
      <sheetName val="현장별계약현황('98_10_31)4"/>
      <sheetName val="stability_check4"/>
      <sheetName val="design_load4"/>
      <sheetName val="도급및_실행내역4"/>
      <sheetName val="DESIGN_CRETERIA5"/>
      <sheetName val="#4DUCT_SUPPORT_체크LIST4"/>
      <sheetName val="1_취수장4"/>
      <sheetName val="입출재고현황_(2)4"/>
      <sheetName val="1_설계기준4"/>
      <sheetName val="CRUDE_RE-bar4"/>
      <sheetName val="적용_기준(환율)-14"/>
      <sheetName val="적용_기준(환율)4"/>
      <sheetName val="자재단가_4"/>
      <sheetName val="물량_산출_통신_맨홀3"/>
      <sheetName val="Motor_Data3"/>
      <sheetName val="내역_ver1_03"/>
      <sheetName val="General_Data3"/>
      <sheetName val="전선_및_전선관4"/>
      <sheetName val="공사비_내역_(가)4"/>
      <sheetName val="99_64"/>
      <sheetName val="1_설계설명서4"/>
      <sheetName val="단가_및_재료비4"/>
      <sheetName val="총_원가계산4"/>
      <sheetName val="TRE_TABLE4"/>
      <sheetName val="BASIC_(2)4"/>
      <sheetName val="SRC_CLOUMN_설계4"/>
      <sheetName val="96보완계획7_124"/>
      <sheetName val="CAL_4"/>
      <sheetName val="Ⅴ-2_砀鹅瘂/4"/>
      <sheetName val="Ⅴ-2_ᰀ፜搀፜4"/>
      <sheetName val="3)_클레임_반영시4"/>
      <sheetName val="Input_Table3"/>
      <sheetName val="A-11_Steel_Str_(2)3"/>
      <sheetName val="c_s4"/>
      <sheetName val="2001예정공정표_4"/>
      <sheetName val="Facility_Information4"/>
      <sheetName val="HORI__VESSEL3"/>
      <sheetName val="2_설계제원3"/>
      <sheetName val="c_¨3"/>
      <sheetName val="개별직종노임단가(2003_9)4"/>
      <sheetName val="crude_SLAB_RE-bar4"/>
      <sheetName val="sc0314_Index4"/>
      <sheetName val="인건비_4"/>
      <sheetName val="DATA_(EPS)4"/>
      <sheetName val="DATA_(TRAY)4"/>
      <sheetName val="2_입력3"/>
      <sheetName val="진행_DATA_(2)3"/>
      <sheetName val="설계명세서韈_헾⿓3"/>
      <sheetName val="부재韈_헾3"/>
      <sheetName val="원가계산_(2)3"/>
      <sheetName val="118_세금과丵〒3"/>
      <sheetName val="1_수인터翇3"/>
      <sheetName val="차량한계11M_(2)3"/>
      <sheetName val="4_동력4"/>
      <sheetName val="_견徸〒3"/>
      <sheetName val="_견헾】3"/>
      <sheetName val="_견丵〒3"/>
      <sheetName val="HRSG_SMALL072203"/>
      <sheetName val="주빔의_설계3"/>
      <sheetName val="OCT_FDN3"/>
      <sheetName val="Architecture_Work4"/>
      <sheetName val="Data_Vol4"/>
      <sheetName val="member_design3"/>
      <sheetName val="soil_bearing_check3"/>
      <sheetName val="Input_Names3"/>
      <sheetName val="118_세금劈,橂3"/>
      <sheetName val="4_2유효폭의_계산3"/>
      <sheetName val="118_세금과공᳇3"/>
      <sheetName val="장비당단가_(︀ᇕ3"/>
      <sheetName val="118_세금과공簀4"/>
      <sheetName val="118_세금과공缀4"/>
      <sheetName val="118_세금과공ꠀ4"/>
      <sheetName val="장비당단가_︀ᇕ԰3"/>
      <sheetName val="5_정산서4"/>
      <sheetName val="BOX규격및_설계조건입력3"/>
      <sheetName val="A-8_PD(도로중앙)3"/>
      <sheetName val="IO_LIST3"/>
      <sheetName val="맨홀공_수량집계표3"/>
      <sheetName val="Construction_Schedule3"/>
      <sheetName val="수목데이타_3"/>
      <sheetName val="연동_내역서3"/>
      <sheetName val="2-2_매출분석4"/>
      <sheetName val="자__재3"/>
      <sheetName val="조도계산서__도서_3"/>
      <sheetName val="별표_3"/>
      <sheetName val="노임단가(0_3)3"/>
      <sheetName val="콘크리트_블록_유형별_수량3"/>
      <sheetName val="단가표_(2)3"/>
      <sheetName val="8_자재단가비교표3"/>
      <sheetName val="5_수량집계3"/>
      <sheetName val="3_일위대가표3"/>
      <sheetName val="STRUCTURAL_STEEL3"/>
      <sheetName val="[DS-LOAD_XLS]Ⅴ-2_砀鹅瘂/3"/>
      <sheetName val="9_2단가산출서3"/>
      <sheetName val="수량산출서_(2)3"/>
      <sheetName val="Indirect_Cosþ3"/>
      <sheetName val="2001년_MCC_집계3"/>
      <sheetName val="단위별_일위대가표3"/>
      <sheetName val="3_CCTV설비공사3"/>
      <sheetName val="IMPEADENCE_MAP_취수장3"/>
      <sheetName val="DS-LOAD_XLS3"/>
      <sheetName val="118_세금과丵⼼3"/>
      <sheetName val="BQ_List_MNHRS3"/>
      <sheetName val="GROUNDING_SYSTEM3"/>
      <sheetName val="7_PILE__(돌출)3"/>
      <sheetName val="1_수인터ﻇ3"/>
      <sheetName val="P_M猂⿻3"/>
      <sheetName val="1_2_1_마루높이결정3"/>
      <sheetName val="[DS-LOAD_XLS]입啨/3"/>
      <sheetName val="방음벽_기초_일반纘$3"/>
      <sheetName val="표지_렔ጺ頀3"/>
      <sheetName val="P_쀀⊒缀3"/>
      <sheetName val="P_尀⊓ꐀ3"/>
      <sheetName val="1_수인터䋇3"/>
      <sheetName val="표지_(嫐03"/>
      <sheetName val="표지_(垼+3"/>
      <sheetName val="표지_(寠-3"/>
      <sheetName val="표지_(嚀#3"/>
      <sheetName val="1차_내역서3"/>
      <sheetName val="3_자재비(총괄)3"/>
      <sheetName val="근고_블록_유형별_수량3"/>
      <sheetName val="Ⅴ-2_공종별헾】3"/>
      <sheetName val="중기조종사_단위단가3"/>
      <sheetName val="Manual_Valve_List3"/>
      <sheetName val="12_3P3"/>
      <sheetName val="전동기_SP︀ᇕ3"/>
      <sheetName val="118_세금删%剬3"/>
      <sheetName val="2000_11월설계내역3"/>
      <sheetName val="단가_(2)3"/>
      <sheetName val="추가및_공제(방파제)3"/>
      <sheetName val="반중력식옹벽3_53"/>
      <sheetName val="Sheet3_(2)3"/>
      <sheetName val="자재단가_산출근거3"/>
      <sheetName val="명일작업계획_(3)3"/>
      <sheetName val="제조원가계산서_(2)3"/>
      <sheetName val="Ⅴ-2_공종별내렃3"/>
      <sheetName val="ITB_COST3"/>
      <sheetName val="2_내역서3"/>
      <sheetName val="전동기_⹠敇3"/>
      <sheetName val="전동기_밀ⱙЀⱚ3"/>
      <sheetName val="전동기_퀀Ⱡ袕3"/>
      <sheetName val="전동기_⍡辕3"/>
      <sheetName val="전동기_塴㍒렀륟3"/>
      <sheetName val="전동기_倀䅒鰀䅒3"/>
      <sheetName val="방음벽_기초_怀፵ꈀᇚ3"/>
      <sheetName val="Noname_13"/>
      <sheetName val="횡배수관_토공량_산출3"/>
      <sheetName val="C_&amp;_G_3"/>
      <sheetName val="steam_table2"/>
      <sheetName val="MP_MOB2"/>
      <sheetName val="토공_토䐀໰3"/>
      <sheetName val="공정_(총괄)_(2)3"/>
      <sheetName val="8_릐̖Ā3"/>
      <sheetName val="_견적뀀3"/>
      <sheetName val="_견적瀀3"/>
      <sheetName val="[DS-LOAD_XLS][DS-LOAD_XLS]오산/3"/>
      <sheetName val="118_세금과공䀀3"/>
      <sheetName val="입墐_3"/>
      <sheetName val="계장_품셈표3"/>
      <sheetName val="8__내진해석3"/>
      <sheetName val="b_balju_(2)3"/>
      <sheetName val="일위대가표_(2)3"/>
      <sheetName val="전_기3"/>
      <sheetName val="31_䈌3"/>
      <sheetName val="IMP_(REACTO헾⽴3"/>
      <sheetName val="1_관로3"/>
      <sheetName val="[DS-LOAD_XLS]오산/3"/>
      <sheetName val="형강류_단가_CODE3"/>
      <sheetName val="Man_Power_&amp;_Comp3"/>
      <sheetName val="Ⅴ-2_공종별헾⾓3"/>
      <sheetName val="_︀ו԰2"/>
      <sheetName val="_︀Õ԰2"/>
      <sheetName val="_䠀嚚谀2"/>
      <sheetName val="_ꠀ筊가2"/>
      <sheetName val="_䅰㰀2"/>
      <sheetName val="장비당단가_(ﺳ諕2"/>
      <sheetName val="3_1_4_F-FR83"/>
      <sheetName val="분야별_집계표3"/>
      <sheetName val="_공사설정_3"/>
      <sheetName val="[DS-LOAD_XLS][DS-LOAD_XLS]입啨/3"/>
      <sheetName val="전동기_S2"/>
      <sheetName val="C_&amp;_Ô3"/>
      <sheetName val="품질_및_缀ᨎ԰3"/>
      <sheetName val="118_세금Ԉ3"/>
      <sheetName val="Ⅴ-2_缀ᨎ԰3"/>
      <sheetName val="Ⅴ-2_԰3"/>
      <sheetName val="P_԰3"/>
      <sheetName val="_԰2"/>
      <sheetName val="Ⅴ-2_︀ᇕ԰3"/>
      <sheetName val="Ⅴ-2_︀ԯ3"/>
      <sheetName val="[DS-LOAD_XLS]안/3"/>
      <sheetName val="[DS-LOAD_XLS][DS-LOAD_XLS]안/3"/>
      <sheetName val="방음벽_기초䈀㉪ԯ3"/>
      <sheetName val="Ⅴ-2_က2"/>
      <sheetName val="방음벽_기초䈀ｪԯ2"/>
      <sheetName val="전동기_ԯ2"/>
      <sheetName val="Ⅴ-2_Ԁ2"/>
      <sheetName val="토_3"/>
      <sheetName val="내역_(2)2"/>
      <sheetName val="소상_&quot;1&quot;2"/>
      <sheetName val="2__공원조도2"/>
      <sheetName val="변전소+TIE_POST2"/>
      <sheetName val="1_수인터Æ3"/>
      <sheetName val="품질_및_특성_보정계碱2"/>
      <sheetName val="품질_및_특성_보정계ֱ2"/>
      <sheetName val="표지_︀ᇕ԰2"/>
      <sheetName val="표지_저፺ఀ2"/>
      <sheetName val="토_적_羸3"/>
      <sheetName val="sum1_(2橂2"/>
      <sheetName val="sum1_(2洅2"/>
      <sheetName val="8_자재賐⪏2"/>
      <sheetName val="8_자재㳏2"/>
      <sheetName val="8_자재2"/>
      <sheetName val="허용전류-IEC_DATA2"/>
      <sheetName val="Pipe_ID2"/>
      <sheetName val="VENDOR_LIST2"/>
      <sheetName val="35_장주신설9"/>
      <sheetName val="IMP_2"/>
      <sheetName val="신설개소별_총집계표(동해-배전)2"/>
      <sheetName val="안평역사_총집계2"/>
      <sheetName val="단가LIST(8_16)2"/>
      <sheetName val="G_R300경비2"/>
      <sheetName val="_총괄표2"/>
      <sheetName val="[DS-LOAD_XLS][DS-LOAD_XLS]_DS_3"/>
      <sheetName val="[DS-LOAD_XLS][DS-LOAD_XLS]__2_3"/>
      <sheetName val="118_세금과迠ዘ2"/>
      <sheetName val="118_세금과鐠寑2"/>
      <sheetName val="기둥"/>
      <sheetName val="품질 및 _x0000__x0000_Ԁ_x0000__x0000_퐚_x0008_"/>
      <sheetName val="오산ↅ"/>
      <sheetName val="1.기타원가(BA)"/>
      <sheetName val="1.손익(CP)"/>
      <sheetName val="1.기타(CP)"/>
      <sheetName val="J直材가"/>
      <sheetName val="J直材⠀"/>
      <sheetName val="gyun"/>
      <sheetName val="요킭"/>
      <sheetName val="플랜트 설"/>
      <sheetName val="인버터"/>
      <sheetName val="공조"/>
      <sheetName val="시중노임(공사)"/>
      <sheetName val="일위대가ꐂ"/>
      <sheetName val="일위대가ᰂ"/>
      <sheetName val="31.␀"/>
      <sheetName val="일위대䰁隫"/>
      <sheetName val="일위대吀논"/>
      <sheetName val="한전위탁공사비ᐂ"/>
      <sheetName val="한전위탁공사비ᰂ"/>
      <sheetName val="한전위탁공사비䰂"/>
      <sheetName val="한전위탁공사비␂"/>
      <sheetName val="31.퐂"/>
      <sheetName val="플랜트 설䰂"/>
      <sheetName val="31.䰂"/>
      <sheetName val="31.ᰂ"/>
      <sheetName val="일위대尀Ч"/>
      <sheetName val="31.퐀"/>
      <sheetName val="31.Ⰰ"/>
      <sheetName val="재정비직인"/>
      <sheetName val="재정비내역"/>
      <sheetName val="지적고시내역"/>
      <sheetName val="운반_x0010_"/>
      <sheetName val="관거_x0002_"/>
      <sheetName val="관거_x0001_"/>
      <sheetName val="5. COST SCHEDULE럇ㅦ0"/>
      <sheetName val="5. COST SCHEDULE랜❦0"/>
      <sheetName val="C &amp; GÇ"/>
      <sheetName val="설계명세䑲〆"/>
      <sheetName val="SE-6À_x0000_"/>
      <sheetName val="Ñ"/>
      <sheetName val="요소³"/>
      <sheetName val="단위氚⾽"/>
      <sheetName val="파이프류"/>
      <sheetName val="31.고_x005f_x005f_x005f_x0000_RTU"/>
      <sheetName val="35_x005f_x005f_x005f_x000e_장주신설"/>
      <sheetName val="수입"/>
      <sheetName val="31.고_x005f_x005f_x005f_x005f_x005f_x005f_x005f_x0000_R"/>
      <sheetName val="35_x005f_x005f_x005f_x005f_x005f_x005f_x005f_x000e_장주신설"/>
      <sheetName val="물량산출翨4"/>
      <sheetName val="물량산출磨8"/>
      <sheetName val="자재목록"/>
      <sheetName val="건축원가계산氚"/>
      <sheetName val="LeadSchedule"/>
      <sheetName val="汇总"/>
      <sheetName val="총괄㠸|⇸"/>
      <sheetName val="cost9702"/>
      <sheetName val="BOQ-Summary_For_xd8d0_⽾ᰁ⽿"/>
      <sheetName val="전채분"/>
      <sheetName val="배수공헾⿐"/>
      <sheetName val="전체헾〄_x0005_"/>
      <sheetName val="%관리보수계산내역"/>
      <sheetName val="Raw Data"/>
      <sheetName val="�장공"/>
      <sheetName val="______C_WINDOWS_9605G_DS_LOAD_6"/>
      <sheetName val="______C_WINDOWS_9605G_DS_LOAD_7"/>
      <sheetName val="______C_WINDOWS_9605G_DS_LOAD_8"/>
      <sheetName val="______C_WINDOWS_9605G_DS_LOAD_9"/>
      <sheetName val="______C_WINDOWS_9605G_DS_LOA_10"/>
      <sheetName val="______C_WINDOWS_9605G_DS_LOA_11"/>
      <sheetName val="______C_WINDOWS_9605G_DS_LOA_12"/>
      <sheetName val="설 계"/>
      <sheetName val="명세_x0000_"/>
      <sheetName val="예산내역Ç"/>
      <sheetName val="관거渀腷԰"/>
      <sheetName val="31._x0000_"/>
      <sheetName val="화전내"/>
      <sheetName val="majo琀"/>
      <sheetName val="A"/>
      <sheetName val="변화치ި"/>
      <sheetName val="방음벽 기䈀ᅪ԰_x0000_缀_x0000_"/>
      <sheetName val="5. COST SCHEDULE PER E٘̔毅⾺_x0000__x0000_"/>
      <sheetName val="아파트건_x0000_"/>
      <sheetName val="내역총0_x0000_"/>
      <sheetName val="물량ၒ_x0000__x0000__x0000_"/>
      <sheetName val="5. COST SCHEDULE PERࠀ鰣_x001e__x0000__x0000__x0000_吀讀"/>
      <sheetName val="관거羘᚝_x0000_"/>
      <sheetName val="5. COST SCHEDULE PER䠀ᛥᐃ⨑堀%_x0000_"/>
      <sheetName val="5. COST SCHEDULE PER저᐀ᄑ傐&quot;_x0000_"/>
      <sheetName val="관거_x0000__x0000__x0005_"/>
      <sheetName val="관거讀ɋ뺱"/>
      <sheetName val="실시_x0000_僊"/>
      <sheetName val="45︀ᇕ԰"/>
      <sheetName val="설炠「"/>
      <sheetName val="Summary Sheets"/>
      <sheetName val="한전위탁퀀蠊혁敧"/>
      <sheetName val="월별생산"/>
      <sheetName val="실행_x0000__x0000__x0000__x0001_"/>
      <sheetName val="금융비용"/>
      <sheetName val="품종_품명"/>
      <sheetName val="구왤집계_x000d_"/>
      <sheetName val="견턀嶲ԯ"/>
      <sheetName val="견턀抲ԯ"/>
      <sheetName val="견턀妲ԯ"/>
      <sheetName val="P.Mⷂ齅"/>
      <sheetName val="P.M탂戊"/>
      <sheetName val="신규품셈목차"/>
      <sheetName val="시중노임단가"/>
      <sheetName val="별표집계"/>
      <sheetName val="Daily summary "/>
      <sheetName val="HOC"/>
      <sheetName val="Home Office"/>
      <sheetName val="단가劐0勜"/>
      <sheetName val="전계가"/>
      <sheetName val="P.M 匈"/>
      <sheetName val="1.수인터餰"/>
      <sheetName val="1.수인터슠"/>
      <sheetName val="일위대가^"/>
      <sheetName val="참조"/>
      <sheetName val="vs"/>
      <sheetName val="계ꃈ늒傡"/>
      <sheetName val="L형옹_x005f_x0005_"/>
      <sheetName val="봉방동근_x005f_x0005_"/>
      <sheetName val="견ԯ_x005f_x0000_缀"/>
      <sheetName val="총누_x005f_x0005_"/>
      <sheetName val="말뚝지ᴀᨈ԰_x005f_x0000_"/>
      <sheetName val="토사԰_x005f_x0000_缀_x005f_x0000_"/>
      <sheetName val="물량산〒_x005f_x0005_"/>
      <sheetName val="견֮_x005f_x0000_缀"/>
      <sheetName val="118.세금Ԉ_x005f_x0000_缀"/>
      <sheetName val="Ⅴ-2.공ᛇ᨜԰_x005f_x0000_"/>
      <sheetName val="부대_x005f_x0005__x005f_x0000_"/>
      <sheetName val="견적_x005f_x0005__x005f_x0000_"/>
      <sheetName val="단က_x005f_x0000_　"/>
      <sheetName val="산_x005f_x0005_"/>
      <sheetName val="견頀⢀_x005f_xdc00_"/>
      <sheetName val="공사원가_x005f_x0005__x005f_x0000_"/>
      <sheetName val="비교_x005f_x0005_"/>
      <sheetName val="말뚝지ᘀ᨜԰_x005f_x0000_"/>
      <sheetName val="철거수_x005f_x0000_"/>
      <sheetName val="실행철강矨_x005f_x001e_"/>
      <sheetName val="실행철헾】_x005f_x0005_"/>
      <sheetName val="계획세_x005f_x0005_"/>
      <sheetName val="J直材_x005f_x0005_"/>
      <sheetName val=" ԰_x005f_x0000_缀"/>
      <sheetName val="품질 및 缀ᨎ԰_x005f_x0000_缀_x005f_x0000__x005f_x0000_"/>
      <sheetName val="안က_x005f_x0000_瀀"/>
      <sheetName val="안/_x005f_x0000_ "/>
      <sheetName val="항목별내԰_x005f_x0000_"/>
      <sheetName val="단면炜_x005f_x0013_"/>
      <sheetName val="부Ç_x005f_x0000_Ԁ"/>
      <sheetName val="Ⅴ-2.缀ᨎ԰_x005f_x0000_缀"/>
      <sheetName val="일반맨԰_x005f_x0000_缀_x005f_x0000__x005f_x0000_"/>
      <sheetName val="Ⅴ-2.԰_x005f_x0000_缀_x005f_x0000__x005f_x0000_"/>
      <sheetName val="유도_x005f_x0000_"/>
      <sheetName val="Ⅴ-2.공종별0_x005f_x0000_"/>
      <sheetName val="오산갈_x005f_x0010_"/>
      <sheetName val="부대공헾】_x005f_x0005_"/>
      <sheetName val="방음벽 기초 尜_x005f_x0013_層_x005f_x0013_"/>
      <sheetName val="Proposa_x005f_x0005_"/>
      <sheetName val="방음벽 기초 丵〒_x005f_x0005__x005f_x0000_"/>
      <sheetName val="/_x005f_x0000_"/>
      <sheetName val="d_x005f_x0010_"/>
      <sheetName val="IMPEADENC_x005f_x0000__x005f_x0000_"/>
      <sheetName val="_x005f_x0000_㇇"/>
      <sheetName val="က_x005f_x0000_"/>
      <sheetName val="오산갈_x005f_x0005_"/>
      <sheetName val="설계명세서丵〒_x005f_x0005__x005f_x0000_"/>
      <sheetName val="J直԰_x005f_x0000_"/>
      <sheetName val="1_철주신_x005f_x0005_"/>
      <sheetName val="현장관리비๿〚_x005f_x0005_"/>
      <sheetName val="현장관리비_x005f_x0005__x005f_x0000_"/>
      <sheetName val="현장관리비헾】_x005f_x0005_"/>
      <sheetName val="단0_x005f_x0000_"/>
      <sheetName val="단0_x005f_x0000_砀"/>
      <sheetName val="명԰_x005f_x0000_"/>
      <sheetName val="8.자재_x005f_x0000__x005f_x0000_"/>
      <sheetName val="C &amp; G RH_x005f_x0000_"/>
      <sheetName val="가설_x005f_x0005__x005f_x0000_"/>
      <sheetName val="예산Mԯ_x005f_x0000_缀"/>
      <sheetName val="전기㔀቎԰_x005f_x0000_"/>
      <sheetName val="GI_x005f_x0010__x005f_x0000_"/>
      <sheetName val="설계缀ᨪ԰_x005f_x0000_"/>
      <sheetName val="실행_x005f_x0005__x005f_x0000_"/>
      <sheetName val="건축원恽べ_x005f_x0000__x005f_x0000_"/>
      <sheetName val="건축원_x005f_x0000__x005f_x0000_Ἐ_x005f_x0000_"/>
      <sheetName val="건축원_x005f_x0000__x005f_x0000_혠_x005f_x0000_"/>
      <sheetName val="건축원_x005f_x0000__x005f_x0000_᫰_x005f_x0000_"/>
      <sheetName val="건축원懇⿔_x005f_x0000__x005f_x0000_"/>
      <sheetName val="총누_x005f_x0010_"/>
      <sheetName val="118.세금丵⼞_x005f_x0005_"/>
      <sheetName val="설계명세서က_x005f_x0000_ꠀ"/>
      <sheetName val="배수贘_x005f_x0013_릠"/>
      <sheetName val="배수午_x005f_x0013_ᡐ"/>
      <sheetName val="FILE_x005f_x0000_"/>
      <sheetName val="c._x005f_x0010_"/>
      <sheetName val="산_x005f_x0010_"/>
      <sheetName val="건԰_x005f_x0000_缀"/>
      <sheetName val="수량산๿〚_x005f_x0005_"/>
      <sheetName val="계0_x005f_x0000_砀"/>
      <sheetName val="96_x005f_x0005__x005f_x0000_"/>
      <sheetName val="9က_x005f_x0000_堀"/>
      <sheetName val="9က_x005f_x0000_倀"/>
      <sheetName val="9က_x005f_x0000_退"/>
      <sheetName val="118.세금과_x005f_x0000__x005f_x0000_"/>
      <sheetName val="J直材_x005f_x0010_"/>
      <sheetName val="구왤_x005f_x0000__x005f_x0000_⯐"/>
      <sheetName val="보԰_x005f_x0000_缀"/>
      <sheetName val="말뚝지지0_x005f_x0000_怀"/>
      <sheetName val="입_x005f_x0005__x005f_x0000_"/>
      <sheetName val="품질 및 특성 쌞ᄅ0_x005f_x0000_"/>
      <sheetName val="총누_x005f_x0000_"/>
      <sheetName val="P.԰_x005f_x0000_缀"/>
      <sheetName val="Ⅴ-2.︀ᇕ԰_x005f_x0000_缀"/>
      <sheetName val="봉방_x005f_x0000__x005f_x0000_沰"/>
      <sheetName val="봉방䡲る_x005f_x0000_"/>
      <sheetName val="도급예산내역서총괄_x005f_x0005_"/>
      <sheetName val="부대廠_x005f_x0013_"/>
      <sheetName val="부대浜_x005f_x0015_"/>
      <sheetName val="전체_x005f_x0005__x005f_x0000_"/>
      <sheetName val="전체헾⼝_x005f_x0005_"/>
      <sheetName val="운반헾】_x005f_x0005_"/>
      <sheetName val="물량산출_x005f_x0005__x005f_x0000_"/>
      <sheetName val="부재_x005f_x0005__x005f_x0000_"/>
      <sheetName val="설산1ԯ_x005f_x0000_"/>
      <sheetName val="설산1_x005f_xdc00_ㅭ"/>
      <sheetName val="계_x005f_x0005_"/>
      <sheetName val="단위_x005f_x0000__x005f_x0000_"/>
      <sheetName val="일반맨홀鲕ԯ_x005f_x0000_"/>
      <sheetName val="Ⅴ-2.︀ԯ_x005f_x0000_缀"/>
      <sheetName val="부대僰_x005f_x0013_"/>
      <sheetName val="토사(僰_x005f_x0013_闰"/>
      <sheetName val="DS-최_x005f_x0005_"/>
      <sheetName val="명_x005f_x0005__x005f_x0000_"/>
      <sheetName val="관尜_x005f_x0013_"/>
      <sheetName val="6공구_x005f_x0005__x005f_x0000_"/>
      <sheetName val="9ԯ_x005f_x0000_缀"/>
      <sheetName val="전동기 SP԰_x005f_x0000_"/>
      <sheetName val="KP1590__x005f_x0005_"/>
      <sheetName val="IMP (REAC罈_x005f_x001e_羌_x005f_x001e_"/>
      <sheetName val="총괄내_x005f_x0000__x005f_x0000_"/>
      <sheetName val="단가԰_x005f_x0000_缀"/>
      <sheetName val="가시_x005f_x0005__x005f_x0000_"/>
      <sheetName val="구왤헾】_x005f_x0005_"/>
      <sheetName val="일위대가(계측_x005f_x0005__x005f_x0000__x005f_x0000_"/>
      <sheetName val="일위대가(계측闰⽌_x005f_x0005__x005f_x0000_"/>
      <sheetName val="일위대가(계측埬_x005f_x0012_場_x005f_x0012_"/>
      <sheetName val="일위대가(계측徸⿚_x005f_x0005__x005f_x0000_"/>
      <sheetName val="Ⅴ-2.공尜_x005f_x0013_層_x005f_x0013_"/>
      <sheetName val="Ⅴ-2.공徸〒_x005f_x0005__x005f_x0000_"/>
      <sheetName val="오산缀_x005f_xdf0e_"/>
      <sheetName val="B76_x005f_x0005_"/>
      <sheetName val="B76_x005f_x001c_"/>
      <sheetName val="전기일ԯ_x005f_x0000_缀"/>
      <sheetName val="직_x005f_x0005_"/>
      <sheetName val="쵽괄_x005f_x0005_"/>
      <sheetName val="을부담_x005f_x0000__x005f_x0000_頀"/>
      <sheetName val="국공유지및԰_x005f_x0000_缀"/>
      <sheetName val="계԰_x005f_x0000_缀"/>
      <sheetName val="Ⅴ-2.공종별_x005f_x0005__x005f_x0000_"/>
      <sheetName val="설계밇譤0_x005f_x0000_"/>
      <sheetName val="국공유԰_x005f_x0000_缀_x005f_x0000__x005f_x0000_"/>
      <sheetName val="C &amp; Ô_x005f_x0000_Ԁ_x005f_x0000_耀"/>
      <sheetName val="C &amp; Ô_x005f_x0000_Ԁ_x005f_x0000__x005f_x0000_"/>
      <sheetName val="안전԰_x005f_x0000_缀"/>
      <sheetName val="설산1_x005f_x0000_艭"/>
      <sheetName val="부ԯ_x005f_x0000_缀"/>
      <sheetName val="설계명세서_x005f_x0005__x005f_x0000__x005f_x0000_"/>
      <sheetName val="공정현황보고(3_27呐/䟣⿏_x005f_x0005_"/>
      <sheetName val="부က_x005f_x0000_렀"/>
      <sheetName val="전체헾】_x005f_x0005_"/>
      <sheetName val="3헾】_x005f_x0005_"/>
      <sheetName val="[DS-LOAD.XLS]안/_x005f_x0000_ "/>
      <sheetName val="쵽_x005f_x0005__x005f_x0000_"/>
      <sheetName val="설산_x005f_x0000__x005f_x0000_嬜"/>
      <sheetName val="설산岘_x005f_x001b_幌"/>
      <sheetName val="단가֬_x005f_x0000_"/>
      <sheetName val="총괄내畠_x005f_x0013_"/>
      <sheetName val="장비당단가֬_x005f_x0000_缀_x005f_x0000_"/>
      <sheetName val="[DS-LOAD.XLS]/_x005f_x0000_"/>
      <sheetName val="20_배_x005f_x0005__x005f_x0000_"/>
      <sheetName val="을부담_x005f_xd800_⑖턀"/>
      <sheetName val="유_x005f_x0010__x005f_x0000_"/>
      <sheetName val="2.대외_x005f_x0010__x005f_x0000_"/>
      <sheetName val="자재԰_x005f_x0000_缀"/>
      <sheetName val="방음벽 기초䈀㉪ԯ_x005f_x0000_缀"/>
      <sheetName val="현장관리비聀_x005f_x0012_茸"/>
      <sheetName val="현장관리비⩿〚_x005f_x0005_"/>
      <sheetName val="수량산출근_x005f_xdaa2_"/>
      <sheetName val="계_x005f_x0000_ፓ䰀"/>
      <sheetName val="계_x005f_xd800_ᙘ儀"/>
      <sheetName val="단԰_x005f_x0000_缀"/>
      <sheetName val="예산_x005f_x0000__x005f_x0000_Ԁ"/>
      <sheetName val="단면_x005f_x0005__x005f_x0000_"/>
      <sheetName val="계화_x005f_x0005__x005f_x0000_"/>
      <sheetName val="구왤집ԯ_x005f_x0000_"/>
      <sheetName val="안/_x005f_x0000_"/>
      <sheetName val="안/_x005f_x0000_뀀"/>
      <sheetName val="P.M _x005f_x0000_"/>
      <sheetName val="단0_x005f_x0000_倀"/>
      <sheetName val="부대공ԯ_x005f_x0000_缀"/>
      <sheetName val="설계명세서(԰_x005f_x0000_缀"/>
      <sheetName val="오산갈_x005f_x0000_"/>
      <sheetName val="Ⅴ-2.က_x005f_x0000_⠀밴쌏"/>
      <sheetName val="안전Ç_x005f_x0000_ꠀ"/>
      <sheetName val="안전Ç_x005f_x0000_"/>
      <sheetName val="계Ç_x005f_x0000_"/>
      <sheetName val="계Ç_x005f_x0000_렀"/>
      <sheetName val="계화髜_x005f_x0013_"/>
      <sheetName val="쵽午_x005f_x0013_"/>
      <sheetName val="실행๿〚_x005f_x0005_"/>
      <sheetName val="안_x005f_x0000__x005f_x0000__x005f_x0005_"/>
      <sheetName val="118.세금과_x005f_x0005__x005f_x0000_"/>
      <sheetName val="계획세_x005f_x0010_"/>
      <sheetName val="공종분_x005f_x0005_"/>
      <sheetName val="P.M塈_x005f_x0016_"/>
      <sheetName val="배수공토_x005f_x0005_"/>
      <sheetName val="전_x005f_x0005_"/>
      <sheetName val="[DS-LOAD.XLS][DS-LOAD.XLS]__x_2"/>
      <sheetName val="예산蔘_x005f_x001c_蕜_x005f_x001c_"/>
      <sheetName val="예산诘_x005f_x001c_谜_x005f_x001c_"/>
      <sheetName val="비대칭ׇ_x005f_x0000_"/>
      <sheetName val="원가계산서(남측_x005f_x0000_"/>
      <sheetName val="장비당단가 _x005f_x0005__x005f_x0000__x005f_x0000_"/>
      <sheetName val="오ԯ_x005f_x0000_缀"/>
      <sheetName val="예산변경_x005f_x0000__x005f_x0000_"/>
      <sheetName val="Mode_x005f_x0000_"/>
      <sheetName val="P.M_x005f_x0005__x005f_x0000_"/>
      <sheetName val="단가_x005f_x0005__x005f_x0000_"/>
      <sheetName val="원형︀ᇕ԰_x005f_x0000_"/>
      <sheetName val="적聀_x005f_x0012_"/>
      <sheetName val="비대_x005f_x0001__x005f_x0000_䀀"/>
      <sheetName val="운반_x005f_x0000__x005f_x0000_㚐"/>
      <sheetName val="장비당단가ԯ_x005f_x0000_缀_x005f_x0000_"/>
      <sheetName val="효성CB︀ᇕ԰_x005f_x0000_缀"/>
      <sheetName val="구왤ԯ_x005f_x0000_缀"/>
      <sheetName val="하수급㥝〒_x005f_x0005__x005f_x0000_"/>
      <sheetName val="설계내역(2_x005f_x0005__x005f_x0000__x005f_x0000_"/>
      <sheetName val="Indirect Cos_x005f_x0005_"/>
      <sheetName val="Ⅴ-2.공ﻇᇕ԰_x005f_x0000_"/>
      <sheetName val="[DS-LOAD.XLS]_______3_27______2"/>
      <sheetName val="부_x005f_x0000__x005f_x0000_Ԁ"/>
      <sheetName val="96수_x005f_x0005_"/>
      <sheetName val="관거午_x005f_x0013_ὐ"/>
      <sheetName val="관거午_x005f_x0013_㐨"/>
      <sheetName val="관거午_x005f_x0013_떰"/>
      <sheetName val="부대Ç_x005f_x0000_退="/>
      <sheetName val="봉방_x005f_x0000__x005f_x0000_"/>
      <sheetName val="설계爏譈0_x005f_x0000_"/>
      <sheetName val="직_x005f_xdc00_"/>
      <sheetName val="입찰참가㖬቎԰_x005f_x0000_缀_x005f_x0000_"/>
      <sheetName val="입찰참가㗇቎԰_x005f_x0000_缀_x005f_x0000_"/>
      <sheetName val="J直_x005f_x0005__x005f_x0000_"/>
      <sheetName val="______x005f_x0000___x005f_x0000__x005f_x0000__x_2"/>
      <sheetName val="전동기 ԯ_x005f_x0000_缀_x005f_x0000_"/>
      <sheetName val="전동기 축ԯ_x005f_x0000_"/>
      <sheetName val="전동기 ԯ_x005f_x0000_"/>
      <sheetName val="전동기 _x005f_xdc00_⡘␀⡙"/>
      <sheetName val="전동기 㔀ݎ԰_x005f_x0000_"/>
      <sheetName val="전동기 ︀ԯ_x005f_x0000_"/>
      <sheetName val="전동기 㕴㥎ԯ_x005f_x0000_"/>
      <sheetName val="전동기 㔀畎ԯ_x005f_x0000_"/>
      <sheetName val="전동기 爂版0_x005f_x0000_"/>
      <sheetName val="전동기 렀慟ԯ_x005f_x0000_"/>
      <sheetName val="도급예산내역서ᰖ〚_x005f_x0005_"/>
      <sheetName val="배수공_x005f_x0005__x005f_x0000_"/>
      <sheetName val="현장관리비집尜_x005f_x0013_"/>
      <sheetName val="을부/_x005f_x0000_퀀¤"/>
      <sheetName val="을부က_x005f_x0000_᠀蘸"/>
      <sheetName val="공사원가헾】_x005f_x0005_"/>
      <sheetName val="토사(闰⾘_x005f_x0005_"/>
      <sheetName val="방음벽 기초䈀ｪԯ_x005f_x0000_缀"/>
      <sheetName val="설계명세서렀቟԰_x005f_x0000_"/>
      <sheetName val="구왤_x005f_x0000__x005f_x0000_㶐"/>
      <sheetName val="Mode_x005f_x0010_"/>
      <sheetName val="Sh丵⼺_x005f_x0005__x005f_x0000_"/>
      <sheetName val="sum_x005f_x0000__x005f_x0000___x005f_x0000__x00_2"/>
      <sheetName val="5.모델링"/>
      <sheetName val="OPT"/>
      <sheetName val="계섅ꅬ/"/>
      <sheetName val="Ⅱ1䁶⹸蠀"/>
      <sheetName val="총괄내역䃠"/>
      <sheetName val="계䑲"/>
      <sheetName val=" 견적헾"/>
      <sheetName val=" 견적荘"/>
      <sheetName val=" 견적芈"/>
      <sheetName val="투堀ↀ툀"/>
      <sheetName val="창호"/>
      <sheetName val="가설개략"/>
      <sheetName val="매입세"/>
      <sheetName val="평형별수량표"/>
      <sheetName val="확보일정"/>
      <sheetName val="Sens&amp;_x0000__x0000_뤰"/>
      <sheetName val="DIAP䑲⾫_x0000__x0000_㛈"/>
      <sheetName val="안전炠〼"/>
      <sheetName val="05.04.22(6소초 물량)"/>
      <sheetName val="소방"/>
      <sheetName val="31炠〠"/>
      <sheetName val="31㕨ď"/>
      <sheetName val="안전గ"/>
      <sheetName val="31㔨Ï"/>
      <sheetName val="현장관리비집퀀ည"/>
      <sheetName val="총¬_x0000_"/>
      <sheetName val="물량_x0005__x0000__x0000_"/>
      <sheetName val="배수통관(좌)"/>
      <sheetName val="용소리교"/>
      <sheetName val="부대공ⴀ큆롵"/>
      <sheetName val="내  역  서"/>
      <sheetName val="Despacho (¾_x0000_Ԁ_x0000_䀀ꄲ_x0007__x0000_"/>
      <sheetName val="Despacho (¾_x0000_Ԁ_x0000__x0000_툇_x000f__x0000_"/>
      <sheetName val="Despacho (¾_x0000_Ԁ_x0000_䀀붚_x000f__x0000_"/>
      <sheetName val="Despacho (¾_x0000_Ԁ_x0000__x0000_㾃_x000b__x0000_"/>
      <sheetName val="Despacho (¾_x0000_Ԁ_x0000_쀀毾_x0009__x0000_"/>
      <sheetName val="Despacho (¾_x0000_Ԁ_x0000__x0000_덯_x000e__x0000_"/>
      <sheetName val="2.대외공㒮"/>
      <sheetName val="Despacho (¾_x0000_Ԁ_x0000_쀀毾 _x0000_"/>
      <sheetName val="C &amp; G RႾ_x0000_"/>
      <sheetName val="C &amp; G R¾_x0000_"/>
      <sheetName val="IMP (R糑ó訐⛒먘◿_x0000_"/>
      <sheetName val="BOQ-Summary哈Ï닑⿃_x0005__x0000__x0000_"/>
      <sheetName val="COVER-P"/>
      <sheetName val="변수2"/>
      <sheetName val="저항"/>
      <sheetName val="도급예산내역서_x0000__x0000_Ā"/>
      <sheetName val="장비당단가 (壈."/>
      <sheetName val="산瀀"/>
      <sheetName val="C &amp; G RH_x0010_"/>
      <sheetName val="6.INTER CONNECTING"/>
      <sheetName val="전기일위목ം"/>
      <sheetName val="단_x0000__x0000_Ԁ"/>
      <sheetName val="蠉㲅"/>
      <sheetName val="재료⠑厉"/>
      <sheetName val="재료堍礪"/>
      <sheetName val="물량_x0000__x0000_Ԁ_x0000_"/>
      <sheetName val="플랜勉_x0010__x0000__x0000_"/>
      <sheetName val="2000.05"/>
      <sheetName val="비대칭계ԯ"/>
      <sheetName val="예총"/>
      <sheetName val="총집계"/>
      <sheetName val="가시설(TYPE-Aԯ"/>
      <sheetName val="내역荨7莬"/>
      <sheetName val="단가및재료비"/>
      <sheetName val="아파Ć_x0000__x0000_"/>
      <sheetName val="C &amp; G RĆ_x0000_"/>
      <sheetName val="Indirect Co¬"/>
      <sheetName val="한전위_x0000__x0000__x0005__x0000_栀"/>
      <sheetName val="한전위_x0000__x0000__x0005__x0000_⣀"/>
      <sheetName val="한전위"/>
      <sheetName val="한전위_x0000__x0000__x0005__x0000_螀"/>
      <sheetName val="한전위_x0000__x0000__x0005__x0000_拀"/>
      <sheetName val="한전위_x0000__x0000__x0005__x0000__xdfc0_"/>
      <sheetName val="한전위_x0000__x0000__x0005__x0000_뜀"/>
      <sheetName val="한전위_x0000__x0000__x0005__x0000_局"/>
      <sheetName val="한전위_x0000__x0000__x0005__x0000_挀"/>
      <sheetName val="한전위_x0000__x0000__x0005__x0000_䔀"/>
      <sheetName val="한전위_x0000__x0000__x0005__x0000_뭀"/>
      <sheetName val="한전위_x0000__x0000__x0005__x0000_⩀"/>
      <sheetName val="한전위_x0000__x0000__x0005__x0000_﹀"/>
      <sheetName val="한전위_x0000__x0000__x0005__x0000_␀"/>
      <sheetName val="한전위_x0000__x0000__x0005__x0000_䋀"/>
      <sheetName val="한전위_x0000__x0000__x0005__x0000_貀"/>
      <sheetName val="한전위_x0000__x0000__x0005__x0000_䇀"/>
      <sheetName val="한전위_x0000__x0000__x0005__x0000_娀"/>
      <sheetName val="한전위_x0000__x0000__x0005__x0000_➀"/>
      <sheetName val="한전위_x0000__x0000__x0005__x0000_⛀"/>
      <sheetName val="한전위_x0000__x0000__x0005__x0000_㨀"/>
      <sheetName val="한전위_x0000__x0000__x0005__x0000_⊀"/>
      <sheetName val="한전위_x0000__x0000__x0005__x0000_嘀"/>
      <sheetName val="한전위_x0000__x0000__x0005__x0000_址"/>
      <sheetName val="한전위_x0000__x0000__x0005__x0000_唀"/>
      <sheetName val="한전위_x0000__x0000__x0005__x0000_꼀"/>
      <sheetName val="Qhe䑲⾆_x0000_"/>
      <sheetName val="전기요반"/>
      <sheetName val="공사원가계산毐"/>
      <sheetName val="공사원가계산牨"/>
      <sheetName val="Qhe闰⾖_x0005_"/>
      <sheetName val="주식"/>
      <sheetName val="GRDBS"/>
      <sheetName val="입력정보"/>
      <sheetName val="전기_x0000_㠀"/>
      <sheetName val="상시"/>
      <sheetName val="Ⅴ-2.공ᨖ쉬/_x0000_"/>
      <sheetName val="DATA for Bill"/>
    </sheetNames>
    <sheetDataSet>
      <sheetData sheetId="0">
        <row r="61">
          <cell r="B61">
            <v>2.5</v>
          </cell>
        </row>
      </sheetData>
      <sheetData sheetId="1">
        <row r="61">
          <cell r="B61">
            <v>2.5</v>
          </cell>
        </row>
      </sheetData>
      <sheetData sheetId="2">
        <row r="61">
          <cell r="B61">
            <v>2.5</v>
          </cell>
        </row>
      </sheetData>
      <sheetData sheetId="3">
        <row r="61">
          <cell r="B61">
            <v>2.5</v>
          </cell>
        </row>
      </sheetData>
      <sheetData sheetId="4">
        <row r="61">
          <cell r="B61">
            <v>2.5</v>
          </cell>
        </row>
      </sheetData>
      <sheetData sheetId="5">
        <row r="61">
          <cell r="B61">
            <v>2.5</v>
          </cell>
        </row>
      </sheetData>
      <sheetData sheetId="6">
        <row r="61">
          <cell r="B61">
            <v>2.5</v>
          </cell>
        </row>
      </sheetData>
      <sheetData sheetId="7">
        <row r="61">
          <cell r="B61">
            <v>2.5</v>
          </cell>
        </row>
      </sheetData>
      <sheetData sheetId="8">
        <row r="61">
          <cell r="B61">
            <v>2.5</v>
          </cell>
        </row>
      </sheetData>
      <sheetData sheetId="9">
        <row r="61">
          <cell r="B61">
            <v>2.5</v>
          </cell>
        </row>
      </sheetData>
      <sheetData sheetId="10">
        <row r="61">
          <cell r="B61">
            <v>2.5</v>
          </cell>
        </row>
      </sheetData>
      <sheetData sheetId="11">
        <row r="61">
          <cell r="B61">
            <v>2.5</v>
          </cell>
        </row>
      </sheetData>
      <sheetData sheetId="12" refreshError="1"/>
      <sheetData sheetId="13">
        <row r="61">
          <cell r="B61" t="str">
            <v>BC 1.6m</v>
          </cell>
        </row>
      </sheetData>
      <sheetData sheetId="14">
        <row r="61">
          <cell r="B61" t="str">
            <v>BC 1.6m</v>
          </cell>
        </row>
      </sheetData>
      <sheetData sheetId="15">
        <row r="61">
          <cell r="B61" t="str">
            <v>BC 1.6m</v>
          </cell>
        </row>
      </sheetData>
      <sheetData sheetId="16" refreshError="1"/>
      <sheetData sheetId="17">
        <row r="61">
          <cell r="B61" t="str">
            <v>BC 1.6m</v>
          </cell>
        </row>
      </sheetData>
      <sheetData sheetId="18">
        <row r="61">
          <cell r="B61" t="str">
            <v>BC 1.6m</v>
          </cell>
        </row>
      </sheetData>
      <sheetData sheetId="19">
        <row r="61">
          <cell r="B61" t="str">
            <v>BC 1.6m</v>
          </cell>
        </row>
      </sheetData>
      <sheetData sheetId="20">
        <row r="61">
          <cell r="B61" t="str">
            <v>BC 1.6m</v>
          </cell>
        </row>
      </sheetData>
      <sheetData sheetId="21">
        <row r="61">
          <cell r="B61" t="str">
            <v>BC 1.6m</v>
          </cell>
        </row>
      </sheetData>
      <sheetData sheetId="22">
        <row r="61">
          <cell r="B61" t="str">
            <v>BC 1.6m</v>
          </cell>
        </row>
      </sheetData>
      <sheetData sheetId="23">
        <row r="61">
          <cell r="B61" t="str">
            <v>BC 1.6m</v>
          </cell>
        </row>
      </sheetData>
      <sheetData sheetId="24">
        <row r="61">
          <cell r="B61" t="str">
            <v>BC 1.6m</v>
          </cell>
        </row>
      </sheetData>
      <sheetData sheetId="25">
        <row r="61">
          <cell r="B61" t="str">
            <v>BC 1.6m</v>
          </cell>
        </row>
      </sheetData>
      <sheetData sheetId="26">
        <row r="61">
          <cell r="B61" t="str">
            <v>BC 1.6m</v>
          </cell>
        </row>
      </sheetData>
      <sheetData sheetId="27">
        <row r="61">
          <cell r="B61" t="str">
            <v>BC 1.6m</v>
          </cell>
        </row>
      </sheetData>
      <sheetData sheetId="28">
        <row r="61">
          <cell r="B61" t="str">
            <v>BC 1.6m</v>
          </cell>
        </row>
      </sheetData>
      <sheetData sheetId="29">
        <row r="61">
          <cell r="B61" t="str">
            <v>BC 1.6m</v>
          </cell>
        </row>
      </sheetData>
      <sheetData sheetId="30">
        <row r="61">
          <cell r="B61" t="str">
            <v>BC 1.6m</v>
          </cell>
        </row>
      </sheetData>
      <sheetData sheetId="31">
        <row r="61">
          <cell r="B61" t="str">
            <v>BC 1.6m</v>
          </cell>
        </row>
      </sheetData>
      <sheetData sheetId="32">
        <row r="61">
          <cell r="B61" t="str">
            <v>BC 1.6m</v>
          </cell>
        </row>
      </sheetData>
      <sheetData sheetId="33">
        <row r="61">
          <cell r="B61" t="str">
            <v>BC 1.6m</v>
          </cell>
        </row>
      </sheetData>
      <sheetData sheetId="34">
        <row r="61">
          <cell r="B61" t="str">
            <v>BC 1.6m</v>
          </cell>
        </row>
      </sheetData>
      <sheetData sheetId="35">
        <row r="61">
          <cell r="B61" t="str">
            <v>BC 1.6m</v>
          </cell>
        </row>
      </sheetData>
      <sheetData sheetId="36">
        <row r="61">
          <cell r="B61" t="str">
            <v>BC 1.6m</v>
          </cell>
        </row>
      </sheetData>
      <sheetData sheetId="37" refreshError="1"/>
      <sheetData sheetId="38">
        <row r="61">
          <cell r="B61" t="str">
            <v>BC 1.6m</v>
          </cell>
        </row>
      </sheetData>
      <sheetData sheetId="39">
        <row r="61">
          <cell r="B61" t="str">
            <v>BC 1.6m</v>
          </cell>
        </row>
      </sheetData>
      <sheetData sheetId="40">
        <row r="61">
          <cell r="B61" t="str">
            <v>BC 1.6m</v>
          </cell>
        </row>
      </sheetData>
      <sheetData sheetId="41">
        <row r="61">
          <cell r="B61" t="str">
            <v>BC 1.6m</v>
          </cell>
        </row>
      </sheetData>
      <sheetData sheetId="42">
        <row r="61">
          <cell r="B61" t="str">
            <v>BC 1.6m</v>
          </cell>
        </row>
      </sheetData>
      <sheetData sheetId="43">
        <row r="61">
          <cell r="B61" t="str">
            <v>BC 1.6m</v>
          </cell>
        </row>
      </sheetData>
      <sheetData sheetId="44">
        <row r="61">
          <cell r="B61" t="str">
            <v>BC 1.6m</v>
          </cell>
        </row>
      </sheetData>
      <sheetData sheetId="45">
        <row r="61">
          <cell r="B61" t="str">
            <v>BC 1.6m</v>
          </cell>
        </row>
      </sheetData>
      <sheetData sheetId="46">
        <row r="61">
          <cell r="B61" t="str">
            <v>BC 1.6m</v>
          </cell>
        </row>
      </sheetData>
      <sheetData sheetId="47">
        <row r="61">
          <cell r="B61" t="str">
            <v>BC 1.6m</v>
          </cell>
        </row>
      </sheetData>
      <sheetData sheetId="48">
        <row r="61">
          <cell r="B61" t="str">
            <v>BC 1.6m</v>
          </cell>
        </row>
      </sheetData>
      <sheetData sheetId="49">
        <row r="61">
          <cell r="B61" t="str">
            <v>BC 1.6m</v>
          </cell>
        </row>
      </sheetData>
      <sheetData sheetId="50">
        <row r="61">
          <cell r="B61" t="str">
            <v>BC 1.6m</v>
          </cell>
        </row>
      </sheetData>
      <sheetData sheetId="51">
        <row r="61">
          <cell r="B61" t="str">
            <v>BC 1.6m</v>
          </cell>
        </row>
      </sheetData>
      <sheetData sheetId="52">
        <row r="61">
          <cell r="B61" t="str">
            <v>BC 1.6m</v>
          </cell>
        </row>
      </sheetData>
      <sheetData sheetId="53">
        <row r="61">
          <cell r="B61" t="str">
            <v>BC 1.6m</v>
          </cell>
        </row>
      </sheetData>
      <sheetData sheetId="54">
        <row r="61">
          <cell r="B61" t="str">
            <v>BC 1.6m</v>
          </cell>
        </row>
      </sheetData>
      <sheetData sheetId="55">
        <row r="61">
          <cell r="B61" t="str">
            <v>BC 1.6m</v>
          </cell>
        </row>
      </sheetData>
      <sheetData sheetId="56">
        <row r="61">
          <cell r="B61" t="str">
            <v>BC 1.6m</v>
          </cell>
        </row>
      </sheetData>
      <sheetData sheetId="57">
        <row r="61">
          <cell r="B61" t="str">
            <v>BC 1.6m</v>
          </cell>
        </row>
      </sheetData>
      <sheetData sheetId="58">
        <row r="61">
          <cell r="B61" t="str">
            <v>BC 1.6m</v>
          </cell>
        </row>
      </sheetData>
      <sheetData sheetId="59">
        <row r="61">
          <cell r="B61" t="str">
            <v>BC 1.6m</v>
          </cell>
        </row>
      </sheetData>
      <sheetData sheetId="60">
        <row r="61">
          <cell r="B61" t="str">
            <v>BC 1.6m</v>
          </cell>
        </row>
      </sheetData>
      <sheetData sheetId="61">
        <row r="61">
          <cell r="B61" t="str">
            <v>BC 1.6m</v>
          </cell>
        </row>
      </sheetData>
      <sheetData sheetId="62">
        <row r="61">
          <cell r="B61" t="str">
            <v>BC 1.6m</v>
          </cell>
        </row>
      </sheetData>
      <sheetData sheetId="63">
        <row r="61">
          <cell r="B61" t="str">
            <v>BC 1.6m</v>
          </cell>
        </row>
      </sheetData>
      <sheetData sheetId="64">
        <row r="61">
          <cell r="B61" t="str">
            <v>BC 1.6m</v>
          </cell>
        </row>
      </sheetData>
      <sheetData sheetId="65">
        <row r="61">
          <cell r="B61" t="str">
            <v>BC 1.6m</v>
          </cell>
        </row>
      </sheetData>
      <sheetData sheetId="66">
        <row r="61">
          <cell r="B61" t="str">
            <v>BC 1.6m</v>
          </cell>
        </row>
      </sheetData>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ow r="61">
          <cell r="B61" t="str">
            <v>BC 1.6m</v>
          </cell>
        </row>
      </sheetData>
      <sheetData sheetId="121">
        <row r="61">
          <cell r="B61" t="str">
            <v>BC 1.6m</v>
          </cell>
        </row>
      </sheetData>
      <sheetData sheetId="122">
        <row r="61">
          <cell r="B61" t="str">
            <v>BC 1.6m</v>
          </cell>
        </row>
      </sheetData>
      <sheetData sheetId="123">
        <row r="61">
          <cell r="B61" t="str">
            <v>BC 1.6m</v>
          </cell>
        </row>
      </sheetData>
      <sheetData sheetId="124">
        <row r="61">
          <cell r="B61" t="str">
            <v>BC 1.6m</v>
          </cell>
        </row>
      </sheetData>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ow r="61">
          <cell r="B61" t="str">
            <v>BC 1.6m</v>
          </cell>
        </row>
      </sheetData>
      <sheetData sheetId="168">
        <row r="61">
          <cell r="B61" t="str">
            <v>BC 1.6m</v>
          </cell>
        </row>
      </sheetData>
      <sheetData sheetId="169">
        <row r="61">
          <cell r="B61" t="str">
            <v>BC 1.6m</v>
          </cell>
        </row>
      </sheetData>
      <sheetData sheetId="170">
        <row r="61">
          <cell r="B61" t="str">
            <v>BC 1.6m</v>
          </cell>
        </row>
      </sheetData>
      <sheetData sheetId="171">
        <row r="61">
          <cell r="B61" t="str">
            <v>BC 1.6m</v>
          </cell>
        </row>
      </sheetData>
      <sheetData sheetId="172">
        <row r="61">
          <cell r="B61" t="str">
            <v>BC 1.6m</v>
          </cell>
        </row>
      </sheetData>
      <sheetData sheetId="173">
        <row r="61">
          <cell r="B61" t="str">
            <v>BC 1.6m</v>
          </cell>
        </row>
      </sheetData>
      <sheetData sheetId="174">
        <row r="61">
          <cell r="B61" t="str">
            <v>BC 1.6m</v>
          </cell>
        </row>
      </sheetData>
      <sheetData sheetId="175">
        <row r="61">
          <cell r="B61" t="str">
            <v>BC 1.6m</v>
          </cell>
        </row>
      </sheetData>
      <sheetData sheetId="176">
        <row r="61">
          <cell r="B61" t="str">
            <v>BC 1.6m</v>
          </cell>
        </row>
      </sheetData>
      <sheetData sheetId="177">
        <row r="61">
          <cell r="B61" t="str">
            <v>BC 1.6m</v>
          </cell>
        </row>
      </sheetData>
      <sheetData sheetId="178">
        <row r="61">
          <cell r="B61" t="str">
            <v>BC 1.6m</v>
          </cell>
        </row>
      </sheetData>
      <sheetData sheetId="179">
        <row r="61">
          <cell r="B61" t="str">
            <v>BC 1.6m</v>
          </cell>
        </row>
      </sheetData>
      <sheetData sheetId="180">
        <row r="61">
          <cell r="B61" t="str">
            <v>BC 1.6m</v>
          </cell>
        </row>
      </sheetData>
      <sheetData sheetId="181">
        <row r="61">
          <cell r="B61" t="str">
            <v>BC 1.6m</v>
          </cell>
        </row>
      </sheetData>
      <sheetData sheetId="182">
        <row r="61">
          <cell r="B61" t="str">
            <v>BC 1.6m</v>
          </cell>
        </row>
      </sheetData>
      <sheetData sheetId="183">
        <row r="61">
          <cell r="B61" t="str">
            <v>BC 1.6m</v>
          </cell>
        </row>
      </sheetData>
      <sheetData sheetId="184">
        <row r="61">
          <cell r="B61" t="str">
            <v>BC 1.6m</v>
          </cell>
        </row>
      </sheetData>
      <sheetData sheetId="185">
        <row r="61">
          <cell r="B61" t="str">
            <v>BC 1.6m</v>
          </cell>
        </row>
      </sheetData>
      <sheetData sheetId="186">
        <row r="61">
          <cell r="B61" t="str">
            <v>BC 1.6m</v>
          </cell>
        </row>
      </sheetData>
      <sheetData sheetId="187">
        <row r="61">
          <cell r="B61" t="str">
            <v>BC 1.6m</v>
          </cell>
        </row>
      </sheetData>
      <sheetData sheetId="188" refreshError="1"/>
      <sheetData sheetId="189" refreshError="1"/>
      <sheetData sheetId="190" refreshError="1"/>
      <sheetData sheetId="191">
        <row r="61">
          <cell r="B61" t="str">
            <v>BC 1.6m</v>
          </cell>
        </row>
      </sheetData>
      <sheetData sheetId="192" refreshError="1"/>
      <sheetData sheetId="193" refreshError="1"/>
      <sheetData sheetId="194" refreshError="1"/>
      <sheetData sheetId="195" refreshError="1"/>
      <sheetData sheetId="196" refreshError="1"/>
      <sheetData sheetId="197">
        <row r="61">
          <cell r="B61" t="str">
            <v>BC 1.6m</v>
          </cell>
        </row>
      </sheetData>
      <sheetData sheetId="198">
        <row r="61">
          <cell r="B61" t="str">
            <v>BC 1.6m</v>
          </cell>
        </row>
      </sheetData>
      <sheetData sheetId="199">
        <row r="61">
          <cell r="B61" t="str">
            <v>BC 1.6m</v>
          </cell>
        </row>
      </sheetData>
      <sheetData sheetId="200">
        <row r="61">
          <cell r="B61" t="str">
            <v>BC 1.6m</v>
          </cell>
        </row>
      </sheetData>
      <sheetData sheetId="201">
        <row r="61">
          <cell r="B61" t="str">
            <v>BC 1.6m</v>
          </cell>
        </row>
      </sheetData>
      <sheetData sheetId="202">
        <row r="61">
          <cell r="B61" t="str">
            <v>BC 1.6m</v>
          </cell>
        </row>
      </sheetData>
      <sheetData sheetId="203">
        <row r="61">
          <cell r="B61" t="str">
            <v>BC 1.6m</v>
          </cell>
        </row>
      </sheetData>
      <sheetData sheetId="204">
        <row r="61">
          <cell r="B61" t="str">
            <v>BC 1.6m</v>
          </cell>
        </row>
      </sheetData>
      <sheetData sheetId="205">
        <row r="61">
          <cell r="B61" t="str">
            <v>BC 1.6m</v>
          </cell>
        </row>
      </sheetData>
      <sheetData sheetId="206">
        <row r="61">
          <cell r="B61" t="str">
            <v>BC 1.6m</v>
          </cell>
        </row>
      </sheetData>
      <sheetData sheetId="207">
        <row r="61">
          <cell r="B61" t="str">
            <v>BC 1.6m</v>
          </cell>
        </row>
      </sheetData>
      <sheetData sheetId="208">
        <row r="61">
          <cell r="B61" t="str">
            <v>BC 1.6m</v>
          </cell>
        </row>
      </sheetData>
      <sheetData sheetId="209">
        <row r="61">
          <cell r="B61" t="str">
            <v>BC 1.6m</v>
          </cell>
        </row>
      </sheetData>
      <sheetData sheetId="210">
        <row r="61">
          <cell r="B61" t="str">
            <v>BC 1.6m</v>
          </cell>
        </row>
      </sheetData>
      <sheetData sheetId="211">
        <row r="61">
          <cell r="B61" t="str">
            <v>BC 1.6m</v>
          </cell>
        </row>
      </sheetData>
      <sheetData sheetId="212">
        <row r="61">
          <cell r="B61" t="str">
            <v>BC 1.6m</v>
          </cell>
        </row>
      </sheetData>
      <sheetData sheetId="213">
        <row r="61">
          <cell r="B61" t="str">
            <v>BC 1.6m</v>
          </cell>
        </row>
      </sheetData>
      <sheetData sheetId="214">
        <row r="61">
          <cell r="B61" t="str">
            <v>BC 1.6m</v>
          </cell>
        </row>
      </sheetData>
      <sheetData sheetId="215">
        <row r="61">
          <cell r="B61" t="str">
            <v>BC 1.6m</v>
          </cell>
        </row>
      </sheetData>
      <sheetData sheetId="216">
        <row r="61">
          <cell r="B61" t="str">
            <v>BC 1.6m</v>
          </cell>
        </row>
      </sheetData>
      <sheetData sheetId="217">
        <row r="61">
          <cell r="B61" t="str">
            <v>BC 1.6m</v>
          </cell>
        </row>
      </sheetData>
      <sheetData sheetId="218">
        <row r="61">
          <cell r="B61" t="str">
            <v>BC 1.6m</v>
          </cell>
        </row>
      </sheetData>
      <sheetData sheetId="219">
        <row r="61">
          <cell r="B61" t="str">
            <v>BC 1.6m</v>
          </cell>
        </row>
      </sheetData>
      <sheetData sheetId="220">
        <row r="61">
          <cell r="B61" t="str">
            <v>BC 1.6m</v>
          </cell>
        </row>
      </sheetData>
      <sheetData sheetId="221">
        <row r="61">
          <cell r="B61" t="str">
            <v>BC 1.6m</v>
          </cell>
        </row>
      </sheetData>
      <sheetData sheetId="222">
        <row r="61">
          <cell r="B61" t="str">
            <v>BC 1.6m</v>
          </cell>
        </row>
      </sheetData>
      <sheetData sheetId="223">
        <row r="61">
          <cell r="B61" t="str">
            <v>BC 1.6m</v>
          </cell>
        </row>
      </sheetData>
      <sheetData sheetId="224">
        <row r="61">
          <cell r="B61" t="str">
            <v>BC 1.6m</v>
          </cell>
        </row>
      </sheetData>
      <sheetData sheetId="225">
        <row r="61">
          <cell r="B61" t="str">
            <v>BC 1.6m</v>
          </cell>
        </row>
      </sheetData>
      <sheetData sheetId="226">
        <row r="61">
          <cell r="B61" t="str">
            <v>BC 1.6m</v>
          </cell>
        </row>
      </sheetData>
      <sheetData sheetId="227">
        <row r="61">
          <cell r="B61" t="str">
            <v>BC 1.6m</v>
          </cell>
        </row>
      </sheetData>
      <sheetData sheetId="228">
        <row r="61">
          <cell r="B61" t="str">
            <v>BC 1.6m</v>
          </cell>
        </row>
      </sheetData>
      <sheetData sheetId="229">
        <row r="61">
          <cell r="B61" t="str">
            <v>BC 1.6m</v>
          </cell>
        </row>
      </sheetData>
      <sheetData sheetId="230">
        <row r="61">
          <cell r="B61" t="str">
            <v>BC 1.6m</v>
          </cell>
        </row>
      </sheetData>
      <sheetData sheetId="231">
        <row r="61">
          <cell r="B61" t="str">
            <v>BC 1.6m</v>
          </cell>
        </row>
      </sheetData>
      <sheetData sheetId="232">
        <row r="61">
          <cell r="B61" t="str">
            <v>BC 1.6m</v>
          </cell>
        </row>
      </sheetData>
      <sheetData sheetId="233">
        <row r="61">
          <cell r="B61" t="str">
            <v>BC 1.6m</v>
          </cell>
        </row>
      </sheetData>
      <sheetData sheetId="234">
        <row r="61">
          <cell r="B61" t="str">
            <v>BC 1.6m</v>
          </cell>
        </row>
      </sheetData>
      <sheetData sheetId="235">
        <row r="61">
          <cell r="B61" t="str">
            <v>BC 1.6m</v>
          </cell>
        </row>
      </sheetData>
      <sheetData sheetId="236">
        <row r="61">
          <cell r="B61" t="str">
            <v>BC 1.6m</v>
          </cell>
        </row>
      </sheetData>
      <sheetData sheetId="237">
        <row r="61">
          <cell r="B61" t="str">
            <v>BC 1.6m</v>
          </cell>
        </row>
      </sheetData>
      <sheetData sheetId="238">
        <row r="61">
          <cell r="B61" t="str">
            <v>BC 1.6m</v>
          </cell>
        </row>
      </sheetData>
      <sheetData sheetId="239">
        <row r="61">
          <cell r="B61" t="str">
            <v>BC 1.6m</v>
          </cell>
        </row>
      </sheetData>
      <sheetData sheetId="240">
        <row r="61">
          <cell r="B61" t="str">
            <v>BC 1.6m</v>
          </cell>
        </row>
      </sheetData>
      <sheetData sheetId="241">
        <row r="61">
          <cell r="B61" t="str">
            <v>BC 1.6m</v>
          </cell>
        </row>
      </sheetData>
      <sheetData sheetId="242">
        <row r="61">
          <cell r="B61" t="str">
            <v>BC 1.6m</v>
          </cell>
        </row>
      </sheetData>
      <sheetData sheetId="243">
        <row r="61">
          <cell r="B61" t="str">
            <v>BC 1.6m</v>
          </cell>
        </row>
      </sheetData>
      <sheetData sheetId="244">
        <row r="61">
          <cell r="B61" t="str">
            <v>BC 1.6m</v>
          </cell>
        </row>
      </sheetData>
      <sheetData sheetId="245" refreshError="1"/>
      <sheetData sheetId="246" refreshError="1"/>
      <sheetData sheetId="247" refreshError="1"/>
      <sheetData sheetId="248" refreshError="1"/>
      <sheetData sheetId="249" refreshError="1"/>
      <sheetData sheetId="250">
        <row r="61">
          <cell r="B61" t="str">
            <v>BC 1.6m</v>
          </cell>
        </row>
      </sheetData>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ow r="61">
          <cell r="B61" t="str">
            <v>BC 1.6m</v>
          </cell>
        </row>
      </sheetData>
      <sheetData sheetId="261">
        <row r="61">
          <cell r="B61" t="str">
            <v>BC 1.6m</v>
          </cell>
        </row>
      </sheetData>
      <sheetData sheetId="262">
        <row r="61">
          <cell r="B61" t="str">
            <v>BC 1.6m</v>
          </cell>
        </row>
      </sheetData>
      <sheetData sheetId="263">
        <row r="61">
          <cell r="B61" t="str">
            <v>BC 1.6m</v>
          </cell>
        </row>
      </sheetData>
      <sheetData sheetId="264"/>
      <sheetData sheetId="265">
        <row r="61">
          <cell r="B61" t="str">
            <v>BC 1.6m</v>
          </cell>
        </row>
      </sheetData>
      <sheetData sheetId="266">
        <row r="61">
          <cell r="B61" t="str">
            <v>BC 1.6m</v>
          </cell>
        </row>
      </sheetData>
      <sheetData sheetId="267">
        <row r="61">
          <cell r="B61" t="str">
            <v>BC 1.6m</v>
          </cell>
        </row>
      </sheetData>
      <sheetData sheetId="268">
        <row r="61">
          <cell r="B61" t="str">
            <v>BC 1.6m</v>
          </cell>
        </row>
      </sheetData>
      <sheetData sheetId="269">
        <row r="61">
          <cell r="B61" t="str">
            <v>BC 1.6m</v>
          </cell>
        </row>
      </sheetData>
      <sheetData sheetId="270">
        <row r="61">
          <cell r="B61" t="str">
            <v>BC 1.6m</v>
          </cell>
        </row>
      </sheetData>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sheetData sheetId="611" refreshError="1"/>
      <sheetData sheetId="612" refreshError="1"/>
      <sheetData sheetId="613" refreshError="1"/>
      <sheetData sheetId="614"/>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sheetData sheetId="791" refreshError="1"/>
      <sheetData sheetId="792"/>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sheetData sheetId="1796"/>
      <sheetData sheetId="1797"/>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sheetData sheetId="2064" refreshError="1"/>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sheetData sheetId="2651"/>
      <sheetData sheetId="2652"/>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sheetData sheetId="3043"/>
      <sheetData sheetId="3044"/>
      <sheetData sheetId="3045"/>
      <sheetData sheetId="3046"/>
      <sheetData sheetId="3047"/>
      <sheetData sheetId="3048"/>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sheetData sheetId="3136" refreshError="1"/>
      <sheetData sheetId="3137" refreshError="1"/>
      <sheetData sheetId="3138" refreshError="1"/>
      <sheetData sheetId="3139" refreshError="1"/>
      <sheetData sheetId="3140" refreshError="1"/>
      <sheetData sheetId="3141"/>
      <sheetData sheetId="3142"/>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sheetData sheetId="3251"/>
      <sheetData sheetId="3252"/>
      <sheetData sheetId="3253" refreshError="1"/>
      <sheetData sheetId="3254" refreshError="1"/>
      <sheetData sheetId="3255" refreshError="1"/>
      <sheetData sheetId="3256"/>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sheetData sheetId="3276" refreshError="1"/>
      <sheetData sheetId="3277" refreshError="1"/>
      <sheetData sheetId="3278" refreshError="1"/>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sheetData sheetId="3335" refreshError="1"/>
      <sheetData sheetId="3336" refreshError="1"/>
      <sheetData sheetId="3337" refreshError="1"/>
      <sheetData sheetId="3338" refreshError="1"/>
      <sheetData sheetId="3339" refreshError="1"/>
      <sheetData sheetId="3340"/>
      <sheetData sheetId="3341" refreshError="1"/>
      <sheetData sheetId="3342" refreshError="1"/>
      <sheetData sheetId="3343" refreshError="1"/>
      <sheetData sheetId="3344" refreshError="1"/>
      <sheetData sheetId="3345" refreshError="1"/>
      <sheetData sheetId="3346" refreshError="1"/>
      <sheetData sheetId="3347" refreshError="1"/>
      <sheetData sheetId="3348"/>
      <sheetData sheetId="3349"/>
      <sheetData sheetId="3350"/>
      <sheetData sheetId="3351"/>
      <sheetData sheetId="3352"/>
      <sheetData sheetId="3353"/>
      <sheetData sheetId="3354"/>
      <sheetData sheetId="3355" refreshError="1"/>
      <sheetData sheetId="3356"/>
      <sheetData sheetId="3357"/>
      <sheetData sheetId="3358" refreshError="1"/>
      <sheetData sheetId="3359"/>
      <sheetData sheetId="3360"/>
      <sheetData sheetId="3361"/>
      <sheetData sheetId="3362"/>
      <sheetData sheetId="3363"/>
      <sheetData sheetId="3364"/>
      <sheetData sheetId="3365"/>
      <sheetData sheetId="3366"/>
      <sheetData sheetId="3367" refreshError="1"/>
      <sheetData sheetId="3368"/>
      <sheetData sheetId="3369"/>
      <sheetData sheetId="3370"/>
      <sheetData sheetId="3371"/>
      <sheetData sheetId="3372"/>
      <sheetData sheetId="3373"/>
      <sheetData sheetId="3374"/>
      <sheetData sheetId="3375"/>
      <sheetData sheetId="3376">
        <row r="61">
          <cell r="B61" t="str">
            <v>BC 1.6m</v>
          </cell>
        </row>
      </sheetData>
      <sheetData sheetId="3377"/>
      <sheetData sheetId="3378"/>
      <sheetData sheetId="3379"/>
      <sheetData sheetId="3380"/>
      <sheetData sheetId="3381"/>
      <sheetData sheetId="3382"/>
      <sheetData sheetId="3383"/>
      <sheetData sheetId="3384"/>
      <sheetData sheetId="3385"/>
      <sheetData sheetId="3386">
        <row r="61">
          <cell r="B61" t="str">
            <v>BC 1.6m</v>
          </cell>
        </row>
      </sheetData>
      <sheetData sheetId="3387"/>
      <sheetData sheetId="3388"/>
      <sheetData sheetId="3389"/>
      <sheetData sheetId="3390"/>
      <sheetData sheetId="3391"/>
      <sheetData sheetId="3392"/>
      <sheetData sheetId="3393"/>
      <sheetData sheetId="3394"/>
      <sheetData sheetId="3395" refreshError="1"/>
      <sheetData sheetId="3396" refreshError="1"/>
      <sheetData sheetId="3397" refreshError="1"/>
      <sheetData sheetId="3398" refreshError="1"/>
      <sheetData sheetId="3399"/>
      <sheetData sheetId="3400"/>
      <sheetData sheetId="3401"/>
      <sheetData sheetId="3402"/>
      <sheetData sheetId="3403"/>
      <sheetData sheetId="3404"/>
      <sheetData sheetId="3405"/>
      <sheetData sheetId="3406" refreshError="1"/>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sheetData sheetId="3539"/>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sheetData sheetId="3612"/>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sheetData sheetId="3631"/>
      <sheetData sheetId="3632"/>
      <sheetData sheetId="3633"/>
      <sheetData sheetId="3634" refreshError="1"/>
      <sheetData sheetId="3635">
        <row r="61">
          <cell r="B61">
            <v>2.5</v>
          </cell>
        </row>
      </sheetData>
      <sheetData sheetId="3636">
        <row r="61">
          <cell r="B61">
            <v>2.5</v>
          </cell>
        </row>
      </sheetData>
      <sheetData sheetId="3637">
        <row r="61">
          <cell r="B61">
            <v>2.5</v>
          </cell>
        </row>
      </sheetData>
      <sheetData sheetId="3638">
        <row r="61">
          <cell r="B61" t="str">
            <v>BC 1.6m</v>
          </cell>
        </row>
      </sheetData>
      <sheetData sheetId="3639">
        <row r="61">
          <cell r="B61" t="str">
            <v>BC 1.6m</v>
          </cell>
        </row>
      </sheetData>
      <sheetData sheetId="3640">
        <row r="61">
          <cell r="B61" t="str">
            <v>BC 1.6m</v>
          </cell>
        </row>
      </sheetData>
      <sheetData sheetId="3641">
        <row r="61">
          <cell r="B61" t="str">
            <v>BC 1.6m</v>
          </cell>
        </row>
      </sheetData>
      <sheetData sheetId="3642">
        <row r="61">
          <cell r="B61" t="str">
            <v>BC 1.6m</v>
          </cell>
        </row>
      </sheetData>
      <sheetData sheetId="3643">
        <row r="61">
          <cell r="B61" t="str">
            <v>BC 1.6m</v>
          </cell>
        </row>
      </sheetData>
      <sheetData sheetId="3644">
        <row r="61">
          <cell r="B61" t="str">
            <v>BC 1.6m</v>
          </cell>
        </row>
      </sheetData>
      <sheetData sheetId="3645">
        <row r="61">
          <cell r="B61" t="str">
            <v>BC 1.6m</v>
          </cell>
        </row>
      </sheetData>
      <sheetData sheetId="3646">
        <row r="61">
          <cell r="B61" t="str">
            <v>BC 1.6m</v>
          </cell>
        </row>
      </sheetData>
      <sheetData sheetId="3647">
        <row r="61">
          <cell r="B61" t="str">
            <v>BC 1.6m</v>
          </cell>
        </row>
      </sheetData>
      <sheetData sheetId="3648">
        <row r="61">
          <cell r="B61" t="str">
            <v>BC 1.6m</v>
          </cell>
        </row>
      </sheetData>
      <sheetData sheetId="3649">
        <row r="61">
          <cell r="B61" t="str">
            <v>BC 1.6m</v>
          </cell>
        </row>
      </sheetData>
      <sheetData sheetId="3650">
        <row r="61">
          <cell r="B61" t="str">
            <v>BC 1.6m</v>
          </cell>
        </row>
      </sheetData>
      <sheetData sheetId="3651">
        <row r="61">
          <cell r="B61" t="str">
            <v>BC 1.6m</v>
          </cell>
        </row>
      </sheetData>
      <sheetData sheetId="3652">
        <row r="61">
          <cell r="B61" t="str">
            <v>BC 1.6m</v>
          </cell>
        </row>
      </sheetData>
      <sheetData sheetId="3653">
        <row r="61">
          <cell r="B61" t="str">
            <v>BC 1.6m</v>
          </cell>
        </row>
      </sheetData>
      <sheetData sheetId="3654">
        <row r="61">
          <cell r="B61" t="str">
            <v>BC 1.6m</v>
          </cell>
        </row>
      </sheetData>
      <sheetData sheetId="3655">
        <row r="61">
          <cell r="B61" t="str">
            <v>BC 1.6m</v>
          </cell>
        </row>
      </sheetData>
      <sheetData sheetId="3656">
        <row r="61">
          <cell r="B61" t="str">
            <v>BC 1.6m</v>
          </cell>
        </row>
      </sheetData>
      <sheetData sheetId="3657">
        <row r="61">
          <cell r="B61" t="str">
            <v>BC 1.6m</v>
          </cell>
        </row>
      </sheetData>
      <sheetData sheetId="3658">
        <row r="61">
          <cell r="B61" t="str">
            <v>BC 1.6m</v>
          </cell>
        </row>
      </sheetData>
      <sheetData sheetId="3659">
        <row r="61">
          <cell r="B61" t="str">
            <v>BC 1.6m</v>
          </cell>
        </row>
      </sheetData>
      <sheetData sheetId="3660">
        <row r="61">
          <cell r="B61" t="str">
            <v>BC 1.6m</v>
          </cell>
        </row>
      </sheetData>
      <sheetData sheetId="3661">
        <row r="61">
          <cell r="B61" t="str">
            <v>BC 1.6m</v>
          </cell>
        </row>
      </sheetData>
      <sheetData sheetId="3662">
        <row r="61">
          <cell r="B61" t="str">
            <v>BC 1.6m</v>
          </cell>
        </row>
      </sheetData>
      <sheetData sheetId="3663">
        <row r="61">
          <cell r="B61" t="str">
            <v>BC 1.6m</v>
          </cell>
        </row>
      </sheetData>
      <sheetData sheetId="3664">
        <row r="61">
          <cell r="B61" t="str">
            <v>BC 1.6m</v>
          </cell>
        </row>
      </sheetData>
      <sheetData sheetId="3665">
        <row r="61">
          <cell r="B61" t="str">
            <v>BC 1.6m</v>
          </cell>
        </row>
      </sheetData>
      <sheetData sheetId="3666">
        <row r="61">
          <cell r="B61" t="str">
            <v>BC 1.6m</v>
          </cell>
        </row>
      </sheetData>
      <sheetData sheetId="3667">
        <row r="61">
          <cell r="B61" t="str">
            <v>BC 1.6m</v>
          </cell>
        </row>
      </sheetData>
      <sheetData sheetId="3668">
        <row r="61">
          <cell r="B61" t="str">
            <v>BC 1.6m</v>
          </cell>
        </row>
      </sheetData>
      <sheetData sheetId="3669">
        <row r="61">
          <cell r="B61" t="str">
            <v>BC 1.6m</v>
          </cell>
        </row>
      </sheetData>
      <sheetData sheetId="3670">
        <row r="61">
          <cell r="B61" t="str">
            <v>BC 1.6m</v>
          </cell>
        </row>
      </sheetData>
      <sheetData sheetId="3671">
        <row r="61">
          <cell r="B61" t="str">
            <v>BC 1.6m</v>
          </cell>
        </row>
      </sheetData>
      <sheetData sheetId="3672">
        <row r="61">
          <cell r="B61" t="str">
            <v>BC 1.6m</v>
          </cell>
        </row>
      </sheetData>
      <sheetData sheetId="3673">
        <row r="61">
          <cell r="B61" t="str">
            <v>BC 1.6m</v>
          </cell>
        </row>
      </sheetData>
      <sheetData sheetId="3674">
        <row r="61">
          <cell r="B61" t="str">
            <v>BC 1.6m</v>
          </cell>
        </row>
      </sheetData>
      <sheetData sheetId="3675">
        <row r="61">
          <cell r="B61" t="str">
            <v>BC 1.6m</v>
          </cell>
        </row>
      </sheetData>
      <sheetData sheetId="3676"/>
      <sheetData sheetId="3677"/>
      <sheetData sheetId="3678"/>
      <sheetData sheetId="3679"/>
      <sheetData sheetId="3680"/>
      <sheetData sheetId="3681">
        <row r="61">
          <cell r="B61" t="str">
            <v>BC 1.6m</v>
          </cell>
        </row>
      </sheetData>
      <sheetData sheetId="3682">
        <row r="61">
          <cell r="B61" t="str">
            <v>BC 1.6m</v>
          </cell>
        </row>
      </sheetData>
      <sheetData sheetId="3683">
        <row r="61">
          <cell r="B61" t="str">
            <v>BC 1.6m</v>
          </cell>
        </row>
      </sheetData>
      <sheetData sheetId="3684">
        <row r="61">
          <cell r="B61" t="str">
            <v>BC 1.6m</v>
          </cell>
        </row>
      </sheetData>
      <sheetData sheetId="3685">
        <row r="61">
          <cell r="B61" t="str">
            <v>BC 1.6m</v>
          </cell>
        </row>
      </sheetData>
      <sheetData sheetId="3686">
        <row r="61">
          <cell r="B61" t="str">
            <v>BC 1.6m</v>
          </cell>
        </row>
      </sheetData>
      <sheetData sheetId="3687">
        <row r="61">
          <cell r="B61" t="str">
            <v>BC 1.6m</v>
          </cell>
        </row>
      </sheetData>
      <sheetData sheetId="3688">
        <row r="61">
          <cell r="B61" t="str">
            <v>BC 1.6m</v>
          </cell>
        </row>
      </sheetData>
      <sheetData sheetId="3689">
        <row r="61">
          <cell r="B61" t="str">
            <v>BC 1.6m</v>
          </cell>
        </row>
      </sheetData>
      <sheetData sheetId="3690">
        <row r="61">
          <cell r="B61" t="str">
            <v>BC 1.6m</v>
          </cell>
        </row>
      </sheetData>
      <sheetData sheetId="3691">
        <row r="61">
          <cell r="B61" t="str">
            <v>BC 1.6m</v>
          </cell>
        </row>
      </sheetData>
      <sheetData sheetId="3692">
        <row r="61">
          <cell r="B61" t="str">
            <v>BC 1.6m</v>
          </cell>
        </row>
      </sheetData>
      <sheetData sheetId="3693">
        <row r="61">
          <cell r="B61" t="str">
            <v>BC 1.6m</v>
          </cell>
        </row>
      </sheetData>
      <sheetData sheetId="3694">
        <row r="61">
          <cell r="B61" t="str">
            <v>BC 1.6m</v>
          </cell>
        </row>
      </sheetData>
      <sheetData sheetId="3695">
        <row r="61">
          <cell r="B61" t="str">
            <v>BC 1.6m</v>
          </cell>
        </row>
      </sheetData>
      <sheetData sheetId="3696">
        <row r="61">
          <cell r="B61" t="str">
            <v>BC 1.6m</v>
          </cell>
        </row>
      </sheetData>
      <sheetData sheetId="3697">
        <row r="61">
          <cell r="B61" t="str">
            <v>BC 1.6m</v>
          </cell>
        </row>
      </sheetData>
      <sheetData sheetId="3698">
        <row r="61">
          <cell r="B61" t="str">
            <v>BC 1.6m</v>
          </cell>
        </row>
      </sheetData>
      <sheetData sheetId="3699">
        <row r="61">
          <cell r="B61" t="str">
            <v>BC 1.6m</v>
          </cell>
        </row>
      </sheetData>
      <sheetData sheetId="3700"/>
      <sheetData sheetId="3701">
        <row r="61">
          <cell r="B61" t="str">
            <v>BC 1.6m</v>
          </cell>
        </row>
      </sheetData>
      <sheetData sheetId="3702">
        <row r="61">
          <cell r="B61" t="str">
            <v>BC 1.6m</v>
          </cell>
        </row>
      </sheetData>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row r="61">
          <cell r="B61" t="str">
            <v>BC 1.6m</v>
          </cell>
        </row>
      </sheetData>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row r="61">
          <cell r="B61" t="str">
            <v>BC 1.6m</v>
          </cell>
        </row>
      </sheetData>
      <sheetData sheetId="3987">
        <row r="61">
          <cell r="B61" t="str">
            <v>BC 1.6m</v>
          </cell>
        </row>
      </sheetData>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sheetData sheetId="4098" refreshError="1"/>
      <sheetData sheetId="4099" refreshError="1"/>
      <sheetData sheetId="4100" refreshError="1"/>
      <sheetData sheetId="4101" refreshError="1"/>
      <sheetData sheetId="4102"/>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row r="61">
          <cell r="B61" t="str">
            <v>BC 1.6m</v>
          </cell>
        </row>
      </sheetData>
      <sheetData sheetId="4193">
        <row r="61">
          <cell r="B61" t="str">
            <v>BC 1.6m</v>
          </cell>
        </row>
      </sheetData>
      <sheetData sheetId="4194">
        <row r="61">
          <cell r="B61" t="str">
            <v>BC 1.6m</v>
          </cell>
        </row>
      </sheetData>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refreshError="1"/>
      <sheetData sheetId="4286"/>
      <sheetData sheetId="4287"/>
      <sheetData sheetId="4288"/>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sheetData sheetId="4314" refreshError="1"/>
      <sheetData sheetId="4315" refreshError="1"/>
      <sheetData sheetId="4316"/>
      <sheetData sheetId="4317"/>
      <sheetData sheetId="4318"/>
      <sheetData sheetId="4319"/>
      <sheetData sheetId="4320" refreshError="1"/>
      <sheetData sheetId="432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sheetData sheetId="4395"/>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sheetData sheetId="4409"/>
      <sheetData sheetId="4410"/>
      <sheetData sheetId="4411"/>
      <sheetData sheetId="4412"/>
      <sheetData sheetId="4413"/>
      <sheetData sheetId="4414"/>
      <sheetData sheetId="4415"/>
      <sheetData sheetId="4416" refreshError="1"/>
      <sheetData sheetId="4417" refreshError="1"/>
      <sheetData sheetId="4418" refreshError="1"/>
      <sheetData sheetId="4419">
        <row r="61">
          <cell r="B61" t="str">
            <v>BC 1.6m</v>
          </cell>
        </row>
      </sheetData>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ow r="61">
          <cell r="B61" t="str">
            <v>BC 1.6m</v>
          </cell>
        </row>
      </sheetData>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ow r="61">
          <cell r="B61" t="str">
            <v>BC 1.6m</v>
          </cell>
        </row>
      </sheetData>
      <sheetData sheetId="4534">
        <row r="61">
          <cell r="B61" t="str">
            <v>BC 1.6m</v>
          </cell>
        </row>
      </sheetData>
      <sheetData sheetId="4535">
        <row r="61">
          <cell r="B61" t="str">
            <v>BC 1.6m</v>
          </cell>
        </row>
      </sheetData>
      <sheetData sheetId="4536">
        <row r="61">
          <cell r="B61" t="str">
            <v>BC 1.6m</v>
          </cell>
        </row>
      </sheetData>
      <sheetData sheetId="4537">
        <row r="61">
          <cell r="B61" t="str">
            <v>BC 1.6m</v>
          </cell>
        </row>
      </sheetData>
      <sheetData sheetId="4538">
        <row r="61">
          <cell r="B61" t="str">
            <v>BC 1.6m</v>
          </cell>
        </row>
      </sheetData>
      <sheetData sheetId="4539">
        <row r="61">
          <cell r="B61" t="str">
            <v>BC 1.6m</v>
          </cell>
        </row>
      </sheetData>
      <sheetData sheetId="4540"/>
      <sheetData sheetId="4541">
        <row r="61">
          <cell r="B61" t="str">
            <v>BC 1.6m</v>
          </cell>
        </row>
      </sheetData>
      <sheetData sheetId="4542"/>
      <sheetData sheetId="4543"/>
      <sheetData sheetId="4544">
        <row r="61">
          <cell r="B61" t="str">
            <v>BC 1.6m</v>
          </cell>
        </row>
      </sheetData>
      <sheetData sheetId="4545">
        <row r="61">
          <cell r="B61" t="str">
            <v>BC 1.6m</v>
          </cell>
        </row>
      </sheetData>
      <sheetData sheetId="4546">
        <row r="61">
          <cell r="B61" t="str">
            <v>BC 1.6m</v>
          </cell>
        </row>
      </sheetData>
      <sheetData sheetId="4547">
        <row r="61">
          <cell r="B61" t="str">
            <v>BC 1.6m</v>
          </cell>
        </row>
      </sheetData>
      <sheetData sheetId="4548">
        <row r="61">
          <cell r="B61" t="str">
            <v>BC 1.6m</v>
          </cell>
        </row>
      </sheetData>
      <sheetData sheetId="4549">
        <row r="61">
          <cell r="B61" t="str">
            <v>BC 1.6m</v>
          </cell>
        </row>
      </sheetData>
      <sheetData sheetId="4550">
        <row r="61">
          <cell r="B61" t="str">
            <v>BC 1.6m</v>
          </cell>
        </row>
      </sheetData>
      <sheetData sheetId="4551">
        <row r="61">
          <cell r="B61" t="str">
            <v>BC 1.6m</v>
          </cell>
        </row>
      </sheetData>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refreshError="1"/>
      <sheetData sheetId="4593" refreshError="1"/>
      <sheetData sheetId="4594" refreshError="1"/>
      <sheetData sheetId="4595" refreshError="1"/>
      <sheetData sheetId="4596" refreshError="1"/>
      <sheetData sheetId="4597" refreshError="1"/>
      <sheetData sheetId="4598"/>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sheetData sheetId="4608" refreshError="1"/>
      <sheetData sheetId="4609"/>
      <sheetData sheetId="4610" refreshError="1"/>
      <sheetData sheetId="461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row r="61">
          <cell r="B61" t="str">
            <v>BC 1.6m</v>
          </cell>
        </row>
      </sheetData>
      <sheetData sheetId="4938">
        <row r="61">
          <cell r="B61" t="str">
            <v>BC 1.6m</v>
          </cell>
        </row>
      </sheetData>
      <sheetData sheetId="4939">
        <row r="61">
          <cell r="B61" t="str">
            <v>BC 1.6m</v>
          </cell>
        </row>
      </sheetData>
      <sheetData sheetId="4940">
        <row r="61">
          <cell r="B61" t="str">
            <v>BC 1.6m</v>
          </cell>
        </row>
      </sheetData>
      <sheetData sheetId="4941">
        <row r="61">
          <cell r="B61" t="str">
            <v>BC 1.6m</v>
          </cell>
        </row>
      </sheetData>
      <sheetData sheetId="4942">
        <row r="61">
          <cell r="B61" t="str">
            <v>BC 1.6m</v>
          </cell>
        </row>
      </sheetData>
      <sheetData sheetId="4943">
        <row r="61">
          <cell r="B61" t="str">
            <v>BC 1.6m</v>
          </cell>
        </row>
      </sheetData>
      <sheetData sheetId="4944">
        <row r="61">
          <cell r="B61" t="str">
            <v>BC 1.6m</v>
          </cell>
        </row>
      </sheetData>
      <sheetData sheetId="4945">
        <row r="61">
          <cell r="B61" t="str">
            <v>BC 1.6m</v>
          </cell>
        </row>
      </sheetData>
      <sheetData sheetId="4946">
        <row r="61">
          <cell r="B61" t="str">
            <v>BC 1.6m</v>
          </cell>
        </row>
      </sheetData>
      <sheetData sheetId="4947">
        <row r="61">
          <cell r="B61" t="str">
            <v>BC 1.6m</v>
          </cell>
        </row>
      </sheetData>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row r="61">
          <cell r="B61" t="str">
            <v>BC 1.6m</v>
          </cell>
        </row>
      </sheetData>
      <sheetData sheetId="4986">
        <row r="61">
          <cell r="B61" t="str">
            <v>BC 1.6m</v>
          </cell>
        </row>
      </sheetData>
      <sheetData sheetId="4987"/>
      <sheetData sheetId="4988"/>
      <sheetData sheetId="4989">
        <row r="61">
          <cell r="B61" t="str">
            <v>BC 1.6m</v>
          </cell>
        </row>
      </sheetData>
      <sheetData sheetId="4990">
        <row r="61">
          <cell r="B61" t="str">
            <v>BC 1.6m</v>
          </cell>
        </row>
      </sheetData>
      <sheetData sheetId="4991">
        <row r="61">
          <cell r="B61" t="str">
            <v>BC 1.6m</v>
          </cell>
        </row>
      </sheetData>
      <sheetData sheetId="4992">
        <row r="61">
          <cell r="B61" t="str">
            <v>BC 1.6m</v>
          </cell>
        </row>
      </sheetData>
      <sheetData sheetId="4993">
        <row r="61">
          <cell r="B61" t="str">
            <v>BC 1.6m</v>
          </cell>
        </row>
      </sheetData>
      <sheetData sheetId="4994">
        <row r="61">
          <cell r="B61" t="str">
            <v>BC 1.6m</v>
          </cell>
        </row>
      </sheetData>
      <sheetData sheetId="4995">
        <row r="61">
          <cell r="B61" t="str">
            <v>BC 1.6m</v>
          </cell>
        </row>
      </sheetData>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row r="61">
          <cell r="B61" t="str">
            <v>BC 1.6m</v>
          </cell>
        </row>
      </sheetData>
      <sheetData sheetId="5304">
        <row r="61">
          <cell r="B61" t="str">
            <v>BC 1.6m</v>
          </cell>
        </row>
      </sheetData>
      <sheetData sheetId="5305">
        <row r="61">
          <cell r="B61" t="str">
            <v>BC 1.6m</v>
          </cell>
        </row>
      </sheetData>
      <sheetData sheetId="5306">
        <row r="61">
          <cell r="B61" t="str">
            <v>BC 1.6m</v>
          </cell>
        </row>
      </sheetData>
      <sheetData sheetId="5307">
        <row r="61">
          <cell r="B61" t="str">
            <v>BC 1.6m</v>
          </cell>
        </row>
      </sheetData>
      <sheetData sheetId="5308">
        <row r="61">
          <cell r="B61" t="str">
            <v>BC 1.6m</v>
          </cell>
        </row>
      </sheetData>
      <sheetData sheetId="5309">
        <row r="61">
          <cell r="B61" t="str">
            <v>BC 1.6m</v>
          </cell>
        </row>
      </sheetData>
      <sheetData sheetId="5310">
        <row r="61">
          <cell r="B61" t="str">
            <v>BC 1.6m</v>
          </cell>
        </row>
      </sheetData>
      <sheetData sheetId="5311">
        <row r="61">
          <cell r="B61" t="str">
            <v>BC 1.6m</v>
          </cell>
        </row>
      </sheetData>
      <sheetData sheetId="5312">
        <row r="61">
          <cell r="B61" t="str">
            <v>BC 1.6m</v>
          </cell>
        </row>
      </sheetData>
      <sheetData sheetId="5313">
        <row r="61">
          <cell r="B61" t="str">
            <v>BC 1.6m</v>
          </cell>
        </row>
      </sheetData>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row r="61">
          <cell r="B61" t="str">
            <v>BC 1.6m</v>
          </cell>
        </row>
      </sheetData>
      <sheetData sheetId="5352">
        <row r="61">
          <cell r="B61" t="str">
            <v>BC 1.6m</v>
          </cell>
        </row>
      </sheetData>
      <sheetData sheetId="5353"/>
      <sheetData sheetId="5354"/>
      <sheetData sheetId="5355">
        <row r="61">
          <cell r="B61" t="str">
            <v>BC 1.6m</v>
          </cell>
        </row>
      </sheetData>
      <sheetData sheetId="5356">
        <row r="61">
          <cell r="B61" t="str">
            <v>BC 1.6m</v>
          </cell>
        </row>
      </sheetData>
      <sheetData sheetId="5357">
        <row r="61">
          <cell r="B61" t="str">
            <v>BC 1.6m</v>
          </cell>
        </row>
      </sheetData>
      <sheetData sheetId="5358">
        <row r="61">
          <cell r="B61" t="str">
            <v>BC 1.6m</v>
          </cell>
        </row>
      </sheetData>
      <sheetData sheetId="5359">
        <row r="61">
          <cell r="B61" t="str">
            <v>BC 1.6m</v>
          </cell>
        </row>
      </sheetData>
      <sheetData sheetId="5360">
        <row r="61">
          <cell r="B61" t="str">
            <v>BC 1.6m</v>
          </cell>
        </row>
      </sheetData>
      <sheetData sheetId="5361">
        <row r="61">
          <cell r="B61" t="str">
            <v>BC 1.6m</v>
          </cell>
        </row>
      </sheetData>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sheetData sheetId="5716" refreshError="1"/>
      <sheetData sheetId="5717" refreshError="1"/>
      <sheetData sheetId="5718" refreshError="1"/>
      <sheetData sheetId="5719" refreshError="1"/>
      <sheetData sheetId="5720" refreshError="1"/>
      <sheetData sheetId="5721" refreshError="1"/>
      <sheetData sheetId="5722">
        <row r="61">
          <cell r="B61" t="str">
            <v>BC 1.6m</v>
          </cell>
        </row>
      </sheetData>
      <sheetData sheetId="5723">
        <row r="61">
          <cell r="B61" t="str">
            <v>BC 1.6m</v>
          </cell>
        </row>
      </sheetData>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row r="61">
          <cell r="B61" t="str">
            <v>BC 1.6m</v>
          </cell>
        </row>
      </sheetData>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sheetData sheetId="6031"/>
      <sheetData sheetId="6032"/>
      <sheetData sheetId="6033"/>
      <sheetData sheetId="6034"/>
      <sheetData sheetId="6035"/>
      <sheetData sheetId="6036"/>
      <sheetData sheetId="6037"/>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EM"/>
      <sheetName val="2F 회의실견적(5_14 일대)"/>
      <sheetName val="정부노임단가"/>
      <sheetName val="연수동"/>
      <sheetName val="물량산출근거"/>
      <sheetName val="차액보증"/>
      <sheetName val="을"/>
      <sheetName val="J直材4"/>
      <sheetName val="#REF"/>
      <sheetName val="5. COST SCHEDULE PER EXPENSE"/>
      <sheetName val="일위대가목록"/>
      <sheetName val="FAB별"/>
      <sheetName val="금액집계"/>
      <sheetName val="Breakdown"/>
      <sheetName val="UnitRate"/>
      <sheetName val="A-4"/>
      <sheetName val="Sheet4"/>
      <sheetName val="교통대책내역"/>
      <sheetName val="Y-WORK"/>
      <sheetName val="2000년1차내역"/>
      <sheetName val="Data Vol"/>
      <sheetName val="ilch"/>
      <sheetName val="남양시작동자105노65기1.3화1.2"/>
      <sheetName val="WORK"/>
      <sheetName val="단가"/>
      <sheetName val="내역1"/>
      <sheetName val="을-ATYPE"/>
      <sheetName val="FACTOR"/>
      <sheetName val="시설물일위"/>
      <sheetName val="남대문빌딩"/>
      <sheetName val="ATS단가"/>
      <sheetName val="Customer Databas"/>
      <sheetName val="96수출"/>
      <sheetName val="1차 내역서"/>
      <sheetName val="Sheet5"/>
      <sheetName val="BQ"/>
      <sheetName val="표지"/>
      <sheetName val="ML"/>
      <sheetName val="수목데이타 "/>
      <sheetName val="확정설계"/>
      <sheetName val="물량표"/>
      <sheetName val="견적시담(송포2공구)"/>
      <sheetName val="full (2)"/>
      <sheetName val="전기일위대가"/>
      <sheetName val="2F_회의실견적(5_14_일대)"/>
      <sheetName val="2F_회의실견적(5_14_일대)1"/>
      <sheetName val="2F_회의실견적(5_14_일대)2"/>
      <sheetName val="예산서"/>
      <sheetName val="CONCRETE"/>
      <sheetName val="백암비스타내역"/>
      <sheetName val="보합"/>
      <sheetName val="내역서2안"/>
      <sheetName val="Customer_Databas"/>
      <sheetName val="2F_회의실견적(5_14_일대)3"/>
      <sheetName val="full_(2)"/>
      <sheetName val="1차_내역서"/>
      <sheetName val="Summary"/>
      <sheetName val="JJI-Valuation"/>
      <sheetName val="JJI Summary"/>
      <sheetName val="JL Japan-BS"/>
      <sheetName val="JL Japan-CF"/>
      <sheetName val="JL Japan Summary"/>
      <sheetName val="DATA(BAC)"/>
      <sheetName val="BID"/>
      <sheetName val="98수금사업"/>
      <sheetName val="FRT_O"/>
      <sheetName val="FAB_I"/>
      <sheetName val="내역서"/>
      <sheetName val="일반공사"/>
      <sheetName val="전체실적"/>
      <sheetName val="Sheet1"/>
      <sheetName val="토공집계"/>
      <sheetName val="갑지(추정)"/>
      <sheetName val="Sheet3"/>
      <sheetName val="Sheet2"/>
      <sheetName val="DATA1"/>
      <sheetName val="광혁기성"/>
      <sheetName val="직노"/>
      <sheetName val="교대(A1-A2)"/>
      <sheetName val="Macro3"/>
      <sheetName val="공통가설"/>
      <sheetName val="N賃率-職"/>
      <sheetName val="I一般比"/>
      <sheetName val="Total"/>
      <sheetName val="부대내역"/>
      <sheetName val="SLAB"/>
      <sheetName val="일위대가목차"/>
      <sheetName val="물량표S"/>
      <sheetName val="연습"/>
      <sheetName val="단가대비표"/>
      <sheetName val="XL4Poppy"/>
      <sheetName val="_견적서"/>
      <sheetName val=" 견적서"/>
      <sheetName val="CTEMCOST"/>
      <sheetName val="판매시설"/>
      <sheetName val="1.설계조건"/>
      <sheetName val="wall"/>
      <sheetName val="수량산출"/>
      <sheetName val="型钢重"/>
      <sheetName val="가동비율"/>
      <sheetName val="공사비예산서(토목분)"/>
      <sheetName val="2000년1차"/>
      <sheetName val="장비내역(프리카튜브 제외)"/>
      <sheetName val="검사현황"/>
      <sheetName val="덕전리"/>
      <sheetName val="CAT_5"/>
      <sheetName val=" 냉각수펌프"/>
      <sheetName val="시화점실행"/>
      <sheetName val="EACT10"/>
      <sheetName val="TH-Dien"/>
      <sheetName val="Front"/>
      <sheetName val="예가표"/>
      <sheetName val="노임"/>
      <sheetName val="guard(mac)"/>
      <sheetName val="ELECTRIC"/>
      <sheetName val="SCHEDULE"/>
      <sheetName val="960318-1"/>
      <sheetName val="Tender Summary"/>
      <sheetName val="MOTOR"/>
      <sheetName val=""/>
      <sheetName val="오산갈곳"/>
      <sheetName val="archi(본사)"/>
      <sheetName val="부하계산서"/>
      <sheetName val="SORCE1"/>
      <sheetName val="가시설단위수량"/>
      <sheetName val="내역서 "/>
      <sheetName val="금융비용"/>
      <sheetName val="원가"/>
      <sheetName val="20관리비율"/>
      <sheetName val="BSD (2)"/>
      <sheetName val="TEL"/>
      <sheetName val="1을"/>
      <sheetName val="준검 내역서"/>
      <sheetName val="DI1"/>
      <sheetName val="unit.cost."/>
      <sheetName val="2F_회의실견적(5_14_일대)4"/>
      <sheetName val="1차_내역서1"/>
      <sheetName val="Customer_Databas1"/>
      <sheetName val="full_(2)1"/>
      <sheetName val="JJI_Summary"/>
      <sheetName val="JL_Japan-BS"/>
      <sheetName val="JL_Japan-CF"/>
      <sheetName val="JL_Japan_Summary"/>
      <sheetName val="수목데이타_"/>
      <sheetName val="남양시작동자105노65기1_3화1_2"/>
      <sheetName val="5__COST_SCHEDULE_PER_EXPENSE"/>
      <sheetName val="Data_Vol"/>
      <sheetName val="_견적서1"/>
      <sheetName val="BSD_(2)"/>
      <sheetName val="준검_내역서"/>
      <sheetName val="장비내역(프리카튜브_제외)"/>
      <sheetName val="Tender_Summary"/>
      <sheetName val="1_설계조건"/>
      <sheetName val="설계내역서"/>
      <sheetName val="실행철강하도"/>
      <sheetName val="집계표"/>
      <sheetName val="입찰안"/>
      <sheetName val="예산M12A"/>
      <sheetName val="우각부보강"/>
      <sheetName val="ABUT수량-A1"/>
    </sheetNames>
    <sheetDataSet>
      <sheetData sheetId="0" refreshError="1">
        <row r="2">
          <cell r="B2">
            <v>1</v>
          </cell>
          <cell r="C2" t="str">
            <v>명칭</v>
          </cell>
          <cell r="D2" t="str">
            <v>규격</v>
          </cell>
          <cell r="E2" t="str">
            <v>단위</v>
          </cell>
          <cell r="F2" t="str">
            <v>구분</v>
          </cell>
          <cell r="G2" t="str">
            <v>도급계약</v>
          </cell>
        </row>
        <row r="3">
          <cell r="G3" t="str">
            <v>수량</v>
          </cell>
          <cell r="H3" t="str">
            <v>단가</v>
          </cell>
          <cell r="I3" t="str">
            <v>금액</v>
          </cell>
        </row>
        <row r="4">
          <cell r="B4">
            <v>3</v>
          </cell>
          <cell r="I4" t="str">
            <v>재료비</v>
          </cell>
        </row>
        <row r="5">
          <cell r="I5" t="str">
            <v>노무비</v>
          </cell>
        </row>
        <row r="6">
          <cell r="I6" t="str">
            <v>경비</v>
          </cell>
        </row>
        <row r="7">
          <cell r="I7" t="str">
            <v>계</v>
          </cell>
        </row>
        <row r="8">
          <cell r="C8" t="str">
            <v>공통공사</v>
          </cell>
        </row>
        <row r="9">
          <cell r="C9" t="str">
            <v>공통가설공사</v>
          </cell>
        </row>
        <row r="10">
          <cell r="B10">
            <v>4</v>
          </cell>
          <cell r="C10" t="str">
            <v>조립식가설사무소</v>
          </cell>
          <cell r="D10" t="str">
            <v>36개월</v>
          </cell>
          <cell r="E10" t="str">
            <v>M2</v>
          </cell>
          <cell r="F10" t="str">
            <v>재료비</v>
          </cell>
          <cell r="G10">
            <v>160</v>
          </cell>
          <cell r="H10">
            <v>1638</v>
          </cell>
          <cell r="I10">
            <v>262080</v>
          </cell>
        </row>
        <row r="11">
          <cell r="F11" t="str">
            <v>노무비</v>
          </cell>
          <cell r="H11">
            <v>20480</v>
          </cell>
          <cell r="I11">
            <v>3276800</v>
          </cell>
        </row>
        <row r="12">
          <cell r="F12" t="str">
            <v>경비</v>
          </cell>
          <cell r="H12">
            <v>23434</v>
          </cell>
          <cell r="I12">
            <v>3749440</v>
          </cell>
        </row>
        <row r="13">
          <cell r="F13" t="str">
            <v>계</v>
          </cell>
          <cell r="H13">
            <v>45552</v>
          </cell>
          <cell r="I13">
            <v>7288320</v>
          </cell>
        </row>
        <row r="14">
          <cell r="B14">
            <v>5</v>
          </cell>
          <cell r="C14" t="str">
            <v>조립식가설창고</v>
          </cell>
          <cell r="D14" t="str">
            <v>36개월</v>
          </cell>
          <cell r="E14" t="str">
            <v>M2</v>
          </cell>
          <cell r="F14" t="str">
            <v>재료비</v>
          </cell>
          <cell r="G14">
            <v>80</v>
          </cell>
          <cell r="H14">
            <v>0</v>
          </cell>
          <cell r="I14">
            <v>0</v>
          </cell>
        </row>
        <row r="15">
          <cell r="F15" t="str">
            <v>노무비</v>
          </cell>
          <cell r="H15">
            <v>15360</v>
          </cell>
          <cell r="I15">
            <v>1228800</v>
          </cell>
        </row>
        <row r="16">
          <cell r="F16" t="str">
            <v>경비</v>
          </cell>
          <cell r="H16">
            <v>16841</v>
          </cell>
          <cell r="I16">
            <v>1347280</v>
          </cell>
        </row>
        <row r="17">
          <cell r="F17" t="str">
            <v>계</v>
          </cell>
          <cell r="H17">
            <v>32201</v>
          </cell>
          <cell r="I17">
            <v>2576080</v>
          </cell>
        </row>
        <row r="18">
          <cell r="B18">
            <v>6</v>
          </cell>
          <cell r="C18" t="str">
            <v>품질시험실</v>
          </cell>
          <cell r="D18" t="str">
            <v>조립식36개월</v>
          </cell>
          <cell r="E18" t="str">
            <v>M2</v>
          </cell>
          <cell r="F18" t="str">
            <v>재료비</v>
          </cell>
          <cell r="G18">
            <v>80</v>
          </cell>
          <cell r="H18">
            <v>0</v>
          </cell>
          <cell r="I18">
            <v>0</v>
          </cell>
        </row>
        <row r="19">
          <cell r="F19" t="str">
            <v>노무비</v>
          </cell>
          <cell r="H19">
            <v>15820</v>
          </cell>
          <cell r="I19">
            <v>1265600</v>
          </cell>
        </row>
        <row r="20">
          <cell r="F20" t="str">
            <v>경비</v>
          </cell>
          <cell r="H20">
            <v>12008</v>
          </cell>
          <cell r="I20">
            <v>960640</v>
          </cell>
        </row>
        <row r="21">
          <cell r="F21" t="str">
            <v>계</v>
          </cell>
          <cell r="H21">
            <v>27828</v>
          </cell>
          <cell r="I21">
            <v>2226240</v>
          </cell>
        </row>
        <row r="22">
          <cell r="B22">
            <v>7</v>
          </cell>
          <cell r="C22" t="str">
            <v>시멘트창고</v>
          </cell>
          <cell r="D22" t="str">
            <v>36개월</v>
          </cell>
          <cell r="E22" t="str">
            <v>M2</v>
          </cell>
          <cell r="F22" t="str">
            <v>재료비</v>
          </cell>
          <cell r="G22">
            <v>160</v>
          </cell>
          <cell r="H22">
            <v>0</v>
          </cell>
          <cell r="I22">
            <v>0</v>
          </cell>
        </row>
        <row r="23">
          <cell r="F23" t="str">
            <v>노무비</v>
          </cell>
          <cell r="H23">
            <v>8785</v>
          </cell>
          <cell r="I23">
            <v>1405600</v>
          </cell>
        </row>
        <row r="24">
          <cell r="F24" t="str">
            <v>경비</v>
          </cell>
          <cell r="H24">
            <v>1871</v>
          </cell>
          <cell r="I24">
            <v>299360</v>
          </cell>
        </row>
        <row r="25">
          <cell r="F25" t="str">
            <v>계</v>
          </cell>
          <cell r="H25">
            <v>10656</v>
          </cell>
          <cell r="I25">
            <v>1704960</v>
          </cell>
        </row>
        <row r="26">
          <cell r="B26">
            <v>8</v>
          </cell>
          <cell r="C26" t="str">
            <v>F.R.P 3조식 이동화장실</v>
          </cell>
          <cell r="E26" t="str">
            <v>EA</v>
          </cell>
          <cell r="F26" t="str">
            <v>재료비</v>
          </cell>
          <cell r="G26">
            <v>6</v>
          </cell>
          <cell r="H26">
            <v>0</v>
          </cell>
          <cell r="I26">
            <v>0</v>
          </cell>
        </row>
        <row r="27">
          <cell r="F27" t="str">
            <v>노무비</v>
          </cell>
          <cell r="H27">
            <v>0</v>
          </cell>
          <cell r="I27">
            <v>0</v>
          </cell>
        </row>
        <row r="28">
          <cell r="F28" t="str">
            <v>경비</v>
          </cell>
          <cell r="H28">
            <v>450000</v>
          </cell>
          <cell r="I28">
            <v>2700000</v>
          </cell>
        </row>
        <row r="29">
          <cell r="F29" t="str">
            <v>계</v>
          </cell>
          <cell r="H29">
            <v>450000</v>
          </cell>
          <cell r="I29">
            <v>2700000</v>
          </cell>
        </row>
        <row r="30">
          <cell r="B30">
            <v>9</v>
          </cell>
          <cell r="C30" t="str">
            <v>조립식가설울타리</v>
          </cell>
          <cell r="D30" t="str">
            <v>36개월</v>
          </cell>
          <cell r="E30" t="str">
            <v>M</v>
          </cell>
          <cell r="F30" t="str">
            <v>재료비</v>
          </cell>
          <cell r="G30">
            <v>254</v>
          </cell>
          <cell r="H30">
            <v>0</v>
          </cell>
          <cell r="I30">
            <v>0</v>
          </cell>
        </row>
        <row r="31">
          <cell r="F31" t="str">
            <v>노무비</v>
          </cell>
          <cell r="H31">
            <v>7259</v>
          </cell>
          <cell r="I31">
            <v>1843786</v>
          </cell>
        </row>
        <row r="32">
          <cell r="F32" t="str">
            <v>경비</v>
          </cell>
          <cell r="H32">
            <v>3961</v>
          </cell>
          <cell r="I32">
            <v>1006094</v>
          </cell>
        </row>
        <row r="33">
          <cell r="F33" t="str">
            <v>계</v>
          </cell>
          <cell r="H33">
            <v>11220</v>
          </cell>
          <cell r="I33">
            <v>2849880</v>
          </cell>
        </row>
        <row r="34">
          <cell r="B34">
            <v>10</v>
          </cell>
          <cell r="C34" t="str">
            <v>트럭크레인조립및해체</v>
          </cell>
          <cell r="D34" t="str">
            <v>붐32M,50TON</v>
          </cell>
          <cell r="E34" t="str">
            <v>회</v>
          </cell>
          <cell r="F34" t="str">
            <v>재료비</v>
          </cell>
          <cell r="G34">
            <v>2</v>
          </cell>
          <cell r="H34">
            <v>233883</v>
          </cell>
          <cell r="I34">
            <v>467766</v>
          </cell>
        </row>
        <row r="35">
          <cell r="F35" t="str">
            <v>노무비</v>
          </cell>
          <cell r="H35">
            <v>1353265</v>
          </cell>
          <cell r="I35">
            <v>2706530</v>
          </cell>
        </row>
        <row r="36">
          <cell r="F36" t="str">
            <v>경비</v>
          </cell>
          <cell r="H36">
            <v>1344699</v>
          </cell>
          <cell r="I36">
            <v>2689398</v>
          </cell>
        </row>
        <row r="37">
          <cell r="F37" t="str">
            <v>계</v>
          </cell>
          <cell r="H37">
            <v>2931847</v>
          </cell>
          <cell r="I37">
            <v>5863694</v>
          </cell>
        </row>
        <row r="38">
          <cell r="B38">
            <v>11</v>
          </cell>
          <cell r="C38" t="str">
            <v>트럭크레인</v>
          </cell>
          <cell r="D38" t="str">
            <v>50TON (13*8*25)</v>
          </cell>
          <cell r="E38" t="str">
            <v>HR</v>
          </cell>
          <cell r="F38" t="str">
            <v>재료비</v>
          </cell>
          <cell r="G38">
            <v>2200</v>
          </cell>
          <cell r="H38">
            <v>6282</v>
          </cell>
          <cell r="I38">
            <v>13820400</v>
          </cell>
        </row>
        <row r="39">
          <cell r="F39" t="str">
            <v>노무비</v>
          </cell>
          <cell r="H39">
            <v>11589</v>
          </cell>
          <cell r="I39">
            <v>25495800</v>
          </cell>
        </row>
        <row r="40">
          <cell r="F40" t="str">
            <v>경비</v>
          </cell>
          <cell r="H40">
            <v>41756</v>
          </cell>
          <cell r="I40">
            <v>91863200</v>
          </cell>
        </row>
        <row r="41">
          <cell r="F41" t="str">
            <v>계</v>
          </cell>
          <cell r="H41">
            <v>59627</v>
          </cell>
          <cell r="I41">
            <v>131179400</v>
          </cell>
        </row>
        <row r="42">
          <cell r="C42" t="str">
            <v>소   계</v>
          </cell>
          <cell r="F42" t="str">
            <v>재료비계</v>
          </cell>
          <cell r="I42">
            <v>14550246</v>
          </cell>
        </row>
        <row r="43">
          <cell r="F43" t="str">
            <v>노무비계</v>
          </cell>
          <cell r="I43">
            <v>37222916</v>
          </cell>
        </row>
        <row r="44">
          <cell r="F44" t="str">
            <v>경비계</v>
          </cell>
          <cell r="I44">
            <v>104615412</v>
          </cell>
        </row>
        <row r="45">
          <cell r="F45" t="str">
            <v>합계</v>
          </cell>
          <cell r="I45">
            <v>156388574</v>
          </cell>
        </row>
        <row r="46">
          <cell r="B46">
            <v>12</v>
          </cell>
          <cell r="C46" t="str">
            <v>품질관리시험</v>
          </cell>
        </row>
        <row r="47">
          <cell r="B47">
            <v>13</v>
          </cell>
          <cell r="C47" t="str">
            <v>CIP압축강도</v>
          </cell>
          <cell r="D47" t="str">
            <v>공시체제작</v>
          </cell>
          <cell r="E47" t="str">
            <v>회</v>
          </cell>
          <cell r="F47" t="str">
            <v>재료비</v>
          </cell>
          <cell r="G47">
            <v>2</v>
          </cell>
          <cell r="H47">
            <v>0</v>
          </cell>
          <cell r="I47">
            <v>0</v>
          </cell>
        </row>
        <row r="48">
          <cell r="F48" t="str">
            <v>노무비</v>
          </cell>
          <cell r="H48">
            <v>0</v>
          </cell>
          <cell r="I48">
            <v>0</v>
          </cell>
        </row>
        <row r="49">
          <cell r="F49" t="str">
            <v>경비</v>
          </cell>
          <cell r="H49">
            <v>44000</v>
          </cell>
          <cell r="I49">
            <v>88000</v>
          </cell>
        </row>
        <row r="50">
          <cell r="F50" t="str">
            <v>계</v>
          </cell>
          <cell r="H50">
            <v>44000</v>
          </cell>
          <cell r="I50">
            <v>88000</v>
          </cell>
        </row>
        <row r="51">
          <cell r="B51">
            <v>14</v>
          </cell>
          <cell r="C51" t="str">
            <v>CIP압축강도</v>
          </cell>
          <cell r="D51" t="str">
            <v>코아채취</v>
          </cell>
          <cell r="E51" t="str">
            <v>회</v>
          </cell>
          <cell r="F51" t="str">
            <v>재료비</v>
          </cell>
          <cell r="G51">
            <v>2</v>
          </cell>
          <cell r="H51">
            <v>0</v>
          </cell>
          <cell r="I51">
            <v>0</v>
          </cell>
        </row>
        <row r="52">
          <cell r="F52" t="str">
            <v>노무비</v>
          </cell>
          <cell r="H52">
            <v>0</v>
          </cell>
          <cell r="I52">
            <v>0</v>
          </cell>
        </row>
        <row r="53">
          <cell r="F53" t="str">
            <v>경비</v>
          </cell>
          <cell r="H53">
            <v>40000</v>
          </cell>
          <cell r="I53">
            <v>80000</v>
          </cell>
        </row>
        <row r="54">
          <cell r="F54" t="str">
            <v>계</v>
          </cell>
          <cell r="H54">
            <v>40000</v>
          </cell>
          <cell r="I54">
            <v>80000</v>
          </cell>
        </row>
        <row r="55">
          <cell r="B55">
            <v>15</v>
          </cell>
          <cell r="C55" t="str">
            <v>슬럼프</v>
          </cell>
          <cell r="D55" t="str">
            <v>KSF 2402</v>
          </cell>
          <cell r="E55" t="str">
            <v>회</v>
          </cell>
          <cell r="F55" t="str">
            <v>재료비</v>
          </cell>
          <cell r="G55">
            <v>254</v>
          </cell>
          <cell r="H55">
            <v>0</v>
          </cell>
          <cell r="I55">
            <v>0</v>
          </cell>
        </row>
        <row r="56">
          <cell r="F56" t="str">
            <v>노무비</v>
          </cell>
          <cell r="H56">
            <v>0</v>
          </cell>
          <cell r="I56">
            <v>0</v>
          </cell>
        </row>
        <row r="57">
          <cell r="F57" t="str">
            <v>경비</v>
          </cell>
          <cell r="H57">
            <v>5500</v>
          </cell>
          <cell r="I57">
            <v>1397000</v>
          </cell>
        </row>
        <row r="58">
          <cell r="F58" t="str">
            <v>계</v>
          </cell>
          <cell r="H58">
            <v>5500</v>
          </cell>
          <cell r="I58">
            <v>1397000</v>
          </cell>
        </row>
        <row r="59">
          <cell r="B59">
            <v>16</v>
          </cell>
          <cell r="C59" t="str">
            <v>공기량</v>
          </cell>
          <cell r="D59" t="str">
            <v>KSF 2421</v>
          </cell>
          <cell r="E59" t="str">
            <v>회</v>
          </cell>
          <cell r="F59" t="str">
            <v>재료비</v>
          </cell>
          <cell r="G59">
            <v>254</v>
          </cell>
          <cell r="H59">
            <v>0</v>
          </cell>
          <cell r="I59">
            <v>0</v>
          </cell>
        </row>
        <row r="60">
          <cell r="F60" t="str">
            <v>노무비</v>
          </cell>
          <cell r="H60">
            <v>0</v>
          </cell>
          <cell r="I60">
            <v>0</v>
          </cell>
        </row>
        <row r="61">
          <cell r="F61" t="str">
            <v>경비</v>
          </cell>
          <cell r="H61">
            <v>15000</v>
          </cell>
          <cell r="I61">
            <v>3810000</v>
          </cell>
        </row>
        <row r="62">
          <cell r="F62" t="str">
            <v>계</v>
          </cell>
          <cell r="H62">
            <v>15000</v>
          </cell>
          <cell r="I62">
            <v>3810000</v>
          </cell>
        </row>
        <row r="63">
          <cell r="B63">
            <v>17</v>
          </cell>
          <cell r="C63" t="str">
            <v>염분함유량</v>
          </cell>
          <cell r="E63" t="str">
            <v>회</v>
          </cell>
          <cell r="F63" t="str">
            <v>재료비</v>
          </cell>
          <cell r="G63">
            <v>254</v>
          </cell>
          <cell r="H63">
            <v>0</v>
          </cell>
          <cell r="I63">
            <v>0</v>
          </cell>
        </row>
        <row r="64">
          <cell r="F64" t="str">
            <v>노무비</v>
          </cell>
          <cell r="H64">
            <v>0</v>
          </cell>
          <cell r="I64">
            <v>0</v>
          </cell>
        </row>
        <row r="65">
          <cell r="F65" t="str">
            <v>경비</v>
          </cell>
          <cell r="H65">
            <v>45000</v>
          </cell>
          <cell r="I65">
            <v>11430000</v>
          </cell>
        </row>
        <row r="66">
          <cell r="F66" t="str">
            <v>계</v>
          </cell>
          <cell r="H66">
            <v>45000</v>
          </cell>
          <cell r="I66">
            <v>11430000</v>
          </cell>
        </row>
        <row r="67">
          <cell r="B67">
            <v>18</v>
          </cell>
          <cell r="C67" t="str">
            <v>압축강도</v>
          </cell>
          <cell r="D67" t="str">
            <v>KSF 2405</v>
          </cell>
          <cell r="E67" t="str">
            <v>회</v>
          </cell>
          <cell r="F67" t="str">
            <v>재료비</v>
          </cell>
          <cell r="G67">
            <v>264</v>
          </cell>
          <cell r="H67">
            <v>0</v>
          </cell>
          <cell r="I67">
            <v>0</v>
          </cell>
        </row>
        <row r="68">
          <cell r="F68" t="str">
            <v>노무비</v>
          </cell>
          <cell r="H68">
            <v>0</v>
          </cell>
          <cell r="I68">
            <v>0</v>
          </cell>
        </row>
        <row r="69">
          <cell r="F69" t="str">
            <v>경비</v>
          </cell>
          <cell r="H69">
            <v>15000</v>
          </cell>
          <cell r="I69">
            <v>3960000</v>
          </cell>
        </row>
        <row r="70">
          <cell r="F70" t="str">
            <v>계</v>
          </cell>
          <cell r="H70">
            <v>15000</v>
          </cell>
          <cell r="I70">
            <v>3960000</v>
          </cell>
        </row>
        <row r="71">
          <cell r="B71">
            <v>19</v>
          </cell>
          <cell r="C71" t="str">
            <v>콘크리트시험</v>
          </cell>
          <cell r="D71" t="str">
            <v>씻기분석</v>
          </cell>
          <cell r="E71" t="str">
            <v>회</v>
          </cell>
          <cell r="F71" t="str">
            <v>재료비</v>
          </cell>
          <cell r="G71">
            <v>2</v>
          </cell>
          <cell r="H71">
            <v>0</v>
          </cell>
          <cell r="I71">
            <v>0</v>
          </cell>
        </row>
        <row r="72">
          <cell r="F72" t="str">
            <v>노무비</v>
          </cell>
          <cell r="H72">
            <v>0</v>
          </cell>
          <cell r="I72">
            <v>0</v>
          </cell>
        </row>
        <row r="73">
          <cell r="F73" t="str">
            <v>경비</v>
          </cell>
          <cell r="H73">
            <v>50827</v>
          </cell>
          <cell r="I73">
            <v>101654</v>
          </cell>
        </row>
        <row r="74">
          <cell r="F74" t="str">
            <v>계</v>
          </cell>
          <cell r="H74">
            <v>50827</v>
          </cell>
          <cell r="I74">
            <v>101654</v>
          </cell>
        </row>
        <row r="75">
          <cell r="B75">
            <v>20</v>
          </cell>
          <cell r="C75" t="str">
            <v>철근강도</v>
          </cell>
          <cell r="D75" t="str">
            <v>KSD 3504</v>
          </cell>
          <cell r="E75" t="str">
            <v>회</v>
          </cell>
          <cell r="F75" t="str">
            <v>재료비</v>
          </cell>
          <cell r="G75">
            <v>12</v>
          </cell>
          <cell r="H75">
            <v>0</v>
          </cell>
          <cell r="I75">
            <v>0</v>
          </cell>
        </row>
        <row r="76">
          <cell r="B76">
            <v>52</v>
          </cell>
          <cell r="C76" t="str">
            <v>노무비</v>
          </cell>
          <cell r="D76" t="str">
            <v>보통인부</v>
          </cell>
          <cell r="E76" t="str">
            <v>인</v>
          </cell>
          <cell r="F76" t="str">
            <v>노무비</v>
          </cell>
          <cell r="G76">
            <v>6</v>
          </cell>
          <cell r="H76">
            <v>0</v>
          </cell>
          <cell r="I76">
            <v>0</v>
          </cell>
        </row>
        <row r="77">
          <cell r="F77" t="str">
            <v>경비</v>
          </cell>
          <cell r="H77">
            <v>27000</v>
          </cell>
          <cell r="I77">
            <v>324000</v>
          </cell>
        </row>
        <row r="78">
          <cell r="F78" t="str">
            <v>계</v>
          </cell>
          <cell r="H78">
            <v>27000</v>
          </cell>
          <cell r="I78">
            <v>324000</v>
          </cell>
        </row>
        <row r="79">
          <cell r="B79">
            <v>21</v>
          </cell>
          <cell r="C79" t="str">
            <v>철근시험(압접)</v>
          </cell>
          <cell r="D79" t="str">
            <v>인장시험</v>
          </cell>
          <cell r="E79" t="str">
            <v>회</v>
          </cell>
          <cell r="F79" t="str">
            <v>재료비</v>
          </cell>
          <cell r="G79">
            <v>169</v>
          </cell>
          <cell r="H79">
            <v>0</v>
          </cell>
          <cell r="I79">
            <v>0</v>
          </cell>
        </row>
        <row r="80">
          <cell r="F80" t="str">
            <v>노무비</v>
          </cell>
          <cell r="H80">
            <v>0</v>
          </cell>
          <cell r="I80">
            <v>0</v>
          </cell>
        </row>
        <row r="81">
          <cell r="F81" t="str">
            <v>경비</v>
          </cell>
          <cell r="H81">
            <v>19957</v>
          </cell>
          <cell r="I81">
            <v>3372733</v>
          </cell>
        </row>
        <row r="82">
          <cell r="F82" t="str">
            <v>계</v>
          </cell>
          <cell r="H82">
            <v>19957</v>
          </cell>
          <cell r="I82">
            <v>3372733</v>
          </cell>
        </row>
        <row r="83">
          <cell r="B83">
            <v>22</v>
          </cell>
          <cell r="C83" t="str">
            <v>골재200번통과량</v>
          </cell>
          <cell r="D83" t="str">
            <v>KSF 2511</v>
          </cell>
          <cell r="E83" t="str">
            <v>회</v>
          </cell>
          <cell r="F83" t="str">
            <v>재료비</v>
          </cell>
          <cell r="G83">
            <v>1</v>
          </cell>
          <cell r="H83">
            <v>0</v>
          </cell>
          <cell r="I83">
            <v>0</v>
          </cell>
        </row>
        <row r="84">
          <cell r="F84" t="str">
            <v>노무비</v>
          </cell>
          <cell r="H84">
            <v>0</v>
          </cell>
          <cell r="I84">
            <v>0</v>
          </cell>
        </row>
        <row r="85">
          <cell r="F85" t="str">
            <v>경비</v>
          </cell>
          <cell r="H85">
            <v>14000</v>
          </cell>
          <cell r="I85">
            <v>14000</v>
          </cell>
        </row>
        <row r="86">
          <cell r="F86" t="str">
            <v>계</v>
          </cell>
          <cell r="H86">
            <v>14000</v>
          </cell>
          <cell r="I86">
            <v>14000</v>
          </cell>
        </row>
        <row r="87">
          <cell r="B87">
            <v>23</v>
          </cell>
          <cell r="C87" t="str">
            <v>강재형강(각종)</v>
          </cell>
          <cell r="D87" t="str">
            <v>인장시험</v>
          </cell>
          <cell r="E87" t="str">
            <v>회</v>
          </cell>
          <cell r="F87" t="str">
            <v>재료비</v>
          </cell>
          <cell r="G87">
            <v>1</v>
          </cell>
          <cell r="H87">
            <v>0</v>
          </cell>
          <cell r="I87">
            <v>0</v>
          </cell>
        </row>
        <row r="88">
          <cell r="F88" t="str">
            <v>노무비</v>
          </cell>
          <cell r="H88">
            <v>0</v>
          </cell>
          <cell r="I88">
            <v>0</v>
          </cell>
        </row>
        <row r="89">
          <cell r="F89" t="str">
            <v>경비</v>
          </cell>
          <cell r="H89">
            <v>69780</v>
          </cell>
          <cell r="I89">
            <v>69780</v>
          </cell>
        </row>
        <row r="90">
          <cell r="F90" t="str">
            <v>계</v>
          </cell>
          <cell r="H90">
            <v>69780</v>
          </cell>
          <cell r="I90">
            <v>69780</v>
          </cell>
        </row>
        <row r="91">
          <cell r="B91">
            <v>24</v>
          </cell>
          <cell r="C91" t="str">
            <v>강재형강(각종)</v>
          </cell>
          <cell r="D91" t="str">
            <v>휨시험</v>
          </cell>
          <cell r="E91" t="str">
            <v>회</v>
          </cell>
          <cell r="F91" t="str">
            <v>재료비</v>
          </cell>
          <cell r="G91">
            <v>1</v>
          </cell>
          <cell r="H91">
            <v>0</v>
          </cell>
          <cell r="I91">
            <v>0</v>
          </cell>
        </row>
        <row r="92">
          <cell r="F92" t="str">
            <v>노무비</v>
          </cell>
          <cell r="H92">
            <v>0</v>
          </cell>
          <cell r="I92">
            <v>0</v>
          </cell>
        </row>
        <row r="93">
          <cell r="F93" t="str">
            <v>경비</v>
          </cell>
          <cell r="H93">
            <v>69780</v>
          </cell>
          <cell r="I93">
            <v>69780</v>
          </cell>
        </row>
        <row r="94">
          <cell r="F94" t="str">
            <v>계</v>
          </cell>
          <cell r="H94">
            <v>69780</v>
          </cell>
          <cell r="I94">
            <v>69780</v>
          </cell>
        </row>
        <row r="95">
          <cell r="B95">
            <v>25</v>
          </cell>
          <cell r="C95" t="str">
            <v>강재(용접부 반입검사)</v>
          </cell>
          <cell r="D95" t="str">
            <v>용접의내부결합KSB0845</v>
          </cell>
          <cell r="E95" t="str">
            <v>개소</v>
          </cell>
          <cell r="F95" t="str">
            <v>재료비</v>
          </cell>
          <cell r="G95">
            <v>2</v>
          </cell>
          <cell r="H95">
            <v>0</v>
          </cell>
          <cell r="I95">
            <v>0</v>
          </cell>
        </row>
        <row r="96">
          <cell r="F96" t="str">
            <v>노무비</v>
          </cell>
          <cell r="H96">
            <v>0</v>
          </cell>
          <cell r="I96">
            <v>0</v>
          </cell>
        </row>
        <row r="97">
          <cell r="F97" t="str">
            <v>경비</v>
          </cell>
          <cell r="H97">
            <v>10467</v>
          </cell>
          <cell r="I97">
            <v>20934</v>
          </cell>
        </row>
        <row r="98">
          <cell r="F98" t="str">
            <v>계</v>
          </cell>
          <cell r="H98">
            <v>10467</v>
          </cell>
          <cell r="I98">
            <v>20934</v>
          </cell>
        </row>
        <row r="99">
          <cell r="B99">
            <v>26</v>
          </cell>
          <cell r="C99" t="str">
            <v>강재(용접부 반입검사)</v>
          </cell>
          <cell r="D99" t="str">
            <v>용접의내부KSB0896</v>
          </cell>
          <cell r="E99" t="str">
            <v>개소</v>
          </cell>
          <cell r="F99" t="str">
            <v>재료비</v>
          </cell>
          <cell r="G99">
            <v>2</v>
          </cell>
          <cell r="H99">
            <v>0</v>
          </cell>
          <cell r="I99">
            <v>0</v>
          </cell>
        </row>
        <row r="100">
          <cell r="F100" t="str">
            <v>노무비</v>
          </cell>
          <cell r="H100">
            <v>0</v>
          </cell>
          <cell r="I100">
            <v>0</v>
          </cell>
        </row>
        <row r="101">
          <cell r="F101" t="str">
            <v>경비</v>
          </cell>
          <cell r="H101">
            <v>3489</v>
          </cell>
          <cell r="I101">
            <v>6978</v>
          </cell>
        </row>
        <row r="102">
          <cell r="F102" t="str">
            <v>계</v>
          </cell>
          <cell r="H102">
            <v>3489</v>
          </cell>
          <cell r="I102">
            <v>6978</v>
          </cell>
        </row>
        <row r="103">
          <cell r="B103">
            <v>27</v>
          </cell>
          <cell r="C103" t="str">
            <v>강재(용접부 반입검사)</v>
          </cell>
          <cell r="D103" t="str">
            <v>스터드용접부의검사</v>
          </cell>
          <cell r="E103" t="str">
            <v>개소</v>
          </cell>
          <cell r="F103" t="str">
            <v>재료비</v>
          </cell>
          <cell r="G103">
            <v>2</v>
          </cell>
          <cell r="H103">
            <v>0</v>
          </cell>
          <cell r="I103">
            <v>0</v>
          </cell>
        </row>
        <row r="104">
          <cell r="F104" t="str">
            <v>노무비</v>
          </cell>
          <cell r="H104">
            <v>0</v>
          </cell>
          <cell r="I104">
            <v>0</v>
          </cell>
        </row>
        <row r="105">
          <cell r="F105" t="str">
            <v>경비</v>
          </cell>
          <cell r="H105">
            <v>69780</v>
          </cell>
          <cell r="I105">
            <v>139560</v>
          </cell>
        </row>
        <row r="106">
          <cell r="F106" t="str">
            <v>계</v>
          </cell>
          <cell r="H106">
            <v>69780</v>
          </cell>
          <cell r="I106">
            <v>139560</v>
          </cell>
        </row>
        <row r="107">
          <cell r="B107">
            <v>28</v>
          </cell>
          <cell r="C107" t="str">
            <v>성토용 흙</v>
          </cell>
          <cell r="D107" t="str">
            <v>함수량</v>
          </cell>
          <cell r="E107" t="str">
            <v>회</v>
          </cell>
          <cell r="F107" t="str">
            <v>재료비</v>
          </cell>
          <cell r="G107">
            <v>1</v>
          </cell>
          <cell r="H107">
            <v>0</v>
          </cell>
          <cell r="I107">
            <v>0</v>
          </cell>
        </row>
        <row r="108">
          <cell r="F108" t="str">
            <v>노무비</v>
          </cell>
          <cell r="H108">
            <v>0</v>
          </cell>
          <cell r="I108">
            <v>0</v>
          </cell>
        </row>
        <row r="109">
          <cell r="F109" t="str">
            <v>경비</v>
          </cell>
          <cell r="H109">
            <v>8994</v>
          </cell>
          <cell r="I109">
            <v>8994</v>
          </cell>
        </row>
        <row r="110">
          <cell r="F110" t="str">
            <v>계</v>
          </cell>
          <cell r="H110">
            <v>8994</v>
          </cell>
          <cell r="I110">
            <v>8994</v>
          </cell>
        </row>
        <row r="111">
          <cell r="B111">
            <v>29</v>
          </cell>
          <cell r="C111" t="str">
            <v>성토용 흙</v>
          </cell>
          <cell r="D111" t="str">
            <v>입도</v>
          </cell>
          <cell r="E111" t="str">
            <v>회</v>
          </cell>
          <cell r="F111" t="str">
            <v>재료비</v>
          </cell>
          <cell r="G111">
            <v>1</v>
          </cell>
          <cell r="H111">
            <v>0</v>
          </cell>
          <cell r="I111">
            <v>0</v>
          </cell>
        </row>
        <row r="112">
          <cell r="F112" t="str">
            <v>노무비</v>
          </cell>
          <cell r="H112">
            <v>0</v>
          </cell>
          <cell r="I112">
            <v>0</v>
          </cell>
        </row>
        <row r="113">
          <cell r="F113" t="str">
            <v>경비</v>
          </cell>
          <cell r="H113">
            <v>99541</v>
          </cell>
          <cell r="I113">
            <v>99541</v>
          </cell>
        </row>
        <row r="114">
          <cell r="F114" t="str">
            <v>계</v>
          </cell>
          <cell r="H114">
            <v>99541</v>
          </cell>
          <cell r="I114">
            <v>99541</v>
          </cell>
        </row>
        <row r="115">
          <cell r="B115">
            <v>30</v>
          </cell>
          <cell r="C115" t="str">
            <v>성토용 흙</v>
          </cell>
          <cell r="D115" t="str">
            <v>0.08MM체 통과량</v>
          </cell>
          <cell r="E115" t="str">
            <v>회</v>
          </cell>
          <cell r="F115" t="str">
            <v>재료비</v>
          </cell>
          <cell r="G115">
            <v>1</v>
          </cell>
          <cell r="H115">
            <v>0</v>
          </cell>
          <cell r="I115">
            <v>0</v>
          </cell>
        </row>
        <row r="116">
          <cell r="F116" t="str">
            <v>노무비</v>
          </cell>
          <cell r="H116">
            <v>0</v>
          </cell>
          <cell r="I116">
            <v>0</v>
          </cell>
        </row>
        <row r="117">
          <cell r="F117" t="str">
            <v>경비</v>
          </cell>
          <cell r="H117">
            <v>17863</v>
          </cell>
          <cell r="I117">
            <v>17863</v>
          </cell>
        </row>
        <row r="118">
          <cell r="F118" t="str">
            <v>계</v>
          </cell>
          <cell r="H118">
            <v>17863</v>
          </cell>
          <cell r="I118">
            <v>17863</v>
          </cell>
        </row>
        <row r="119">
          <cell r="B119">
            <v>31</v>
          </cell>
          <cell r="C119" t="str">
            <v>성토용 흙</v>
          </cell>
          <cell r="D119" t="str">
            <v>비중</v>
          </cell>
          <cell r="E119" t="str">
            <v>회</v>
          </cell>
          <cell r="F119" t="str">
            <v>재료비</v>
          </cell>
          <cell r="G119">
            <v>1</v>
          </cell>
          <cell r="H119">
            <v>0</v>
          </cell>
          <cell r="I119">
            <v>0</v>
          </cell>
        </row>
        <row r="120">
          <cell r="F120" t="str">
            <v>노무비</v>
          </cell>
          <cell r="H120">
            <v>0</v>
          </cell>
          <cell r="I120">
            <v>0</v>
          </cell>
        </row>
        <row r="121">
          <cell r="F121" t="str">
            <v>경비</v>
          </cell>
          <cell r="H121">
            <v>19524</v>
          </cell>
          <cell r="I121">
            <v>19524</v>
          </cell>
        </row>
        <row r="122">
          <cell r="F122" t="str">
            <v>계</v>
          </cell>
          <cell r="H122">
            <v>19524</v>
          </cell>
          <cell r="I122">
            <v>19524</v>
          </cell>
        </row>
        <row r="123">
          <cell r="B123">
            <v>32</v>
          </cell>
          <cell r="C123" t="str">
            <v>성토용 흙</v>
          </cell>
          <cell r="D123" t="str">
            <v>현장밀도</v>
          </cell>
          <cell r="E123" t="str">
            <v>회</v>
          </cell>
          <cell r="F123" t="str">
            <v>재료비</v>
          </cell>
          <cell r="G123">
            <v>4</v>
          </cell>
          <cell r="H123">
            <v>0</v>
          </cell>
          <cell r="I123">
            <v>0</v>
          </cell>
        </row>
        <row r="124">
          <cell r="F124" t="str">
            <v>노무비</v>
          </cell>
          <cell r="H124">
            <v>0</v>
          </cell>
          <cell r="I124">
            <v>0</v>
          </cell>
        </row>
        <row r="125">
          <cell r="F125" t="str">
            <v>경비</v>
          </cell>
          <cell r="H125">
            <v>68377</v>
          </cell>
          <cell r="I125">
            <v>273508</v>
          </cell>
        </row>
        <row r="126">
          <cell r="F126" t="str">
            <v>계</v>
          </cell>
          <cell r="H126">
            <v>68377</v>
          </cell>
          <cell r="I126">
            <v>273508</v>
          </cell>
        </row>
        <row r="127">
          <cell r="B127">
            <v>33</v>
          </cell>
          <cell r="C127" t="str">
            <v>지질조사</v>
          </cell>
          <cell r="E127" t="str">
            <v>회</v>
          </cell>
          <cell r="F127" t="str">
            <v>재료비</v>
          </cell>
          <cell r="G127">
            <v>2</v>
          </cell>
          <cell r="H127">
            <v>0</v>
          </cell>
          <cell r="I127">
            <v>0</v>
          </cell>
        </row>
        <row r="128">
          <cell r="F128" t="str">
            <v>노무비</v>
          </cell>
          <cell r="H128">
            <v>0</v>
          </cell>
          <cell r="I128">
            <v>0</v>
          </cell>
        </row>
        <row r="129">
          <cell r="F129" t="str">
            <v>경비</v>
          </cell>
          <cell r="H129">
            <v>5756850</v>
          </cell>
          <cell r="I129">
            <v>11513700</v>
          </cell>
        </row>
        <row r="130">
          <cell r="F130" t="str">
            <v>계</v>
          </cell>
          <cell r="H130">
            <v>5756850</v>
          </cell>
          <cell r="I130">
            <v>11513700</v>
          </cell>
        </row>
        <row r="131">
          <cell r="C131" t="str">
            <v>소   계</v>
          </cell>
          <cell r="F131" t="str">
            <v>재료비계</v>
          </cell>
          <cell r="I131">
            <v>0</v>
          </cell>
        </row>
        <row r="132">
          <cell r="F132" t="str">
            <v>노무비계</v>
          </cell>
          <cell r="I132">
            <v>0</v>
          </cell>
        </row>
        <row r="133">
          <cell r="F133" t="str">
            <v>경비계</v>
          </cell>
          <cell r="I133">
            <v>36817549</v>
          </cell>
        </row>
        <row r="134">
          <cell r="F134" t="str">
            <v>합계</v>
          </cell>
          <cell r="I134">
            <v>36817549</v>
          </cell>
        </row>
        <row r="135">
          <cell r="B135">
            <v>34</v>
          </cell>
          <cell r="C135" t="str">
            <v>가설전기시설공사</v>
          </cell>
        </row>
        <row r="136">
          <cell r="B136">
            <v>35</v>
          </cell>
          <cell r="C136" t="str">
            <v>콘크리트전주</v>
          </cell>
          <cell r="D136" t="str">
            <v>16M</v>
          </cell>
          <cell r="E136" t="str">
            <v>본</v>
          </cell>
          <cell r="F136" t="str">
            <v>재료비</v>
          </cell>
          <cell r="G136">
            <v>5</v>
          </cell>
          <cell r="H136">
            <v>97192</v>
          </cell>
          <cell r="I136">
            <v>485960</v>
          </cell>
        </row>
        <row r="137">
          <cell r="F137" t="str">
            <v>노무비</v>
          </cell>
          <cell r="H137">
            <v>0</v>
          </cell>
          <cell r="I137">
            <v>0</v>
          </cell>
        </row>
        <row r="138">
          <cell r="F138" t="str">
            <v>경비</v>
          </cell>
          <cell r="H138">
            <v>0</v>
          </cell>
          <cell r="I138">
            <v>0</v>
          </cell>
        </row>
        <row r="139">
          <cell r="F139" t="str">
            <v>계</v>
          </cell>
          <cell r="H139">
            <v>97192</v>
          </cell>
          <cell r="I139">
            <v>485960</v>
          </cell>
        </row>
        <row r="140">
          <cell r="B140">
            <v>36</v>
          </cell>
          <cell r="C140" t="str">
            <v>근가</v>
          </cell>
          <cell r="D140" t="str">
            <v>1.2M-90KG</v>
          </cell>
          <cell r="E140" t="str">
            <v>본</v>
          </cell>
          <cell r="F140" t="str">
            <v>재료비</v>
          </cell>
          <cell r="G140">
            <v>5</v>
          </cell>
          <cell r="H140">
            <v>3428</v>
          </cell>
          <cell r="I140">
            <v>17140</v>
          </cell>
        </row>
        <row r="141">
          <cell r="F141" t="str">
            <v>노무비</v>
          </cell>
          <cell r="H141">
            <v>0</v>
          </cell>
          <cell r="I141">
            <v>0</v>
          </cell>
        </row>
        <row r="142">
          <cell r="F142" t="str">
            <v>경비</v>
          </cell>
          <cell r="H142">
            <v>0</v>
          </cell>
          <cell r="I142">
            <v>0</v>
          </cell>
        </row>
        <row r="143">
          <cell r="F143" t="str">
            <v>계</v>
          </cell>
          <cell r="H143">
            <v>3428</v>
          </cell>
          <cell r="I143">
            <v>17140</v>
          </cell>
        </row>
        <row r="144">
          <cell r="B144">
            <v>37</v>
          </cell>
          <cell r="C144" t="str">
            <v>근가U-BOLT</v>
          </cell>
          <cell r="D144" t="str">
            <v>360-590</v>
          </cell>
          <cell r="E144" t="str">
            <v>개</v>
          </cell>
          <cell r="F144" t="str">
            <v>재료비</v>
          </cell>
          <cell r="G144">
            <v>5</v>
          </cell>
          <cell r="H144">
            <v>3209</v>
          </cell>
          <cell r="I144">
            <v>16045</v>
          </cell>
        </row>
        <row r="145">
          <cell r="F145" t="str">
            <v>노무비</v>
          </cell>
          <cell r="H145">
            <v>0</v>
          </cell>
          <cell r="I145">
            <v>0</v>
          </cell>
        </row>
        <row r="146">
          <cell r="F146" t="str">
            <v>경비</v>
          </cell>
          <cell r="H146">
            <v>0</v>
          </cell>
          <cell r="I146">
            <v>0</v>
          </cell>
        </row>
        <row r="147">
          <cell r="F147" t="str">
            <v>계</v>
          </cell>
          <cell r="H147">
            <v>3209</v>
          </cell>
          <cell r="I147">
            <v>16045</v>
          </cell>
        </row>
        <row r="148">
          <cell r="B148">
            <v>38</v>
          </cell>
          <cell r="C148" t="str">
            <v>배전용완금</v>
          </cell>
          <cell r="D148" t="str">
            <v>90*90*7T*2400</v>
          </cell>
          <cell r="E148" t="str">
            <v>개</v>
          </cell>
          <cell r="F148" t="str">
            <v>재료비</v>
          </cell>
          <cell r="G148">
            <v>9</v>
          </cell>
          <cell r="H148">
            <v>20585</v>
          </cell>
          <cell r="I148">
            <v>185265</v>
          </cell>
        </row>
        <row r="149">
          <cell r="F149" t="str">
            <v>노무비</v>
          </cell>
          <cell r="H149">
            <v>0</v>
          </cell>
          <cell r="I149">
            <v>0</v>
          </cell>
        </row>
        <row r="150">
          <cell r="F150" t="str">
            <v>경비</v>
          </cell>
          <cell r="H150">
            <v>0</v>
          </cell>
          <cell r="I150">
            <v>0</v>
          </cell>
        </row>
        <row r="151">
          <cell r="F151" t="str">
            <v>계</v>
          </cell>
          <cell r="H151">
            <v>20585</v>
          </cell>
          <cell r="I151">
            <v>185265</v>
          </cell>
        </row>
        <row r="152">
          <cell r="B152">
            <v>39</v>
          </cell>
          <cell r="C152" t="str">
            <v>RACK</v>
          </cell>
          <cell r="D152" t="str">
            <v>1P 45*100*100</v>
          </cell>
          <cell r="E152" t="str">
            <v>개</v>
          </cell>
          <cell r="F152" t="str">
            <v>재료비</v>
          </cell>
          <cell r="G152">
            <v>7</v>
          </cell>
          <cell r="H152">
            <v>802</v>
          </cell>
          <cell r="I152">
            <v>5614</v>
          </cell>
        </row>
        <row r="153">
          <cell r="F153" t="str">
            <v>노무비</v>
          </cell>
          <cell r="H153">
            <v>0</v>
          </cell>
          <cell r="I153">
            <v>0</v>
          </cell>
        </row>
        <row r="154">
          <cell r="F154" t="str">
            <v>경비</v>
          </cell>
          <cell r="H154">
            <v>0</v>
          </cell>
          <cell r="I154">
            <v>0</v>
          </cell>
        </row>
        <row r="155">
          <cell r="F155" t="str">
            <v>계</v>
          </cell>
          <cell r="H155">
            <v>802</v>
          </cell>
          <cell r="I155">
            <v>5614</v>
          </cell>
        </row>
        <row r="156">
          <cell r="B156">
            <v>40</v>
          </cell>
          <cell r="C156" t="str">
            <v>COS</v>
          </cell>
          <cell r="D156" t="str">
            <v>23KV 100A</v>
          </cell>
          <cell r="E156" t="str">
            <v>개</v>
          </cell>
          <cell r="F156" t="str">
            <v>재료비</v>
          </cell>
          <cell r="G156">
            <v>3</v>
          </cell>
          <cell r="H156">
            <v>12351</v>
          </cell>
          <cell r="I156">
            <v>37053</v>
          </cell>
        </row>
        <row r="157">
          <cell r="F157" t="str">
            <v>노무비</v>
          </cell>
          <cell r="H157">
            <v>0</v>
          </cell>
          <cell r="I157">
            <v>0</v>
          </cell>
        </row>
        <row r="158">
          <cell r="F158" t="str">
            <v>경비</v>
          </cell>
          <cell r="H158">
            <v>0</v>
          </cell>
          <cell r="I158">
            <v>0</v>
          </cell>
        </row>
        <row r="159">
          <cell r="F159" t="str">
            <v>계</v>
          </cell>
          <cell r="H159">
            <v>12351</v>
          </cell>
          <cell r="I159">
            <v>37053</v>
          </cell>
        </row>
        <row r="160">
          <cell r="B160">
            <v>41</v>
          </cell>
          <cell r="C160" t="str">
            <v>COS 상부덮게</v>
          </cell>
          <cell r="D160" t="str">
            <v>23KV</v>
          </cell>
          <cell r="E160" t="str">
            <v>개</v>
          </cell>
          <cell r="F160" t="str">
            <v>재료비</v>
          </cell>
          <cell r="G160">
            <v>3</v>
          </cell>
          <cell r="H160">
            <v>1251</v>
          </cell>
          <cell r="I160">
            <v>3753</v>
          </cell>
        </row>
        <row r="161">
          <cell r="F161" t="str">
            <v>노무비</v>
          </cell>
          <cell r="H161">
            <v>0</v>
          </cell>
          <cell r="I161">
            <v>0</v>
          </cell>
        </row>
        <row r="162">
          <cell r="F162" t="str">
            <v>경비</v>
          </cell>
          <cell r="H162">
            <v>0</v>
          </cell>
          <cell r="I162">
            <v>0</v>
          </cell>
        </row>
        <row r="163">
          <cell r="F163" t="str">
            <v>계</v>
          </cell>
          <cell r="H163">
            <v>1251</v>
          </cell>
          <cell r="I163">
            <v>3753</v>
          </cell>
        </row>
        <row r="164">
          <cell r="B164">
            <v>42</v>
          </cell>
          <cell r="C164" t="str">
            <v>현수애자</v>
          </cell>
          <cell r="D164" t="str">
            <v>254MM*3련</v>
          </cell>
          <cell r="E164" t="str">
            <v>개</v>
          </cell>
          <cell r="F164" t="str">
            <v>재료비</v>
          </cell>
          <cell r="G164">
            <v>6</v>
          </cell>
          <cell r="H164">
            <v>28958</v>
          </cell>
          <cell r="I164">
            <v>173748</v>
          </cell>
        </row>
        <row r="165">
          <cell r="F165" t="str">
            <v>노무비</v>
          </cell>
          <cell r="H165">
            <v>0</v>
          </cell>
          <cell r="I165">
            <v>0</v>
          </cell>
        </row>
        <row r="166">
          <cell r="F166" t="str">
            <v>경비</v>
          </cell>
          <cell r="H166">
            <v>0</v>
          </cell>
          <cell r="I166">
            <v>0</v>
          </cell>
        </row>
        <row r="167">
          <cell r="F167" t="str">
            <v>계</v>
          </cell>
          <cell r="H167">
            <v>28958</v>
          </cell>
          <cell r="I167">
            <v>173748</v>
          </cell>
        </row>
        <row r="168">
          <cell r="B168">
            <v>43</v>
          </cell>
          <cell r="C168" t="str">
            <v>L.P애자</v>
          </cell>
          <cell r="D168" t="str">
            <v>24KV</v>
          </cell>
          <cell r="E168" t="str">
            <v>개</v>
          </cell>
          <cell r="F168" t="str">
            <v>재료비</v>
          </cell>
          <cell r="G168">
            <v>15</v>
          </cell>
          <cell r="H168">
            <v>5931</v>
          </cell>
          <cell r="I168">
            <v>88965</v>
          </cell>
        </row>
        <row r="169">
          <cell r="F169" t="str">
            <v>노무비</v>
          </cell>
          <cell r="H169">
            <v>0</v>
          </cell>
          <cell r="I169">
            <v>0</v>
          </cell>
        </row>
        <row r="170">
          <cell r="F170" t="str">
            <v>경비</v>
          </cell>
          <cell r="H170">
            <v>0</v>
          </cell>
          <cell r="I170">
            <v>0</v>
          </cell>
        </row>
        <row r="171">
          <cell r="F171" t="str">
            <v>계</v>
          </cell>
          <cell r="H171">
            <v>5931</v>
          </cell>
          <cell r="I171">
            <v>88965</v>
          </cell>
        </row>
        <row r="172">
          <cell r="B172">
            <v>44</v>
          </cell>
          <cell r="C172" t="str">
            <v>인류애자</v>
          </cell>
          <cell r="E172" t="str">
            <v>개</v>
          </cell>
          <cell r="F172" t="str">
            <v>재료비</v>
          </cell>
          <cell r="G172">
            <v>7</v>
          </cell>
          <cell r="H172">
            <v>460</v>
          </cell>
          <cell r="I172">
            <v>3220</v>
          </cell>
        </row>
        <row r="173">
          <cell r="F173" t="str">
            <v>노무비</v>
          </cell>
          <cell r="H173">
            <v>0</v>
          </cell>
          <cell r="I173">
            <v>0</v>
          </cell>
        </row>
        <row r="174">
          <cell r="F174" t="str">
            <v>경비</v>
          </cell>
          <cell r="H174">
            <v>0</v>
          </cell>
          <cell r="I174">
            <v>0</v>
          </cell>
        </row>
        <row r="175">
          <cell r="F175" t="str">
            <v>계</v>
          </cell>
          <cell r="H175">
            <v>460</v>
          </cell>
          <cell r="I175">
            <v>3220</v>
          </cell>
        </row>
        <row r="176">
          <cell r="B176">
            <v>45</v>
          </cell>
          <cell r="C176" t="str">
            <v>완금밴드</v>
          </cell>
          <cell r="D176" t="str">
            <v>1방3호</v>
          </cell>
          <cell r="E176" t="str">
            <v>개</v>
          </cell>
          <cell r="F176" t="str">
            <v>재료비</v>
          </cell>
          <cell r="G176">
            <v>5</v>
          </cell>
          <cell r="H176">
            <v>7292</v>
          </cell>
          <cell r="I176">
            <v>36460</v>
          </cell>
        </row>
        <row r="177">
          <cell r="F177" t="str">
            <v>노무비</v>
          </cell>
          <cell r="H177">
            <v>0</v>
          </cell>
          <cell r="I177">
            <v>0</v>
          </cell>
        </row>
        <row r="178">
          <cell r="F178" t="str">
            <v>경비</v>
          </cell>
          <cell r="H178">
            <v>0</v>
          </cell>
          <cell r="I178">
            <v>0</v>
          </cell>
        </row>
        <row r="179">
          <cell r="F179" t="str">
            <v>계</v>
          </cell>
          <cell r="H179">
            <v>7292</v>
          </cell>
          <cell r="I179">
            <v>36460</v>
          </cell>
        </row>
        <row r="180">
          <cell r="B180">
            <v>46</v>
          </cell>
          <cell r="C180" t="str">
            <v>완금밴드</v>
          </cell>
          <cell r="D180" t="str">
            <v>2방3호</v>
          </cell>
          <cell r="E180" t="str">
            <v>개</v>
          </cell>
          <cell r="F180" t="str">
            <v>재료비</v>
          </cell>
          <cell r="G180">
            <v>2</v>
          </cell>
          <cell r="H180">
            <v>11513</v>
          </cell>
          <cell r="I180">
            <v>23026</v>
          </cell>
        </row>
        <row r="181">
          <cell r="F181" t="str">
            <v>노무비</v>
          </cell>
          <cell r="H181">
            <v>0</v>
          </cell>
          <cell r="I181">
            <v>0</v>
          </cell>
        </row>
        <row r="182">
          <cell r="F182" t="str">
            <v>경비</v>
          </cell>
          <cell r="H182">
            <v>0</v>
          </cell>
          <cell r="I182">
            <v>0</v>
          </cell>
        </row>
        <row r="183">
          <cell r="F183" t="str">
            <v>계</v>
          </cell>
          <cell r="H183">
            <v>11513</v>
          </cell>
          <cell r="I183">
            <v>23026</v>
          </cell>
        </row>
        <row r="184">
          <cell r="B184">
            <v>47</v>
          </cell>
          <cell r="C184" t="str">
            <v>전선</v>
          </cell>
          <cell r="D184" t="str">
            <v>ACSR-OC 58MM²</v>
          </cell>
          <cell r="E184" t="str">
            <v>M</v>
          </cell>
          <cell r="F184" t="str">
            <v>재료비</v>
          </cell>
          <cell r="G184">
            <v>900</v>
          </cell>
          <cell r="H184">
            <v>526</v>
          </cell>
          <cell r="I184">
            <v>473400</v>
          </cell>
        </row>
        <row r="185">
          <cell r="F185" t="str">
            <v>노무비</v>
          </cell>
          <cell r="H185">
            <v>0</v>
          </cell>
          <cell r="I185">
            <v>0</v>
          </cell>
        </row>
        <row r="186">
          <cell r="F186" t="str">
            <v>경비</v>
          </cell>
          <cell r="H186">
            <v>0</v>
          </cell>
          <cell r="I186">
            <v>0</v>
          </cell>
        </row>
        <row r="187">
          <cell r="F187" t="str">
            <v>계</v>
          </cell>
          <cell r="H187">
            <v>526</v>
          </cell>
          <cell r="I187">
            <v>473400</v>
          </cell>
        </row>
        <row r="188">
          <cell r="B188">
            <v>48</v>
          </cell>
          <cell r="C188" t="str">
            <v>전선</v>
          </cell>
          <cell r="D188" t="str">
            <v>ACSR 58MM²</v>
          </cell>
          <cell r="E188" t="str">
            <v>M</v>
          </cell>
          <cell r="F188" t="str">
            <v>재료비</v>
          </cell>
          <cell r="G188">
            <v>300</v>
          </cell>
          <cell r="H188">
            <v>282</v>
          </cell>
          <cell r="I188">
            <v>84600</v>
          </cell>
        </row>
        <row r="189">
          <cell r="F189" t="str">
            <v>노무비</v>
          </cell>
          <cell r="H189">
            <v>0</v>
          </cell>
          <cell r="I189">
            <v>0</v>
          </cell>
        </row>
        <row r="190">
          <cell r="F190" t="str">
            <v>경비</v>
          </cell>
          <cell r="H190">
            <v>0</v>
          </cell>
          <cell r="I190">
            <v>0</v>
          </cell>
        </row>
        <row r="191">
          <cell r="F191" t="str">
            <v>계</v>
          </cell>
          <cell r="H191">
            <v>282</v>
          </cell>
          <cell r="I191">
            <v>84600</v>
          </cell>
        </row>
        <row r="192">
          <cell r="B192">
            <v>49</v>
          </cell>
          <cell r="C192" t="str">
            <v>경완금용볼쇄롤</v>
          </cell>
          <cell r="E192" t="str">
            <v>개</v>
          </cell>
          <cell r="F192" t="str">
            <v>재료비</v>
          </cell>
          <cell r="G192">
            <v>6</v>
          </cell>
          <cell r="H192">
            <v>1793</v>
          </cell>
          <cell r="I192">
            <v>10758</v>
          </cell>
        </row>
        <row r="193">
          <cell r="F193" t="str">
            <v>노무비</v>
          </cell>
          <cell r="H193">
            <v>0</v>
          </cell>
          <cell r="I193">
            <v>0</v>
          </cell>
        </row>
        <row r="194">
          <cell r="F194" t="str">
            <v>경비</v>
          </cell>
          <cell r="H194">
            <v>0</v>
          </cell>
          <cell r="I194">
            <v>0</v>
          </cell>
        </row>
        <row r="195">
          <cell r="F195" t="str">
            <v>계</v>
          </cell>
          <cell r="H195">
            <v>1793</v>
          </cell>
          <cell r="I195">
            <v>10758</v>
          </cell>
        </row>
        <row r="196">
          <cell r="B196">
            <v>50</v>
          </cell>
          <cell r="C196" t="str">
            <v>DEAD END CLAMP</v>
          </cell>
          <cell r="E196" t="str">
            <v>개</v>
          </cell>
          <cell r="F196" t="str">
            <v>재료비</v>
          </cell>
          <cell r="G196">
            <v>6</v>
          </cell>
          <cell r="H196">
            <v>2407</v>
          </cell>
          <cell r="I196">
            <v>14442</v>
          </cell>
        </row>
        <row r="197">
          <cell r="F197" t="str">
            <v>노무비</v>
          </cell>
          <cell r="H197">
            <v>0</v>
          </cell>
          <cell r="I197">
            <v>0</v>
          </cell>
        </row>
        <row r="198">
          <cell r="F198" t="str">
            <v>경비</v>
          </cell>
          <cell r="H198">
            <v>0</v>
          </cell>
          <cell r="I198">
            <v>0</v>
          </cell>
        </row>
        <row r="199">
          <cell r="F199" t="str">
            <v>계</v>
          </cell>
          <cell r="H199">
            <v>2407</v>
          </cell>
          <cell r="I199">
            <v>14442</v>
          </cell>
        </row>
        <row r="200">
          <cell r="B200">
            <v>51</v>
          </cell>
          <cell r="C200" t="str">
            <v>DEAD END COVER</v>
          </cell>
          <cell r="E200" t="str">
            <v>개</v>
          </cell>
          <cell r="F200" t="str">
            <v>재료비</v>
          </cell>
          <cell r="G200">
            <v>6</v>
          </cell>
          <cell r="H200">
            <v>2686</v>
          </cell>
          <cell r="I200">
            <v>16116</v>
          </cell>
        </row>
        <row r="201">
          <cell r="F201" t="str">
            <v>노무비</v>
          </cell>
          <cell r="H201">
            <v>0</v>
          </cell>
          <cell r="I201">
            <v>0</v>
          </cell>
        </row>
        <row r="202">
          <cell r="F202" t="str">
            <v>경비</v>
          </cell>
          <cell r="H202">
            <v>0</v>
          </cell>
          <cell r="I202">
            <v>0</v>
          </cell>
        </row>
        <row r="203">
          <cell r="F203" t="str">
            <v>계</v>
          </cell>
          <cell r="H203">
            <v>2686</v>
          </cell>
          <cell r="I203">
            <v>16116</v>
          </cell>
        </row>
        <row r="204">
          <cell r="B204">
            <v>52</v>
          </cell>
          <cell r="C204" t="str">
            <v>노무비</v>
          </cell>
          <cell r="D204" t="str">
            <v>보통인부</v>
          </cell>
          <cell r="E204" t="str">
            <v>인</v>
          </cell>
          <cell r="F204" t="str">
            <v>재료비</v>
          </cell>
          <cell r="G204">
            <v>6</v>
          </cell>
          <cell r="H204">
            <v>0</v>
          </cell>
          <cell r="I204">
            <v>0</v>
          </cell>
        </row>
        <row r="205">
          <cell r="F205" t="str">
            <v>노무비</v>
          </cell>
          <cell r="H205">
            <v>23554</v>
          </cell>
          <cell r="I205">
            <v>141324</v>
          </cell>
        </row>
        <row r="206">
          <cell r="F206" t="str">
            <v>경비</v>
          </cell>
          <cell r="H206">
            <v>0</v>
          </cell>
          <cell r="I206">
            <v>0</v>
          </cell>
        </row>
        <row r="207">
          <cell r="F207" t="str">
            <v>계</v>
          </cell>
          <cell r="H207">
            <v>23554</v>
          </cell>
          <cell r="I207">
            <v>141324</v>
          </cell>
        </row>
        <row r="208">
          <cell r="B208">
            <v>53</v>
          </cell>
          <cell r="C208" t="str">
            <v>노무비</v>
          </cell>
          <cell r="D208" t="str">
            <v>특별인부</v>
          </cell>
          <cell r="E208" t="str">
            <v>인</v>
          </cell>
          <cell r="F208" t="str">
            <v>재료비</v>
          </cell>
          <cell r="G208">
            <v>0.5</v>
          </cell>
          <cell r="H208">
            <v>0</v>
          </cell>
          <cell r="I208">
            <v>0</v>
          </cell>
        </row>
        <row r="209">
          <cell r="F209" t="str">
            <v>노무비</v>
          </cell>
          <cell r="H209">
            <v>16982</v>
          </cell>
          <cell r="I209">
            <v>8491</v>
          </cell>
        </row>
        <row r="210">
          <cell r="F210" t="str">
            <v>경비</v>
          </cell>
          <cell r="H210">
            <v>0</v>
          </cell>
          <cell r="I210">
            <v>0</v>
          </cell>
        </row>
        <row r="211">
          <cell r="F211" t="str">
            <v>계</v>
          </cell>
          <cell r="H211">
            <v>16982</v>
          </cell>
          <cell r="I211">
            <v>8491</v>
          </cell>
        </row>
        <row r="212">
          <cell r="B212">
            <v>54</v>
          </cell>
          <cell r="C212" t="str">
            <v>변압기</v>
          </cell>
          <cell r="D212" t="str">
            <v>3φ100KVA</v>
          </cell>
          <cell r="E212" t="str">
            <v>대</v>
          </cell>
          <cell r="F212" t="str">
            <v>재료비</v>
          </cell>
          <cell r="G212">
            <v>1</v>
          </cell>
          <cell r="H212">
            <v>1415975</v>
          </cell>
          <cell r="I212">
            <v>1415975</v>
          </cell>
        </row>
        <row r="213">
          <cell r="F213" t="str">
            <v>노무비</v>
          </cell>
          <cell r="H213">
            <v>0</v>
          </cell>
          <cell r="I213">
            <v>0</v>
          </cell>
        </row>
        <row r="214">
          <cell r="F214" t="str">
            <v>경비</v>
          </cell>
          <cell r="H214">
            <v>0</v>
          </cell>
          <cell r="I214">
            <v>0</v>
          </cell>
        </row>
        <row r="215">
          <cell r="F215" t="str">
            <v>계</v>
          </cell>
          <cell r="H215">
            <v>1415975</v>
          </cell>
          <cell r="I215">
            <v>1415975</v>
          </cell>
        </row>
        <row r="216">
          <cell r="B216">
            <v>55</v>
          </cell>
          <cell r="C216" t="str">
            <v>변압기</v>
          </cell>
          <cell r="D216" t="str">
            <v>3φ500KVA</v>
          </cell>
          <cell r="E216" t="str">
            <v>대</v>
          </cell>
          <cell r="F216" t="str">
            <v>재료비</v>
          </cell>
          <cell r="G216">
            <v>1</v>
          </cell>
          <cell r="H216">
            <v>3242257</v>
          </cell>
          <cell r="I216">
            <v>3242257</v>
          </cell>
        </row>
        <row r="217">
          <cell r="F217" t="str">
            <v>노무비</v>
          </cell>
          <cell r="H217">
            <v>0</v>
          </cell>
          <cell r="I217">
            <v>0</v>
          </cell>
        </row>
        <row r="218">
          <cell r="F218" t="str">
            <v>경비</v>
          </cell>
          <cell r="H218">
            <v>0</v>
          </cell>
          <cell r="I218">
            <v>0</v>
          </cell>
        </row>
        <row r="219">
          <cell r="F219" t="str">
            <v>계</v>
          </cell>
          <cell r="H219">
            <v>3242257</v>
          </cell>
          <cell r="I219">
            <v>3242257</v>
          </cell>
        </row>
        <row r="220">
          <cell r="B220">
            <v>56</v>
          </cell>
          <cell r="C220" t="str">
            <v>ASS</v>
          </cell>
          <cell r="D220" t="str">
            <v>25.8KV 200A</v>
          </cell>
          <cell r="E220" t="str">
            <v>SET</v>
          </cell>
          <cell r="F220" t="str">
            <v>재료비</v>
          </cell>
          <cell r="G220">
            <v>1</v>
          </cell>
          <cell r="H220">
            <v>837360</v>
          </cell>
          <cell r="I220">
            <v>837360</v>
          </cell>
        </row>
        <row r="221">
          <cell r="F221" t="str">
            <v>노무비</v>
          </cell>
          <cell r="H221">
            <v>0</v>
          </cell>
          <cell r="I221">
            <v>0</v>
          </cell>
        </row>
        <row r="222">
          <cell r="F222" t="str">
            <v>경비</v>
          </cell>
          <cell r="H222">
            <v>0</v>
          </cell>
          <cell r="I222">
            <v>0</v>
          </cell>
        </row>
        <row r="223">
          <cell r="F223" t="str">
            <v>계</v>
          </cell>
          <cell r="H223">
            <v>837360</v>
          </cell>
          <cell r="I223">
            <v>837360</v>
          </cell>
        </row>
        <row r="224">
          <cell r="B224">
            <v>57</v>
          </cell>
          <cell r="C224" t="str">
            <v>LA</v>
          </cell>
          <cell r="D224" t="str">
            <v>18KV/2.5KA</v>
          </cell>
          <cell r="E224" t="str">
            <v>SET</v>
          </cell>
          <cell r="F224" t="str">
            <v>재료비</v>
          </cell>
          <cell r="G224">
            <v>1</v>
          </cell>
          <cell r="H224">
            <v>87922</v>
          </cell>
          <cell r="I224">
            <v>87922</v>
          </cell>
        </row>
        <row r="225">
          <cell r="F225" t="str">
            <v>노무비</v>
          </cell>
          <cell r="H225">
            <v>0</v>
          </cell>
          <cell r="I225">
            <v>0</v>
          </cell>
        </row>
        <row r="226">
          <cell r="F226" t="str">
            <v>경비</v>
          </cell>
          <cell r="H226">
            <v>0</v>
          </cell>
          <cell r="I226">
            <v>0</v>
          </cell>
        </row>
        <row r="227">
          <cell r="F227" t="str">
            <v>계</v>
          </cell>
          <cell r="H227">
            <v>87922</v>
          </cell>
          <cell r="I227">
            <v>87922</v>
          </cell>
        </row>
        <row r="228">
          <cell r="B228">
            <v>58</v>
          </cell>
          <cell r="C228" t="str">
            <v>PF</v>
          </cell>
          <cell r="D228" t="str">
            <v>25.8KV 30AT</v>
          </cell>
          <cell r="E228" t="str">
            <v>SET</v>
          </cell>
          <cell r="F228" t="str">
            <v>재료비</v>
          </cell>
          <cell r="G228">
            <v>3</v>
          </cell>
          <cell r="H228">
            <v>27214</v>
          </cell>
          <cell r="I228">
            <v>81642</v>
          </cell>
        </row>
        <row r="229">
          <cell r="F229" t="str">
            <v>노무비</v>
          </cell>
          <cell r="H229">
            <v>0</v>
          </cell>
          <cell r="I229">
            <v>0</v>
          </cell>
        </row>
        <row r="230">
          <cell r="F230" t="str">
            <v>경비</v>
          </cell>
          <cell r="H230">
            <v>0</v>
          </cell>
          <cell r="I230">
            <v>0</v>
          </cell>
        </row>
        <row r="231">
          <cell r="F231" t="str">
            <v>계</v>
          </cell>
          <cell r="H231">
            <v>27214</v>
          </cell>
          <cell r="I231">
            <v>81642</v>
          </cell>
        </row>
        <row r="232">
          <cell r="B232">
            <v>59</v>
          </cell>
          <cell r="C232" t="str">
            <v>MOP</v>
          </cell>
          <cell r="D232" t="str">
            <v>13.2KV/110V,30</v>
          </cell>
          <cell r="E232" t="str">
            <v>SET</v>
          </cell>
          <cell r="F232" t="str">
            <v>재료비</v>
          </cell>
          <cell r="G232">
            <v>1</v>
          </cell>
          <cell r="H232">
            <v>376812</v>
          </cell>
          <cell r="I232">
            <v>376812</v>
          </cell>
        </row>
        <row r="233">
          <cell r="F233" t="str">
            <v>노무비</v>
          </cell>
          <cell r="H233">
            <v>0</v>
          </cell>
          <cell r="I233">
            <v>0</v>
          </cell>
        </row>
        <row r="234">
          <cell r="F234" t="str">
            <v>경비</v>
          </cell>
          <cell r="H234">
            <v>0</v>
          </cell>
          <cell r="I234">
            <v>0</v>
          </cell>
        </row>
        <row r="235">
          <cell r="F235" t="str">
            <v>계</v>
          </cell>
          <cell r="H235">
            <v>376812</v>
          </cell>
          <cell r="I235">
            <v>376812</v>
          </cell>
        </row>
        <row r="236">
          <cell r="B236">
            <v>60</v>
          </cell>
          <cell r="C236" t="str">
            <v>케이블</v>
          </cell>
          <cell r="D236" t="str">
            <v>CV100MM²/4C</v>
          </cell>
          <cell r="E236" t="str">
            <v>M</v>
          </cell>
          <cell r="F236" t="str">
            <v>재료비</v>
          </cell>
          <cell r="G236">
            <v>370</v>
          </cell>
          <cell r="H236">
            <v>6271</v>
          </cell>
          <cell r="I236">
            <v>2320270</v>
          </cell>
        </row>
        <row r="237">
          <cell r="F237" t="str">
            <v>노무비</v>
          </cell>
          <cell r="H237">
            <v>0</v>
          </cell>
          <cell r="I237">
            <v>0</v>
          </cell>
        </row>
        <row r="238">
          <cell r="F238" t="str">
            <v>경비</v>
          </cell>
          <cell r="H238">
            <v>0</v>
          </cell>
          <cell r="I238">
            <v>0</v>
          </cell>
        </row>
        <row r="239">
          <cell r="F239" t="str">
            <v>계</v>
          </cell>
          <cell r="H239">
            <v>6271</v>
          </cell>
          <cell r="I239">
            <v>2320270</v>
          </cell>
        </row>
        <row r="240">
          <cell r="B240">
            <v>61</v>
          </cell>
          <cell r="C240" t="str">
            <v>케이블</v>
          </cell>
          <cell r="D240" t="str">
            <v>CV150MM²/1C</v>
          </cell>
          <cell r="E240" t="str">
            <v>M</v>
          </cell>
          <cell r="F240" t="str">
            <v>재료비</v>
          </cell>
          <cell r="G240">
            <v>1200</v>
          </cell>
          <cell r="H240">
            <v>2149</v>
          </cell>
          <cell r="I240">
            <v>2578800</v>
          </cell>
        </row>
        <row r="241">
          <cell r="F241" t="str">
            <v>노무비</v>
          </cell>
          <cell r="H241">
            <v>0</v>
          </cell>
          <cell r="I241">
            <v>0</v>
          </cell>
        </row>
        <row r="242">
          <cell r="F242" t="str">
            <v>경비</v>
          </cell>
          <cell r="H242">
            <v>0</v>
          </cell>
          <cell r="I242">
            <v>0</v>
          </cell>
        </row>
        <row r="243">
          <cell r="F243" t="str">
            <v>계</v>
          </cell>
          <cell r="H243">
            <v>2149</v>
          </cell>
          <cell r="I243">
            <v>2578800</v>
          </cell>
        </row>
        <row r="244">
          <cell r="B244">
            <v>62</v>
          </cell>
          <cell r="C244" t="str">
            <v>케이블</v>
          </cell>
          <cell r="D244" t="str">
            <v>CV200MM²/1C</v>
          </cell>
          <cell r="E244" t="str">
            <v>M</v>
          </cell>
          <cell r="F244" t="str">
            <v>재료비</v>
          </cell>
          <cell r="G244">
            <v>1320</v>
          </cell>
          <cell r="H244">
            <v>3379</v>
          </cell>
          <cell r="I244">
            <v>4460280</v>
          </cell>
        </row>
        <row r="245">
          <cell r="F245" t="str">
            <v>노무비</v>
          </cell>
          <cell r="H245">
            <v>0</v>
          </cell>
          <cell r="I245">
            <v>0</v>
          </cell>
        </row>
        <row r="246">
          <cell r="F246" t="str">
            <v>경비</v>
          </cell>
          <cell r="H246">
            <v>0</v>
          </cell>
          <cell r="I246">
            <v>0</v>
          </cell>
        </row>
        <row r="247">
          <cell r="F247" t="str">
            <v>계</v>
          </cell>
          <cell r="H247">
            <v>3379</v>
          </cell>
          <cell r="I247">
            <v>4460280</v>
          </cell>
        </row>
        <row r="248">
          <cell r="B248">
            <v>63</v>
          </cell>
          <cell r="C248" t="str">
            <v>분전반</v>
          </cell>
          <cell r="D248" t="str">
            <v>P-1~4</v>
          </cell>
          <cell r="E248" t="str">
            <v>면</v>
          </cell>
          <cell r="F248" t="str">
            <v>재료비</v>
          </cell>
          <cell r="G248">
            <v>4</v>
          </cell>
          <cell r="H248">
            <v>1129738</v>
          </cell>
          <cell r="I248">
            <v>4518952</v>
          </cell>
        </row>
        <row r="249">
          <cell r="F249" t="str">
            <v>노무비</v>
          </cell>
          <cell r="H249">
            <v>0</v>
          </cell>
          <cell r="I249">
            <v>0</v>
          </cell>
        </row>
        <row r="250">
          <cell r="F250" t="str">
            <v>경비</v>
          </cell>
          <cell r="H250">
            <v>0</v>
          </cell>
          <cell r="I250">
            <v>0</v>
          </cell>
        </row>
        <row r="251">
          <cell r="F251" t="str">
            <v>계</v>
          </cell>
          <cell r="H251">
            <v>1129738</v>
          </cell>
          <cell r="I251">
            <v>4518952</v>
          </cell>
        </row>
        <row r="252">
          <cell r="B252">
            <v>64</v>
          </cell>
          <cell r="C252" t="str">
            <v>분전반</v>
          </cell>
          <cell r="D252" t="str">
            <v>P-5</v>
          </cell>
          <cell r="E252" t="str">
            <v>면</v>
          </cell>
          <cell r="F252" t="str">
            <v>재료비</v>
          </cell>
          <cell r="G252">
            <v>1</v>
          </cell>
          <cell r="H252">
            <v>450150</v>
          </cell>
          <cell r="I252">
            <v>450150</v>
          </cell>
        </row>
        <row r="253">
          <cell r="F253" t="str">
            <v>노무비</v>
          </cell>
          <cell r="H253">
            <v>0</v>
          </cell>
          <cell r="I253">
            <v>0</v>
          </cell>
        </row>
        <row r="254">
          <cell r="F254" t="str">
            <v>경비</v>
          </cell>
          <cell r="H254">
            <v>0</v>
          </cell>
          <cell r="I254">
            <v>0</v>
          </cell>
        </row>
        <row r="255">
          <cell r="F255" t="str">
            <v>계</v>
          </cell>
          <cell r="H255">
            <v>450150</v>
          </cell>
          <cell r="I255">
            <v>450150</v>
          </cell>
        </row>
        <row r="256">
          <cell r="B256">
            <v>65</v>
          </cell>
          <cell r="C256" t="str">
            <v>접지봉</v>
          </cell>
          <cell r="D256" t="str">
            <v>16φ*1800MM</v>
          </cell>
          <cell r="E256" t="str">
            <v>개</v>
          </cell>
          <cell r="F256" t="str">
            <v>재료비</v>
          </cell>
          <cell r="G256">
            <v>15</v>
          </cell>
          <cell r="H256">
            <v>3140</v>
          </cell>
          <cell r="I256">
            <v>47100</v>
          </cell>
        </row>
        <row r="257">
          <cell r="F257" t="str">
            <v>노무비</v>
          </cell>
          <cell r="H257">
            <v>0</v>
          </cell>
          <cell r="I257">
            <v>0</v>
          </cell>
        </row>
        <row r="258">
          <cell r="F258" t="str">
            <v>경비</v>
          </cell>
          <cell r="H258">
            <v>0</v>
          </cell>
          <cell r="I258">
            <v>0</v>
          </cell>
        </row>
        <row r="259">
          <cell r="F259" t="str">
            <v>계</v>
          </cell>
          <cell r="H259">
            <v>3140</v>
          </cell>
          <cell r="I259">
            <v>47100</v>
          </cell>
        </row>
        <row r="260">
          <cell r="B260">
            <v>66</v>
          </cell>
          <cell r="C260" t="str">
            <v>철연선</v>
          </cell>
          <cell r="D260" t="str">
            <v>22MM</v>
          </cell>
          <cell r="E260" t="str">
            <v>M</v>
          </cell>
          <cell r="F260" t="str">
            <v>재료비</v>
          </cell>
          <cell r="G260">
            <v>3899</v>
          </cell>
          <cell r="H260">
            <v>129</v>
          </cell>
          <cell r="I260">
            <v>502971</v>
          </cell>
        </row>
        <row r="261">
          <cell r="F261" t="str">
            <v>노무비</v>
          </cell>
          <cell r="H261">
            <v>0</v>
          </cell>
          <cell r="I261">
            <v>0</v>
          </cell>
        </row>
        <row r="262">
          <cell r="F262" t="str">
            <v>경비</v>
          </cell>
          <cell r="H262">
            <v>0</v>
          </cell>
          <cell r="I262">
            <v>0</v>
          </cell>
        </row>
        <row r="263">
          <cell r="F263" t="str">
            <v>계</v>
          </cell>
          <cell r="H263">
            <v>129</v>
          </cell>
          <cell r="I263">
            <v>502971</v>
          </cell>
        </row>
        <row r="264">
          <cell r="B264">
            <v>67</v>
          </cell>
          <cell r="C264" t="str">
            <v>지선밴드</v>
          </cell>
          <cell r="D264" t="str">
            <v>2방</v>
          </cell>
          <cell r="E264" t="str">
            <v>개</v>
          </cell>
          <cell r="F264" t="str">
            <v>재료비</v>
          </cell>
          <cell r="G264">
            <v>50</v>
          </cell>
          <cell r="H264">
            <v>3140</v>
          </cell>
          <cell r="I264">
            <v>157000</v>
          </cell>
        </row>
        <row r="265">
          <cell r="F265" t="str">
            <v>노무비</v>
          </cell>
          <cell r="H265">
            <v>0</v>
          </cell>
          <cell r="I265">
            <v>0</v>
          </cell>
        </row>
        <row r="266">
          <cell r="F266" t="str">
            <v>경비</v>
          </cell>
          <cell r="H266">
            <v>0</v>
          </cell>
          <cell r="I266">
            <v>0</v>
          </cell>
        </row>
        <row r="267">
          <cell r="F267" t="str">
            <v>계</v>
          </cell>
          <cell r="H267">
            <v>3140</v>
          </cell>
          <cell r="I267">
            <v>157000</v>
          </cell>
        </row>
        <row r="268">
          <cell r="B268">
            <v>68</v>
          </cell>
          <cell r="C268" t="str">
            <v>클램프</v>
          </cell>
          <cell r="E268" t="str">
            <v>개</v>
          </cell>
          <cell r="F268" t="str">
            <v>재료비</v>
          </cell>
          <cell r="G268">
            <v>102</v>
          </cell>
          <cell r="H268">
            <v>1116</v>
          </cell>
          <cell r="I268">
            <v>113832</v>
          </cell>
        </row>
        <row r="269">
          <cell r="F269" t="str">
            <v>노무비</v>
          </cell>
          <cell r="H269">
            <v>0</v>
          </cell>
          <cell r="I269">
            <v>0</v>
          </cell>
        </row>
        <row r="270">
          <cell r="F270" t="str">
            <v>경비</v>
          </cell>
          <cell r="H270">
            <v>0</v>
          </cell>
          <cell r="I270">
            <v>0</v>
          </cell>
        </row>
        <row r="271">
          <cell r="F271" t="str">
            <v>계</v>
          </cell>
          <cell r="H271">
            <v>1116</v>
          </cell>
          <cell r="I271">
            <v>113832</v>
          </cell>
        </row>
        <row r="272">
          <cell r="B272">
            <v>69</v>
          </cell>
          <cell r="C272" t="str">
            <v>압착터미날</v>
          </cell>
          <cell r="D272" t="str">
            <v>22MM²</v>
          </cell>
          <cell r="E272" t="str">
            <v>개</v>
          </cell>
          <cell r="F272" t="str">
            <v>재료비</v>
          </cell>
          <cell r="G272">
            <v>8</v>
          </cell>
          <cell r="H272">
            <v>5</v>
          </cell>
          <cell r="I272">
            <v>40</v>
          </cell>
        </row>
        <row r="273">
          <cell r="F273" t="str">
            <v>노무비</v>
          </cell>
          <cell r="H273">
            <v>0</v>
          </cell>
          <cell r="I273">
            <v>0</v>
          </cell>
        </row>
        <row r="274">
          <cell r="F274" t="str">
            <v>경비</v>
          </cell>
          <cell r="H274">
            <v>0</v>
          </cell>
          <cell r="I274">
            <v>0</v>
          </cell>
        </row>
        <row r="275">
          <cell r="F275" t="str">
            <v>계</v>
          </cell>
          <cell r="H275">
            <v>5</v>
          </cell>
          <cell r="I275">
            <v>40</v>
          </cell>
        </row>
        <row r="276">
          <cell r="B276">
            <v>70</v>
          </cell>
          <cell r="C276" t="str">
            <v>압착터미날</v>
          </cell>
          <cell r="D276" t="str">
            <v>38MM²</v>
          </cell>
          <cell r="E276" t="str">
            <v>개</v>
          </cell>
          <cell r="F276" t="str">
            <v>재료비</v>
          </cell>
          <cell r="G276">
            <v>8</v>
          </cell>
          <cell r="H276">
            <v>27</v>
          </cell>
          <cell r="I276">
            <v>216</v>
          </cell>
        </row>
        <row r="277">
          <cell r="F277" t="str">
            <v>노무비</v>
          </cell>
          <cell r="H277">
            <v>0</v>
          </cell>
          <cell r="I277">
            <v>0</v>
          </cell>
        </row>
        <row r="278">
          <cell r="F278" t="str">
            <v>경비</v>
          </cell>
          <cell r="H278">
            <v>0</v>
          </cell>
          <cell r="I278">
            <v>0</v>
          </cell>
        </row>
        <row r="279">
          <cell r="F279" t="str">
            <v>계</v>
          </cell>
          <cell r="H279">
            <v>27</v>
          </cell>
          <cell r="I279">
            <v>216</v>
          </cell>
        </row>
        <row r="280">
          <cell r="B280">
            <v>71</v>
          </cell>
          <cell r="C280" t="str">
            <v>압착터미날</v>
          </cell>
          <cell r="D280" t="str">
            <v>60MM²</v>
          </cell>
          <cell r="E280" t="str">
            <v>개</v>
          </cell>
          <cell r="F280" t="str">
            <v>재료비</v>
          </cell>
          <cell r="G280">
            <v>8</v>
          </cell>
          <cell r="H280">
            <v>5</v>
          </cell>
          <cell r="I280">
            <v>40</v>
          </cell>
        </row>
        <row r="281">
          <cell r="F281" t="str">
            <v>노무비</v>
          </cell>
          <cell r="H281">
            <v>0</v>
          </cell>
          <cell r="I281">
            <v>0</v>
          </cell>
        </row>
        <row r="282">
          <cell r="F282" t="str">
            <v>경비</v>
          </cell>
          <cell r="H282">
            <v>0</v>
          </cell>
          <cell r="I282">
            <v>0</v>
          </cell>
        </row>
        <row r="283">
          <cell r="F283" t="str">
            <v>계</v>
          </cell>
          <cell r="H283">
            <v>5</v>
          </cell>
          <cell r="I283">
            <v>40</v>
          </cell>
        </row>
        <row r="284">
          <cell r="B284">
            <v>72</v>
          </cell>
          <cell r="C284" t="str">
            <v>압착터미날</v>
          </cell>
          <cell r="D284" t="str">
            <v>100MM²</v>
          </cell>
          <cell r="E284" t="str">
            <v>개</v>
          </cell>
          <cell r="F284" t="str">
            <v>재료비</v>
          </cell>
          <cell r="G284">
            <v>8</v>
          </cell>
          <cell r="H284">
            <v>44</v>
          </cell>
          <cell r="I284">
            <v>352</v>
          </cell>
        </row>
        <row r="285">
          <cell r="F285" t="str">
            <v>노무비</v>
          </cell>
          <cell r="H285">
            <v>0</v>
          </cell>
          <cell r="I285">
            <v>0</v>
          </cell>
        </row>
        <row r="286">
          <cell r="F286" t="str">
            <v>경비</v>
          </cell>
          <cell r="H286">
            <v>0</v>
          </cell>
          <cell r="I286">
            <v>0</v>
          </cell>
        </row>
        <row r="287">
          <cell r="F287" t="str">
            <v>계</v>
          </cell>
          <cell r="H287">
            <v>44</v>
          </cell>
          <cell r="I287">
            <v>352</v>
          </cell>
        </row>
        <row r="288">
          <cell r="B288">
            <v>73</v>
          </cell>
          <cell r="C288" t="str">
            <v>발판볼트</v>
          </cell>
          <cell r="D288" t="str">
            <v>16*160</v>
          </cell>
          <cell r="E288" t="str">
            <v>개</v>
          </cell>
          <cell r="F288" t="str">
            <v>재료비</v>
          </cell>
          <cell r="G288">
            <v>210</v>
          </cell>
          <cell r="H288">
            <v>383</v>
          </cell>
          <cell r="I288">
            <v>80430</v>
          </cell>
        </row>
        <row r="289">
          <cell r="F289" t="str">
            <v>노무비</v>
          </cell>
          <cell r="H289">
            <v>0</v>
          </cell>
          <cell r="I289">
            <v>0</v>
          </cell>
        </row>
        <row r="290">
          <cell r="F290" t="str">
            <v>경비</v>
          </cell>
          <cell r="H290">
            <v>0</v>
          </cell>
          <cell r="I290">
            <v>0</v>
          </cell>
        </row>
        <row r="291">
          <cell r="F291" t="str">
            <v>계</v>
          </cell>
          <cell r="H291">
            <v>383</v>
          </cell>
          <cell r="I291">
            <v>80430</v>
          </cell>
        </row>
        <row r="292">
          <cell r="B292">
            <v>74</v>
          </cell>
          <cell r="C292" t="str">
            <v>부속품비</v>
          </cell>
          <cell r="D292" t="str">
            <v>배관의15%</v>
          </cell>
          <cell r="E292" t="str">
            <v>식</v>
          </cell>
          <cell r="F292" t="str">
            <v>재료비</v>
          </cell>
          <cell r="G292">
            <v>1</v>
          </cell>
          <cell r="H292">
            <v>26939</v>
          </cell>
          <cell r="I292">
            <v>26939</v>
          </cell>
        </row>
        <row r="293">
          <cell r="F293" t="str">
            <v>노무비</v>
          </cell>
          <cell r="H293">
            <v>0</v>
          </cell>
          <cell r="I293">
            <v>0</v>
          </cell>
        </row>
        <row r="294">
          <cell r="F294" t="str">
            <v>경비</v>
          </cell>
          <cell r="H294">
            <v>0</v>
          </cell>
          <cell r="I294">
            <v>0</v>
          </cell>
        </row>
        <row r="295">
          <cell r="F295" t="str">
            <v>계</v>
          </cell>
          <cell r="H295">
            <v>26939</v>
          </cell>
          <cell r="I295">
            <v>26939</v>
          </cell>
        </row>
        <row r="296">
          <cell r="B296">
            <v>75</v>
          </cell>
          <cell r="C296" t="str">
            <v>잡자재비</v>
          </cell>
          <cell r="D296" t="str">
            <v>배관,배선의2%</v>
          </cell>
          <cell r="E296" t="str">
            <v>식</v>
          </cell>
          <cell r="F296" t="str">
            <v>재료비</v>
          </cell>
          <cell r="G296">
            <v>1</v>
          </cell>
          <cell r="H296">
            <v>215595</v>
          </cell>
          <cell r="I296">
            <v>215595</v>
          </cell>
        </row>
        <row r="297">
          <cell r="F297" t="str">
            <v>노무비</v>
          </cell>
          <cell r="H297">
            <v>0</v>
          </cell>
          <cell r="I297">
            <v>0</v>
          </cell>
        </row>
        <row r="298">
          <cell r="F298" t="str">
            <v>경비</v>
          </cell>
          <cell r="H298">
            <v>0</v>
          </cell>
          <cell r="I298">
            <v>0</v>
          </cell>
        </row>
        <row r="299">
          <cell r="F299" t="str">
            <v>계</v>
          </cell>
          <cell r="H299">
            <v>215595</v>
          </cell>
          <cell r="I299">
            <v>215595</v>
          </cell>
        </row>
        <row r="300">
          <cell r="B300">
            <v>76</v>
          </cell>
          <cell r="C300" t="str">
            <v>노무비</v>
          </cell>
          <cell r="D300" t="str">
            <v>내선전공</v>
          </cell>
          <cell r="E300" t="str">
            <v>인</v>
          </cell>
          <cell r="F300" t="str">
            <v>재료비</v>
          </cell>
          <cell r="G300">
            <v>22.8</v>
          </cell>
          <cell r="H300">
            <v>0</v>
          </cell>
          <cell r="I300">
            <v>0</v>
          </cell>
        </row>
        <row r="301">
          <cell r="F301" t="str">
            <v>노무비</v>
          </cell>
          <cell r="H301">
            <v>33432</v>
          </cell>
          <cell r="I301">
            <v>762249.6</v>
          </cell>
        </row>
        <row r="302">
          <cell r="F302" t="str">
            <v>경비</v>
          </cell>
          <cell r="H302">
            <v>0</v>
          </cell>
          <cell r="I302">
            <v>0</v>
          </cell>
        </row>
        <row r="303">
          <cell r="F303" t="str">
            <v>계</v>
          </cell>
          <cell r="H303">
            <v>33432</v>
          </cell>
          <cell r="I303">
            <v>762249.6</v>
          </cell>
        </row>
        <row r="304">
          <cell r="B304">
            <v>77</v>
          </cell>
          <cell r="C304" t="str">
            <v>노무비</v>
          </cell>
          <cell r="D304" t="str">
            <v>배전전공</v>
          </cell>
          <cell r="E304" t="str">
            <v>인</v>
          </cell>
          <cell r="F304" t="str">
            <v>재료비</v>
          </cell>
          <cell r="G304">
            <v>14.1</v>
          </cell>
          <cell r="H304">
            <v>0</v>
          </cell>
          <cell r="I304">
            <v>0</v>
          </cell>
        </row>
        <row r="305">
          <cell r="F305" t="str">
            <v>노무비</v>
          </cell>
          <cell r="H305">
            <v>123241</v>
          </cell>
          <cell r="I305">
            <v>1737698.0999999999</v>
          </cell>
        </row>
        <row r="306">
          <cell r="F306" t="str">
            <v>경비</v>
          </cell>
          <cell r="H306">
            <v>0</v>
          </cell>
          <cell r="I306">
            <v>0</v>
          </cell>
        </row>
        <row r="307">
          <cell r="F307" t="str">
            <v>계</v>
          </cell>
          <cell r="H307">
            <v>123241</v>
          </cell>
          <cell r="I307">
            <v>1737698.0999999999</v>
          </cell>
        </row>
        <row r="308">
          <cell r="B308">
            <v>78</v>
          </cell>
          <cell r="C308" t="str">
            <v>노무비</v>
          </cell>
          <cell r="D308" t="str">
            <v>저압케이블공</v>
          </cell>
          <cell r="E308" t="str">
            <v>인</v>
          </cell>
          <cell r="F308" t="str">
            <v>재료비</v>
          </cell>
          <cell r="G308">
            <v>81.7</v>
          </cell>
          <cell r="H308">
            <v>0</v>
          </cell>
          <cell r="I308">
            <v>0</v>
          </cell>
        </row>
        <row r="309">
          <cell r="F309" t="str">
            <v>노무비</v>
          </cell>
          <cell r="H309">
            <v>41272</v>
          </cell>
          <cell r="I309">
            <v>3371922.4</v>
          </cell>
        </row>
        <row r="310">
          <cell r="F310" t="str">
            <v>경비</v>
          </cell>
          <cell r="H310">
            <v>0</v>
          </cell>
          <cell r="I310">
            <v>0</v>
          </cell>
        </row>
        <row r="311">
          <cell r="F311" t="str">
            <v>계</v>
          </cell>
          <cell r="H311">
            <v>41272</v>
          </cell>
          <cell r="I311">
            <v>3371922.4</v>
          </cell>
        </row>
        <row r="312">
          <cell r="B312">
            <v>79</v>
          </cell>
          <cell r="C312" t="str">
            <v>노무비</v>
          </cell>
          <cell r="D312" t="str">
            <v>보통인부</v>
          </cell>
          <cell r="E312" t="str">
            <v>인</v>
          </cell>
          <cell r="F312" t="str">
            <v>재료비</v>
          </cell>
          <cell r="G312">
            <v>91.4</v>
          </cell>
          <cell r="H312">
            <v>0</v>
          </cell>
          <cell r="I312">
            <v>0</v>
          </cell>
        </row>
        <row r="313">
          <cell r="F313" t="str">
            <v>노무비</v>
          </cell>
          <cell r="H313">
            <v>23554</v>
          </cell>
          <cell r="I313">
            <v>2152835.6</v>
          </cell>
        </row>
        <row r="314">
          <cell r="F314" t="str">
            <v>경비</v>
          </cell>
          <cell r="H314">
            <v>0</v>
          </cell>
          <cell r="I314">
            <v>0</v>
          </cell>
        </row>
        <row r="315">
          <cell r="F315" t="str">
            <v>계</v>
          </cell>
          <cell r="H315">
            <v>23554</v>
          </cell>
          <cell r="I315">
            <v>2152835.6</v>
          </cell>
        </row>
        <row r="316">
          <cell r="B316">
            <v>80</v>
          </cell>
          <cell r="C316" t="str">
            <v>공구손료</v>
          </cell>
          <cell r="D316" t="str">
            <v>노무비의3%</v>
          </cell>
          <cell r="E316" t="str">
            <v>인</v>
          </cell>
          <cell r="F316" t="str">
            <v>재료비</v>
          </cell>
          <cell r="G316">
            <v>1</v>
          </cell>
          <cell r="H316">
            <v>0</v>
          </cell>
          <cell r="I316">
            <v>0</v>
          </cell>
        </row>
        <row r="317">
          <cell r="F317" t="str">
            <v>노무비</v>
          </cell>
          <cell r="H317">
            <v>240742</v>
          </cell>
          <cell r="I317">
            <v>240742</v>
          </cell>
        </row>
        <row r="318">
          <cell r="F318" t="str">
            <v>경비</v>
          </cell>
          <cell r="H318">
            <v>0</v>
          </cell>
          <cell r="I318">
            <v>0</v>
          </cell>
        </row>
        <row r="319">
          <cell r="F319" t="str">
            <v>계</v>
          </cell>
          <cell r="H319">
            <v>240742</v>
          </cell>
          <cell r="I319">
            <v>240742</v>
          </cell>
        </row>
        <row r="320">
          <cell r="B320">
            <v>81</v>
          </cell>
          <cell r="C320" t="str">
            <v>노무비</v>
          </cell>
          <cell r="D320" t="str">
            <v>내선전공</v>
          </cell>
          <cell r="E320" t="str">
            <v>인</v>
          </cell>
          <cell r="F320" t="str">
            <v>재료비</v>
          </cell>
          <cell r="G320">
            <v>11</v>
          </cell>
          <cell r="H320">
            <v>0</v>
          </cell>
          <cell r="I320">
            <v>0</v>
          </cell>
        </row>
        <row r="321">
          <cell r="F321" t="str">
            <v>노무비</v>
          </cell>
          <cell r="H321">
            <v>33432</v>
          </cell>
          <cell r="I321">
            <v>367752</v>
          </cell>
        </row>
        <row r="322">
          <cell r="F322" t="str">
            <v>경비</v>
          </cell>
          <cell r="H322">
            <v>0</v>
          </cell>
          <cell r="I322">
            <v>0</v>
          </cell>
        </row>
        <row r="323">
          <cell r="F323" t="str">
            <v>계</v>
          </cell>
          <cell r="H323">
            <v>33432</v>
          </cell>
          <cell r="I323">
            <v>367752</v>
          </cell>
        </row>
        <row r="324">
          <cell r="B324">
            <v>82</v>
          </cell>
          <cell r="C324" t="str">
            <v>노무비</v>
          </cell>
          <cell r="D324" t="str">
            <v>배선전공</v>
          </cell>
          <cell r="E324" t="str">
            <v>인</v>
          </cell>
          <cell r="F324" t="str">
            <v>재료비</v>
          </cell>
          <cell r="G324">
            <v>7</v>
          </cell>
          <cell r="H324">
            <v>0</v>
          </cell>
          <cell r="I324">
            <v>0</v>
          </cell>
        </row>
        <row r="325">
          <cell r="F325" t="str">
            <v>노무비</v>
          </cell>
          <cell r="H325">
            <v>123241</v>
          </cell>
          <cell r="I325">
            <v>862687</v>
          </cell>
        </row>
        <row r="326">
          <cell r="F326" t="str">
            <v>경비</v>
          </cell>
          <cell r="H326">
            <v>0</v>
          </cell>
          <cell r="I326">
            <v>0</v>
          </cell>
        </row>
        <row r="327">
          <cell r="F327" t="str">
            <v>계</v>
          </cell>
          <cell r="H327">
            <v>123241</v>
          </cell>
          <cell r="I327">
            <v>862687</v>
          </cell>
        </row>
        <row r="328">
          <cell r="B328">
            <v>83</v>
          </cell>
          <cell r="C328" t="str">
            <v>노무비</v>
          </cell>
          <cell r="D328" t="str">
            <v>저압케이블공</v>
          </cell>
          <cell r="E328" t="str">
            <v>인</v>
          </cell>
          <cell r="F328" t="str">
            <v>재료비</v>
          </cell>
          <cell r="G328">
            <v>40</v>
          </cell>
          <cell r="H328">
            <v>0</v>
          </cell>
          <cell r="I328">
            <v>0</v>
          </cell>
        </row>
        <row r="329">
          <cell r="F329" t="str">
            <v>노무비</v>
          </cell>
          <cell r="H329">
            <v>41272</v>
          </cell>
          <cell r="I329">
            <v>1650880</v>
          </cell>
        </row>
        <row r="330">
          <cell r="F330" t="str">
            <v>경비</v>
          </cell>
          <cell r="H330">
            <v>0</v>
          </cell>
          <cell r="I330">
            <v>0</v>
          </cell>
        </row>
        <row r="331">
          <cell r="F331" t="str">
            <v>계</v>
          </cell>
          <cell r="H331">
            <v>41272</v>
          </cell>
          <cell r="I331">
            <v>1650880</v>
          </cell>
        </row>
        <row r="332">
          <cell r="B332">
            <v>84</v>
          </cell>
          <cell r="C332" t="str">
            <v>노무비</v>
          </cell>
          <cell r="D332" t="str">
            <v>보통인부</v>
          </cell>
          <cell r="E332" t="str">
            <v>인</v>
          </cell>
          <cell r="F332" t="str">
            <v>재료비</v>
          </cell>
          <cell r="G332">
            <v>45</v>
          </cell>
          <cell r="H332">
            <v>0</v>
          </cell>
          <cell r="I332">
            <v>0</v>
          </cell>
        </row>
        <row r="333">
          <cell r="F333" t="str">
            <v>노무비</v>
          </cell>
          <cell r="H333">
            <v>23554</v>
          </cell>
          <cell r="I333">
            <v>1059930</v>
          </cell>
        </row>
        <row r="334">
          <cell r="F334" t="str">
            <v>경비</v>
          </cell>
          <cell r="H334">
            <v>0</v>
          </cell>
          <cell r="I334">
            <v>0</v>
          </cell>
        </row>
        <row r="335">
          <cell r="F335" t="str">
            <v>계</v>
          </cell>
          <cell r="H335">
            <v>23554</v>
          </cell>
          <cell r="I335">
            <v>1059930</v>
          </cell>
        </row>
        <row r="336">
          <cell r="B336">
            <v>85</v>
          </cell>
          <cell r="C336" t="str">
            <v>VAR-M</v>
          </cell>
          <cell r="D336" t="str">
            <v>3φ4W13.2</v>
          </cell>
          <cell r="E336" t="str">
            <v>SET</v>
          </cell>
          <cell r="F336" t="str">
            <v>재료비</v>
          </cell>
          <cell r="G336">
            <v>1</v>
          </cell>
          <cell r="H336">
            <v>90714</v>
          </cell>
          <cell r="I336">
            <v>90714</v>
          </cell>
        </row>
        <row r="337">
          <cell r="F337" t="str">
            <v>노무비</v>
          </cell>
          <cell r="H337">
            <v>0</v>
          </cell>
          <cell r="I337">
            <v>0</v>
          </cell>
        </row>
        <row r="338">
          <cell r="F338" t="str">
            <v>경비</v>
          </cell>
          <cell r="H338">
            <v>0</v>
          </cell>
          <cell r="I338">
            <v>0</v>
          </cell>
        </row>
        <row r="339">
          <cell r="F339" t="str">
            <v>계</v>
          </cell>
          <cell r="H339">
            <v>90714</v>
          </cell>
          <cell r="I339">
            <v>90714</v>
          </cell>
        </row>
        <row r="340">
          <cell r="B340">
            <v>86</v>
          </cell>
          <cell r="C340" t="str">
            <v>콘덴서</v>
          </cell>
          <cell r="D340" t="str">
            <v>3φ10KVA</v>
          </cell>
          <cell r="E340" t="str">
            <v>개</v>
          </cell>
          <cell r="F340" t="str">
            <v>재료비</v>
          </cell>
          <cell r="G340">
            <v>1</v>
          </cell>
          <cell r="H340">
            <v>30144</v>
          </cell>
          <cell r="I340">
            <v>30144</v>
          </cell>
        </row>
        <row r="341">
          <cell r="F341" t="str">
            <v>노무비</v>
          </cell>
          <cell r="H341">
            <v>0</v>
          </cell>
          <cell r="I341">
            <v>0</v>
          </cell>
        </row>
        <row r="342">
          <cell r="F342" t="str">
            <v>경비</v>
          </cell>
          <cell r="H342">
            <v>0</v>
          </cell>
          <cell r="I342">
            <v>0</v>
          </cell>
        </row>
        <row r="343">
          <cell r="F343" t="str">
            <v>계</v>
          </cell>
          <cell r="H343">
            <v>30144</v>
          </cell>
          <cell r="I343">
            <v>30144</v>
          </cell>
        </row>
        <row r="344">
          <cell r="B344">
            <v>87</v>
          </cell>
          <cell r="C344" t="str">
            <v>콘덴서</v>
          </cell>
          <cell r="D344" t="str">
            <v>3φ25KVA</v>
          </cell>
          <cell r="E344" t="str">
            <v>개</v>
          </cell>
          <cell r="F344" t="str">
            <v>재료비</v>
          </cell>
          <cell r="G344">
            <v>1</v>
          </cell>
          <cell r="H344">
            <v>70756</v>
          </cell>
          <cell r="I344">
            <v>70756</v>
          </cell>
        </row>
        <row r="345">
          <cell r="F345" t="str">
            <v>노무비</v>
          </cell>
          <cell r="H345">
            <v>0</v>
          </cell>
          <cell r="I345">
            <v>0</v>
          </cell>
        </row>
        <row r="346">
          <cell r="F346" t="str">
            <v>경비</v>
          </cell>
          <cell r="H346">
            <v>0</v>
          </cell>
          <cell r="I346">
            <v>0</v>
          </cell>
        </row>
        <row r="347">
          <cell r="F347" t="str">
            <v>계</v>
          </cell>
          <cell r="H347">
            <v>70756</v>
          </cell>
          <cell r="I347">
            <v>70756</v>
          </cell>
        </row>
        <row r="348">
          <cell r="B348">
            <v>88</v>
          </cell>
          <cell r="C348" t="str">
            <v>배전용완금</v>
          </cell>
          <cell r="D348" t="str">
            <v>90*90*9T*5400</v>
          </cell>
          <cell r="E348" t="str">
            <v>개</v>
          </cell>
          <cell r="F348" t="str">
            <v>재료비</v>
          </cell>
          <cell r="G348">
            <v>10</v>
          </cell>
          <cell r="H348">
            <v>20585</v>
          </cell>
          <cell r="I348">
            <v>205850</v>
          </cell>
        </row>
        <row r="349">
          <cell r="F349" t="str">
            <v>노무비</v>
          </cell>
          <cell r="H349">
            <v>0</v>
          </cell>
          <cell r="I349">
            <v>0</v>
          </cell>
        </row>
        <row r="350">
          <cell r="F350" t="str">
            <v>경비</v>
          </cell>
          <cell r="H350">
            <v>0</v>
          </cell>
          <cell r="I350">
            <v>0</v>
          </cell>
        </row>
        <row r="351">
          <cell r="F351" t="str">
            <v>계</v>
          </cell>
          <cell r="H351">
            <v>20585</v>
          </cell>
          <cell r="I351">
            <v>205850</v>
          </cell>
        </row>
        <row r="352">
          <cell r="B352">
            <v>89</v>
          </cell>
          <cell r="C352" t="str">
            <v>배전용완금</v>
          </cell>
          <cell r="D352" t="str">
            <v>90*90*9T*2400</v>
          </cell>
          <cell r="E352" t="str">
            <v>개</v>
          </cell>
          <cell r="F352" t="str">
            <v>재료비</v>
          </cell>
          <cell r="G352">
            <v>12</v>
          </cell>
          <cell r="H352">
            <v>20585</v>
          </cell>
          <cell r="I352">
            <v>247020</v>
          </cell>
        </row>
        <row r="353">
          <cell r="F353" t="str">
            <v>노무비</v>
          </cell>
          <cell r="H353">
            <v>0</v>
          </cell>
          <cell r="I353">
            <v>0</v>
          </cell>
        </row>
        <row r="354">
          <cell r="F354" t="str">
            <v>경비</v>
          </cell>
          <cell r="H354">
            <v>0</v>
          </cell>
          <cell r="I354">
            <v>0</v>
          </cell>
        </row>
        <row r="355">
          <cell r="F355" t="str">
            <v>계</v>
          </cell>
          <cell r="H355">
            <v>20585</v>
          </cell>
          <cell r="I355">
            <v>247020</v>
          </cell>
        </row>
        <row r="356">
          <cell r="B356">
            <v>90</v>
          </cell>
          <cell r="C356" t="str">
            <v>배전용완금</v>
          </cell>
          <cell r="D356" t="str">
            <v>90*90*9T*2400</v>
          </cell>
          <cell r="E356" t="str">
            <v>개</v>
          </cell>
          <cell r="F356" t="str">
            <v>재료비</v>
          </cell>
          <cell r="G356">
            <v>16</v>
          </cell>
          <cell r="H356">
            <v>20585</v>
          </cell>
          <cell r="I356">
            <v>329360</v>
          </cell>
        </row>
        <row r="357">
          <cell r="F357" t="str">
            <v>노무비</v>
          </cell>
          <cell r="H357">
            <v>0</v>
          </cell>
          <cell r="I357">
            <v>0</v>
          </cell>
        </row>
        <row r="358">
          <cell r="F358" t="str">
            <v>경비</v>
          </cell>
          <cell r="H358">
            <v>0</v>
          </cell>
          <cell r="I358">
            <v>0</v>
          </cell>
        </row>
        <row r="359">
          <cell r="F359" t="str">
            <v>계</v>
          </cell>
          <cell r="H359">
            <v>20585</v>
          </cell>
          <cell r="I359">
            <v>329360</v>
          </cell>
        </row>
        <row r="360">
          <cell r="B360">
            <v>91</v>
          </cell>
          <cell r="C360" t="str">
            <v>배전용완금</v>
          </cell>
          <cell r="D360" t="str">
            <v>75*75*9T*1800</v>
          </cell>
          <cell r="E360" t="str">
            <v>개</v>
          </cell>
          <cell r="F360" t="str">
            <v>재료비</v>
          </cell>
          <cell r="G360">
            <v>4</v>
          </cell>
          <cell r="H360">
            <v>20585</v>
          </cell>
          <cell r="I360">
            <v>82340</v>
          </cell>
        </row>
        <row r="361">
          <cell r="F361" t="str">
            <v>노무비</v>
          </cell>
          <cell r="H361">
            <v>0</v>
          </cell>
          <cell r="I361">
            <v>0</v>
          </cell>
        </row>
        <row r="362">
          <cell r="F362" t="str">
            <v>경비</v>
          </cell>
          <cell r="H362">
            <v>0</v>
          </cell>
          <cell r="I362">
            <v>0</v>
          </cell>
        </row>
        <row r="363">
          <cell r="F363" t="str">
            <v>계</v>
          </cell>
          <cell r="H363">
            <v>20585</v>
          </cell>
          <cell r="I363">
            <v>82340</v>
          </cell>
        </row>
        <row r="364">
          <cell r="B364">
            <v>92</v>
          </cell>
          <cell r="C364" t="str">
            <v>완금밴드</v>
          </cell>
          <cell r="D364" t="str">
            <v>1방 3호</v>
          </cell>
          <cell r="E364" t="str">
            <v>개</v>
          </cell>
          <cell r="F364" t="str">
            <v>재료비</v>
          </cell>
          <cell r="G364">
            <v>5</v>
          </cell>
          <cell r="H364">
            <v>7292</v>
          </cell>
          <cell r="I364">
            <v>36460</v>
          </cell>
        </row>
        <row r="365">
          <cell r="F365" t="str">
            <v>노무비</v>
          </cell>
          <cell r="H365">
            <v>0</v>
          </cell>
          <cell r="I365">
            <v>0</v>
          </cell>
        </row>
        <row r="366">
          <cell r="F366" t="str">
            <v>경비</v>
          </cell>
          <cell r="H366">
            <v>0</v>
          </cell>
          <cell r="I366">
            <v>0</v>
          </cell>
        </row>
        <row r="367">
          <cell r="F367" t="str">
            <v>계</v>
          </cell>
          <cell r="H367">
            <v>7292</v>
          </cell>
          <cell r="I367">
            <v>36460</v>
          </cell>
        </row>
        <row r="368">
          <cell r="B368">
            <v>93</v>
          </cell>
          <cell r="C368" t="str">
            <v>완금밴드</v>
          </cell>
          <cell r="D368" t="str">
            <v>2방 2호</v>
          </cell>
          <cell r="E368" t="str">
            <v>개</v>
          </cell>
          <cell r="F368" t="str">
            <v>재료비</v>
          </cell>
          <cell r="G368">
            <v>5</v>
          </cell>
          <cell r="H368">
            <v>11513</v>
          </cell>
          <cell r="I368">
            <v>57565</v>
          </cell>
        </row>
        <row r="369">
          <cell r="F369" t="str">
            <v>노무비</v>
          </cell>
          <cell r="H369">
            <v>0</v>
          </cell>
          <cell r="I369">
            <v>0</v>
          </cell>
        </row>
        <row r="370">
          <cell r="F370" t="str">
            <v>경비</v>
          </cell>
          <cell r="H370">
            <v>0</v>
          </cell>
          <cell r="I370">
            <v>0</v>
          </cell>
        </row>
        <row r="371">
          <cell r="F371" t="str">
            <v>계</v>
          </cell>
          <cell r="H371">
            <v>11513</v>
          </cell>
          <cell r="I371">
            <v>57565</v>
          </cell>
        </row>
        <row r="372">
          <cell r="B372">
            <v>94</v>
          </cell>
          <cell r="C372" t="str">
            <v>완금밴드</v>
          </cell>
          <cell r="D372" t="str">
            <v>2방 3호</v>
          </cell>
          <cell r="E372" t="str">
            <v>개</v>
          </cell>
          <cell r="F372" t="str">
            <v>재료비</v>
          </cell>
          <cell r="G372">
            <v>5</v>
          </cell>
          <cell r="H372">
            <v>11862</v>
          </cell>
          <cell r="I372">
            <v>59310</v>
          </cell>
        </row>
        <row r="373">
          <cell r="F373" t="str">
            <v>노무비</v>
          </cell>
          <cell r="H373">
            <v>0</v>
          </cell>
          <cell r="I373">
            <v>0</v>
          </cell>
        </row>
        <row r="374">
          <cell r="F374" t="str">
            <v>경비</v>
          </cell>
          <cell r="H374">
            <v>0</v>
          </cell>
          <cell r="I374">
            <v>0</v>
          </cell>
        </row>
        <row r="375">
          <cell r="F375" t="str">
            <v>계</v>
          </cell>
          <cell r="H375">
            <v>11862</v>
          </cell>
          <cell r="I375">
            <v>59310</v>
          </cell>
        </row>
        <row r="376">
          <cell r="B376">
            <v>95</v>
          </cell>
          <cell r="C376" t="str">
            <v>각암타이</v>
          </cell>
          <cell r="D376" t="str">
            <v>40*40*6T*1410</v>
          </cell>
          <cell r="E376" t="str">
            <v>개</v>
          </cell>
          <cell r="F376" t="str">
            <v>재료비</v>
          </cell>
          <cell r="G376">
            <v>34</v>
          </cell>
          <cell r="H376">
            <v>4256</v>
          </cell>
          <cell r="I376">
            <v>144704</v>
          </cell>
        </row>
        <row r="377">
          <cell r="F377" t="str">
            <v>노무비</v>
          </cell>
          <cell r="H377">
            <v>0</v>
          </cell>
          <cell r="I377">
            <v>0</v>
          </cell>
        </row>
        <row r="378">
          <cell r="F378" t="str">
            <v>경비</v>
          </cell>
          <cell r="H378">
            <v>0</v>
          </cell>
          <cell r="I378">
            <v>0</v>
          </cell>
        </row>
        <row r="379">
          <cell r="F379" t="str">
            <v>계</v>
          </cell>
          <cell r="H379">
            <v>4256</v>
          </cell>
          <cell r="I379">
            <v>144704</v>
          </cell>
        </row>
        <row r="380">
          <cell r="B380">
            <v>96</v>
          </cell>
          <cell r="C380" t="str">
            <v>암타이밴드</v>
          </cell>
          <cell r="D380" t="str">
            <v>2방 3호</v>
          </cell>
          <cell r="E380" t="str">
            <v>개</v>
          </cell>
          <cell r="F380" t="str">
            <v>재료비</v>
          </cell>
          <cell r="G380">
            <v>17</v>
          </cell>
          <cell r="H380">
            <v>2023</v>
          </cell>
          <cell r="I380">
            <v>34391</v>
          </cell>
        </row>
        <row r="381">
          <cell r="F381" t="str">
            <v>노무비</v>
          </cell>
          <cell r="H381">
            <v>0</v>
          </cell>
          <cell r="I381">
            <v>0</v>
          </cell>
        </row>
        <row r="382">
          <cell r="F382" t="str">
            <v>경비</v>
          </cell>
          <cell r="H382">
            <v>0</v>
          </cell>
          <cell r="I382">
            <v>0</v>
          </cell>
        </row>
        <row r="383">
          <cell r="F383" t="str">
            <v>계</v>
          </cell>
          <cell r="H383">
            <v>2023</v>
          </cell>
          <cell r="I383">
            <v>34391</v>
          </cell>
        </row>
        <row r="384">
          <cell r="B384">
            <v>97</v>
          </cell>
          <cell r="C384" t="str">
            <v>L.P 애자</v>
          </cell>
          <cell r="D384" t="str">
            <v>24KV</v>
          </cell>
          <cell r="E384" t="str">
            <v>개</v>
          </cell>
          <cell r="F384" t="str">
            <v>재료비</v>
          </cell>
          <cell r="G384">
            <v>6</v>
          </cell>
          <cell r="H384">
            <v>5931</v>
          </cell>
          <cell r="I384">
            <v>35586</v>
          </cell>
        </row>
        <row r="385">
          <cell r="F385" t="str">
            <v>노무비</v>
          </cell>
          <cell r="H385">
            <v>0</v>
          </cell>
          <cell r="I385">
            <v>0</v>
          </cell>
        </row>
        <row r="386">
          <cell r="F386" t="str">
            <v>경비</v>
          </cell>
          <cell r="H386">
            <v>0</v>
          </cell>
          <cell r="I386">
            <v>0</v>
          </cell>
        </row>
        <row r="387">
          <cell r="F387" t="str">
            <v>계</v>
          </cell>
          <cell r="H387">
            <v>5931</v>
          </cell>
          <cell r="I387">
            <v>35586</v>
          </cell>
        </row>
        <row r="388">
          <cell r="B388">
            <v>98</v>
          </cell>
          <cell r="C388" t="str">
            <v>COS</v>
          </cell>
          <cell r="D388" t="str">
            <v>25.8KV200AF</v>
          </cell>
          <cell r="E388" t="str">
            <v>개</v>
          </cell>
          <cell r="F388" t="str">
            <v>재료비</v>
          </cell>
          <cell r="G388">
            <v>6</v>
          </cell>
          <cell r="H388">
            <v>23027</v>
          </cell>
          <cell r="I388">
            <v>138162</v>
          </cell>
        </row>
        <row r="389">
          <cell r="F389" t="str">
            <v>노무비</v>
          </cell>
          <cell r="H389">
            <v>0</v>
          </cell>
          <cell r="I389">
            <v>0</v>
          </cell>
        </row>
        <row r="390">
          <cell r="F390" t="str">
            <v>경비</v>
          </cell>
          <cell r="H390">
            <v>0</v>
          </cell>
          <cell r="I390">
            <v>0</v>
          </cell>
        </row>
        <row r="391">
          <cell r="F391" t="str">
            <v>계</v>
          </cell>
          <cell r="H391">
            <v>23027</v>
          </cell>
          <cell r="I391">
            <v>138162</v>
          </cell>
        </row>
        <row r="392">
          <cell r="B392">
            <v>99</v>
          </cell>
          <cell r="C392" t="str">
            <v>COS상부덮게</v>
          </cell>
          <cell r="D392" t="str">
            <v>23KV</v>
          </cell>
          <cell r="E392" t="str">
            <v>개</v>
          </cell>
          <cell r="F392" t="str">
            <v>재료비</v>
          </cell>
          <cell r="G392">
            <v>3</v>
          </cell>
          <cell r="H392">
            <v>1251</v>
          </cell>
          <cell r="I392">
            <v>3753</v>
          </cell>
        </row>
        <row r="393">
          <cell r="F393" t="str">
            <v>노무비</v>
          </cell>
          <cell r="H393">
            <v>0</v>
          </cell>
          <cell r="I393">
            <v>0</v>
          </cell>
        </row>
        <row r="394">
          <cell r="F394" t="str">
            <v>경비</v>
          </cell>
          <cell r="H394">
            <v>0</v>
          </cell>
          <cell r="I394">
            <v>0</v>
          </cell>
        </row>
        <row r="395">
          <cell r="F395" t="str">
            <v>계</v>
          </cell>
          <cell r="H395">
            <v>1251</v>
          </cell>
          <cell r="I395">
            <v>3753</v>
          </cell>
        </row>
        <row r="396">
          <cell r="B396">
            <v>100</v>
          </cell>
          <cell r="C396" t="str">
            <v>머신볼트</v>
          </cell>
          <cell r="D396" t="str">
            <v>16φ*160</v>
          </cell>
          <cell r="E396" t="str">
            <v>개</v>
          </cell>
          <cell r="F396" t="str">
            <v>재료비</v>
          </cell>
          <cell r="G396">
            <v>20</v>
          </cell>
          <cell r="H396">
            <v>1109</v>
          </cell>
          <cell r="I396">
            <v>22180</v>
          </cell>
        </row>
        <row r="397">
          <cell r="F397" t="str">
            <v>노무비</v>
          </cell>
          <cell r="H397">
            <v>0</v>
          </cell>
          <cell r="I397">
            <v>0</v>
          </cell>
        </row>
        <row r="398">
          <cell r="F398" t="str">
            <v>경비</v>
          </cell>
          <cell r="H398">
            <v>0</v>
          </cell>
          <cell r="I398">
            <v>0</v>
          </cell>
        </row>
        <row r="399">
          <cell r="F399" t="str">
            <v>계</v>
          </cell>
          <cell r="H399">
            <v>1109</v>
          </cell>
          <cell r="I399">
            <v>22180</v>
          </cell>
        </row>
        <row r="400">
          <cell r="B400">
            <v>101</v>
          </cell>
          <cell r="C400" t="str">
            <v>콘크리트전주</v>
          </cell>
          <cell r="D400" t="str">
            <v>16M</v>
          </cell>
          <cell r="E400" t="str">
            <v>본</v>
          </cell>
          <cell r="F400" t="str">
            <v>재료비</v>
          </cell>
          <cell r="G400">
            <v>2</v>
          </cell>
          <cell r="H400">
            <v>97192</v>
          </cell>
          <cell r="I400">
            <v>194384</v>
          </cell>
        </row>
        <row r="401">
          <cell r="F401" t="str">
            <v>노무비</v>
          </cell>
          <cell r="H401">
            <v>0</v>
          </cell>
          <cell r="I401">
            <v>0</v>
          </cell>
        </row>
        <row r="402">
          <cell r="F402" t="str">
            <v>경비</v>
          </cell>
          <cell r="H402">
            <v>0</v>
          </cell>
          <cell r="I402">
            <v>0</v>
          </cell>
        </row>
        <row r="403">
          <cell r="F403" t="str">
            <v>계</v>
          </cell>
          <cell r="H403">
            <v>97192</v>
          </cell>
          <cell r="I403">
            <v>194384</v>
          </cell>
        </row>
        <row r="404">
          <cell r="B404">
            <v>102</v>
          </cell>
          <cell r="C404" t="str">
            <v>콘크리트전주</v>
          </cell>
          <cell r="D404" t="str">
            <v>10-190-300</v>
          </cell>
          <cell r="E404" t="str">
            <v>본</v>
          </cell>
          <cell r="F404" t="str">
            <v>재료비</v>
          </cell>
          <cell r="G404">
            <v>1</v>
          </cell>
          <cell r="H404">
            <v>42166</v>
          </cell>
          <cell r="I404">
            <v>42166</v>
          </cell>
        </row>
        <row r="405">
          <cell r="F405" t="str">
            <v>노무비</v>
          </cell>
          <cell r="H405">
            <v>0</v>
          </cell>
          <cell r="I405">
            <v>0</v>
          </cell>
        </row>
        <row r="406">
          <cell r="F406" t="str">
            <v>경비</v>
          </cell>
          <cell r="H406">
            <v>0</v>
          </cell>
          <cell r="I406">
            <v>0</v>
          </cell>
        </row>
        <row r="407">
          <cell r="F407" t="str">
            <v>계</v>
          </cell>
          <cell r="H407">
            <v>42166</v>
          </cell>
          <cell r="I407">
            <v>42166</v>
          </cell>
        </row>
        <row r="408">
          <cell r="B408">
            <v>103</v>
          </cell>
          <cell r="C408" t="str">
            <v>변압기</v>
          </cell>
          <cell r="D408" t="str">
            <v>3φ100KVA</v>
          </cell>
          <cell r="E408" t="str">
            <v>대</v>
          </cell>
          <cell r="F408" t="str">
            <v>재료비</v>
          </cell>
          <cell r="G408">
            <v>1</v>
          </cell>
          <cell r="H408">
            <v>0</v>
          </cell>
          <cell r="I408">
            <v>0</v>
          </cell>
        </row>
        <row r="409">
          <cell r="F409" t="str">
            <v>노무비</v>
          </cell>
          <cell r="H409">
            <v>0</v>
          </cell>
          <cell r="I409">
            <v>0</v>
          </cell>
        </row>
        <row r="410">
          <cell r="F410" t="str">
            <v>경비</v>
          </cell>
          <cell r="H410">
            <v>0</v>
          </cell>
          <cell r="I410">
            <v>0</v>
          </cell>
        </row>
        <row r="411">
          <cell r="F411" t="str">
            <v>계</v>
          </cell>
          <cell r="H411">
            <v>0</v>
          </cell>
          <cell r="I411">
            <v>0</v>
          </cell>
        </row>
        <row r="412">
          <cell r="B412">
            <v>104</v>
          </cell>
          <cell r="C412" t="str">
            <v>변압기</v>
          </cell>
          <cell r="D412" t="str">
            <v>3φ500KVA</v>
          </cell>
          <cell r="E412" t="str">
            <v>대</v>
          </cell>
          <cell r="F412" t="str">
            <v>재료비</v>
          </cell>
          <cell r="G412">
            <v>1</v>
          </cell>
          <cell r="H412">
            <v>0</v>
          </cell>
          <cell r="I412">
            <v>0</v>
          </cell>
        </row>
        <row r="413">
          <cell r="F413" t="str">
            <v>노무비</v>
          </cell>
          <cell r="H413">
            <v>0</v>
          </cell>
          <cell r="I413">
            <v>0</v>
          </cell>
        </row>
        <row r="414">
          <cell r="F414" t="str">
            <v>경비</v>
          </cell>
          <cell r="H414">
            <v>0</v>
          </cell>
          <cell r="I414">
            <v>0</v>
          </cell>
        </row>
        <row r="415">
          <cell r="F415" t="str">
            <v>계</v>
          </cell>
          <cell r="H415">
            <v>0</v>
          </cell>
          <cell r="I415">
            <v>0</v>
          </cell>
        </row>
        <row r="416">
          <cell r="B416">
            <v>105</v>
          </cell>
          <cell r="C416" t="str">
            <v>근가</v>
          </cell>
          <cell r="D416" t="str">
            <v>1.2M-90KG</v>
          </cell>
          <cell r="E416" t="str">
            <v>본</v>
          </cell>
          <cell r="F416" t="str">
            <v>재료비</v>
          </cell>
          <cell r="G416">
            <v>3</v>
          </cell>
          <cell r="H416">
            <v>3428</v>
          </cell>
          <cell r="I416">
            <v>10284</v>
          </cell>
        </row>
        <row r="417">
          <cell r="F417" t="str">
            <v>노무비</v>
          </cell>
          <cell r="H417">
            <v>0</v>
          </cell>
          <cell r="I417">
            <v>0</v>
          </cell>
        </row>
        <row r="418">
          <cell r="F418" t="str">
            <v>경비</v>
          </cell>
          <cell r="H418">
            <v>0</v>
          </cell>
          <cell r="I418">
            <v>0</v>
          </cell>
        </row>
        <row r="419">
          <cell r="F419" t="str">
            <v>계</v>
          </cell>
          <cell r="H419">
            <v>3428</v>
          </cell>
          <cell r="I419">
            <v>10284</v>
          </cell>
        </row>
        <row r="420">
          <cell r="B420">
            <v>106</v>
          </cell>
          <cell r="C420" t="str">
            <v>근가U-BOLT</v>
          </cell>
          <cell r="D420" t="str">
            <v>360-590</v>
          </cell>
          <cell r="E420" t="str">
            <v>개</v>
          </cell>
          <cell r="F420" t="str">
            <v>재료비</v>
          </cell>
          <cell r="G420">
            <v>3</v>
          </cell>
          <cell r="H420">
            <v>3209</v>
          </cell>
          <cell r="I420">
            <v>9627</v>
          </cell>
        </row>
        <row r="421">
          <cell r="F421" t="str">
            <v>노무비</v>
          </cell>
          <cell r="H421">
            <v>0</v>
          </cell>
          <cell r="I421">
            <v>0</v>
          </cell>
        </row>
        <row r="422">
          <cell r="F422" t="str">
            <v>경비</v>
          </cell>
          <cell r="H422">
            <v>0</v>
          </cell>
          <cell r="I422">
            <v>0</v>
          </cell>
        </row>
        <row r="423">
          <cell r="F423" t="str">
            <v>계</v>
          </cell>
          <cell r="H423">
            <v>3209</v>
          </cell>
          <cell r="I423">
            <v>9627</v>
          </cell>
        </row>
        <row r="424">
          <cell r="B424">
            <v>107</v>
          </cell>
          <cell r="C424" t="str">
            <v>CE</v>
          </cell>
          <cell r="D424" t="str">
            <v>8#농형망</v>
          </cell>
          <cell r="E424" t="str">
            <v>식</v>
          </cell>
          <cell r="F424" t="str">
            <v>재료비</v>
          </cell>
          <cell r="G424">
            <v>1</v>
          </cell>
          <cell r="H424">
            <v>348900</v>
          </cell>
          <cell r="I424">
            <v>348900</v>
          </cell>
        </row>
        <row r="425">
          <cell r="F425" t="str">
            <v>노무비</v>
          </cell>
          <cell r="H425">
            <v>0</v>
          </cell>
          <cell r="I425">
            <v>0</v>
          </cell>
        </row>
        <row r="426">
          <cell r="F426" t="str">
            <v>경비</v>
          </cell>
          <cell r="H426">
            <v>0</v>
          </cell>
          <cell r="I426">
            <v>0</v>
          </cell>
        </row>
        <row r="427">
          <cell r="F427" t="str">
            <v>계</v>
          </cell>
          <cell r="H427">
            <v>348900</v>
          </cell>
          <cell r="I427">
            <v>348900</v>
          </cell>
        </row>
        <row r="428">
          <cell r="B428">
            <v>108</v>
          </cell>
          <cell r="C428" t="str">
            <v>접지봉</v>
          </cell>
          <cell r="D428" t="str">
            <v>16φ*1800MM</v>
          </cell>
          <cell r="E428" t="str">
            <v>개</v>
          </cell>
          <cell r="F428" t="str">
            <v>재료비</v>
          </cell>
          <cell r="G428">
            <v>70</v>
          </cell>
          <cell r="H428">
            <v>3140</v>
          </cell>
          <cell r="I428">
            <v>219800</v>
          </cell>
        </row>
        <row r="429">
          <cell r="F429" t="str">
            <v>노무비</v>
          </cell>
          <cell r="H429">
            <v>0</v>
          </cell>
          <cell r="I429">
            <v>0</v>
          </cell>
        </row>
        <row r="430">
          <cell r="F430" t="str">
            <v>경비</v>
          </cell>
          <cell r="H430">
            <v>0</v>
          </cell>
          <cell r="I430">
            <v>0</v>
          </cell>
        </row>
        <row r="431">
          <cell r="F431" t="str">
            <v>계</v>
          </cell>
          <cell r="H431">
            <v>3140</v>
          </cell>
          <cell r="I431">
            <v>219800</v>
          </cell>
        </row>
        <row r="432">
          <cell r="B432">
            <v>109</v>
          </cell>
          <cell r="C432" t="str">
            <v>투광등기구</v>
          </cell>
          <cell r="D432" t="str">
            <v>MH175W</v>
          </cell>
          <cell r="E432" t="str">
            <v>개</v>
          </cell>
          <cell r="F432" t="str">
            <v>재료비</v>
          </cell>
          <cell r="G432">
            <v>2</v>
          </cell>
          <cell r="H432">
            <v>36983</v>
          </cell>
          <cell r="I432">
            <v>73966</v>
          </cell>
        </row>
        <row r="433">
          <cell r="F433" t="str">
            <v>노무비</v>
          </cell>
          <cell r="H433">
            <v>0</v>
          </cell>
          <cell r="I433">
            <v>0</v>
          </cell>
        </row>
        <row r="434">
          <cell r="F434" t="str">
            <v>경비</v>
          </cell>
          <cell r="H434">
            <v>0</v>
          </cell>
          <cell r="I434">
            <v>0</v>
          </cell>
        </row>
        <row r="435">
          <cell r="F435" t="str">
            <v>계</v>
          </cell>
          <cell r="H435">
            <v>36983</v>
          </cell>
          <cell r="I435">
            <v>73966</v>
          </cell>
        </row>
        <row r="436">
          <cell r="B436">
            <v>110</v>
          </cell>
          <cell r="C436" t="str">
            <v>전선</v>
          </cell>
          <cell r="D436" t="str">
            <v>GV 38MM²</v>
          </cell>
          <cell r="E436" t="str">
            <v>M</v>
          </cell>
          <cell r="F436" t="str">
            <v>재료비</v>
          </cell>
          <cell r="G436">
            <v>50</v>
          </cell>
          <cell r="H436">
            <v>708</v>
          </cell>
          <cell r="I436">
            <v>35400</v>
          </cell>
        </row>
        <row r="437">
          <cell r="F437" t="str">
            <v>노무비</v>
          </cell>
          <cell r="H437">
            <v>0</v>
          </cell>
          <cell r="I437">
            <v>0</v>
          </cell>
        </row>
        <row r="438">
          <cell r="F438" t="str">
            <v>경비</v>
          </cell>
          <cell r="H438">
            <v>0</v>
          </cell>
          <cell r="I438">
            <v>0</v>
          </cell>
        </row>
        <row r="439">
          <cell r="F439" t="str">
            <v>계</v>
          </cell>
          <cell r="H439">
            <v>708</v>
          </cell>
          <cell r="I439">
            <v>35400</v>
          </cell>
        </row>
        <row r="440">
          <cell r="B440">
            <v>111</v>
          </cell>
          <cell r="C440" t="str">
            <v>전선관</v>
          </cell>
          <cell r="D440" t="str">
            <v>HI-PVC 104C</v>
          </cell>
          <cell r="E440" t="str">
            <v>M</v>
          </cell>
          <cell r="F440" t="str">
            <v>재료비</v>
          </cell>
          <cell r="G440">
            <v>30</v>
          </cell>
          <cell r="H440">
            <v>1708</v>
          </cell>
          <cell r="I440">
            <v>51240</v>
          </cell>
        </row>
        <row r="441">
          <cell r="F441" t="str">
            <v>노무비</v>
          </cell>
          <cell r="H441">
            <v>0</v>
          </cell>
          <cell r="I441">
            <v>0</v>
          </cell>
        </row>
        <row r="442">
          <cell r="F442" t="str">
            <v>경비</v>
          </cell>
          <cell r="H442">
            <v>0</v>
          </cell>
          <cell r="I442">
            <v>0</v>
          </cell>
        </row>
        <row r="443">
          <cell r="F443" t="str">
            <v>계</v>
          </cell>
          <cell r="H443">
            <v>1708</v>
          </cell>
          <cell r="I443">
            <v>51240</v>
          </cell>
        </row>
        <row r="444">
          <cell r="B444">
            <v>112</v>
          </cell>
          <cell r="C444" t="str">
            <v>전선관</v>
          </cell>
          <cell r="D444" t="str">
            <v>HI-PVC 28C</v>
          </cell>
          <cell r="E444" t="str">
            <v>M</v>
          </cell>
          <cell r="F444" t="str">
            <v>재료비</v>
          </cell>
          <cell r="G444">
            <v>15</v>
          </cell>
          <cell r="H444">
            <v>279</v>
          </cell>
          <cell r="I444">
            <v>4185</v>
          </cell>
        </row>
        <row r="445">
          <cell r="F445" t="str">
            <v>노무비</v>
          </cell>
          <cell r="H445">
            <v>0</v>
          </cell>
          <cell r="I445">
            <v>0</v>
          </cell>
        </row>
        <row r="446">
          <cell r="F446" t="str">
            <v>경비</v>
          </cell>
          <cell r="H446">
            <v>0</v>
          </cell>
          <cell r="I446">
            <v>0</v>
          </cell>
        </row>
        <row r="447">
          <cell r="F447" t="str">
            <v>계</v>
          </cell>
          <cell r="H447">
            <v>279</v>
          </cell>
          <cell r="I447">
            <v>4185</v>
          </cell>
        </row>
        <row r="448">
          <cell r="B448">
            <v>113</v>
          </cell>
          <cell r="C448" t="str">
            <v>케이블</v>
          </cell>
          <cell r="D448" t="str">
            <v>CVV 5.5MM²/7C</v>
          </cell>
          <cell r="E448" t="str">
            <v>M</v>
          </cell>
          <cell r="F448" t="str">
            <v>재료비</v>
          </cell>
          <cell r="G448">
            <v>15</v>
          </cell>
          <cell r="H448">
            <v>745</v>
          </cell>
          <cell r="I448">
            <v>11175</v>
          </cell>
        </row>
        <row r="449">
          <cell r="F449" t="str">
            <v>노무비</v>
          </cell>
          <cell r="H449">
            <v>0</v>
          </cell>
          <cell r="I449">
            <v>0</v>
          </cell>
        </row>
        <row r="450">
          <cell r="F450" t="str">
            <v>경비</v>
          </cell>
          <cell r="H450">
            <v>0</v>
          </cell>
          <cell r="I450">
            <v>0</v>
          </cell>
        </row>
        <row r="451">
          <cell r="F451" t="str">
            <v>계</v>
          </cell>
          <cell r="H451">
            <v>745</v>
          </cell>
          <cell r="I451">
            <v>11175</v>
          </cell>
        </row>
        <row r="452">
          <cell r="B452">
            <v>114</v>
          </cell>
          <cell r="C452" t="str">
            <v>케이블</v>
          </cell>
          <cell r="D452" t="str">
            <v>CV 100MM²/1C</v>
          </cell>
          <cell r="E452" t="str">
            <v>M</v>
          </cell>
          <cell r="F452" t="str">
            <v>재료비</v>
          </cell>
          <cell r="G452">
            <v>60</v>
          </cell>
          <cell r="H452">
            <v>1520</v>
          </cell>
          <cell r="I452">
            <v>91200</v>
          </cell>
        </row>
        <row r="453">
          <cell r="F453" t="str">
            <v>노무비</v>
          </cell>
          <cell r="H453">
            <v>0</v>
          </cell>
          <cell r="I453">
            <v>0</v>
          </cell>
        </row>
        <row r="454">
          <cell r="F454" t="str">
            <v>경비</v>
          </cell>
          <cell r="H454">
            <v>0</v>
          </cell>
          <cell r="I454">
            <v>0</v>
          </cell>
        </row>
        <row r="455">
          <cell r="F455" t="str">
            <v>계</v>
          </cell>
          <cell r="H455">
            <v>1520</v>
          </cell>
          <cell r="I455">
            <v>91200</v>
          </cell>
        </row>
        <row r="456">
          <cell r="B456">
            <v>115</v>
          </cell>
          <cell r="C456" t="str">
            <v>케이블</v>
          </cell>
          <cell r="D456" t="str">
            <v>CV 250MM²/1C</v>
          </cell>
          <cell r="E456" t="str">
            <v>M</v>
          </cell>
          <cell r="F456" t="str">
            <v>재료비</v>
          </cell>
          <cell r="G456">
            <v>120</v>
          </cell>
          <cell r="H456">
            <v>4043</v>
          </cell>
          <cell r="I456">
            <v>485160</v>
          </cell>
        </row>
        <row r="457">
          <cell r="F457" t="str">
            <v>노무비</v>
          </cell>
          <cell r="H457">
            <v>0</v>
          </cell>
          <cell r="I457">
            <v>0</v>
          </cell>
        </row>
        <row r="458">
          <cell r="F458" t="str">
            <v>경비</v>
          </cell>
          <cell r="H458">
            <v>0</v>
          </cell>
          <cell r="I458">
            <v>0</v>
          </cell>
        </row>
        <row r="459">
          <cell r="F459" t="str">
            <v>계</v>
          </cell>
          <cell r="H459">
            <v>4043</v>
          </cell>
          <cell r="I459">
            <v>485160</v>
          </cell>
        </row>
        <row r="460">
          <cell r="B460">
            <v>116</v>
          </cell>
          <cell r="C460" t="str">
            <v>OC WIRE</v>
          </cell>
          <cell r="D460" t="str">
            <v>5MM</v>
          </cell>
          <cell r="E460" t="str">
            <v>M</v>
          </cell>
          <cell r="F460" t="str">
            <v>재료비</v>
          </cell>
          <cell r="G460">
            <v>70</v>
          </cell>
          <cell r="H460">
            <v>1046</v>
          </cell>
          <cell r="I460">
            <v>73220</v>
          </cell>
        </row>
        <row r="461">
          <cell r="F461" t="str">
            <v>노무비</v>
          </cell>
          <cell r="H461">
            <v>0</v>
          </cell>
          <cell r="I461">
            <v>0</v>
          </cell>
        </row>
        <row r="462">
          <cell r="F462" t="str">
            <v>경비</v>
          </cell>
          <cell r="H462">
            <v>0</v>
          </cell>
          <cell r="I462">
            <v>0</v>
          </cell>
        </row>
        <row r="463">
          <cell r="F463" t="str">
            <v>계</v>
          </cell>
          <cell r="H463">
            <v>1046</v>
          </cell>
          <cell r="I463">
            <v>73220</v>
          </cell>
        </row>
        <row r="464">
          <cell r="B464">
            <v>117</v>
          </cell>
          <cell r="C464" t="str">
            <v>계량가함</v>
          </cell>
          <cell r="E464" t="str">
            <v>면</v>
          </cell>
          <cell r="F464" t="str">
            <v>재료비</v>
          </cell>
          <cell r="G464">
            <v>1</v>
          </cell>
          <cell r="H464">
            <v>16049</v>
          </cell>
          <cell r="I464">
            <v>16049</v>
          </cell>
        </row>
        <row r="465">
          <cell r="F465" t="str">
            <v>노무비</v>
          </cell>
          <cell r="H465">
            <v>0</v>
          </cell>
          <cell r="I465">
            <v>0</v>
          </cell>
        </row>
        <row r="466">
          <cell r="F466" t="str">
            <v>경비</v>
          </cell>
          <cell r="H466">
            <v>0</v>
          </cell>
          <cell r="I466">
            <v>0</v>
          </cell>
        </row>
        <row r="467">
          <cell r="F467" t="str">
            <v>계</v>
          </cell>
          <cell r="H467">
            <v>16049</v>
          </cell>
          <cell r="I467">
            <v>16049</v>
          </cell>
        </row>
        <row r="468">
          <cell r="B468">
            <v>118</v>
          </cell>
          <cell r="C468" t="str">
            <v>옥외형저압반</v>
          </cell>
          <cell r="D468" t="str">
            <v>방우형(P-100)</v>
          </cell>
          <cell r="E468" t="str">
            <v>면</v>
          </cell>
          <cell r="F468" t="str">
            <v>재료비</v>
          </cell>
          <cell r="G468">
            <v>1</v>
          </cell>
          <cell r="H468">
            <v>1009018</v>
          </cell>
          <cell r="I468">
            <v>1009018</v>
          </cell>
        </row>
        <row r="469">
          <cell r="F469" t="str">
            <v>노무비</v>
          </cell>
          <cell r="H469">
            <v>0</v>
          </cell>
          <cell r="I469">
            <v>0</v>
          </cell>
        </row>
        <row r="470">
          <cell r="F470" t="str">
            <v>경비</v>
          </cell>
          <cell r="H470">
            <v>0</v>
          </cell>
          <cell r="I470">
            <v>0</v>
          </cell>
        </row>
        <row r="471">
          <cell r="F471" t="str">
            <v>계</v>
          </cell>
          <cell r="H471">
            <v>1009018</v>
          </cell>
          <cell r="I471">
            <v>1009018</v>
          </cell>
        </row>
        <row r="472">
          <cell r="B472">
            <v>119</v>
          </cell>
          <cell r="C472" t="str">
            <v>옥외형저압반</v>
          </cell>
          <cell r="D472" t="str">
            <v>방우형(P-500)</v>
          </cell>
          <cell r="E472" t="str">
            <v>면</v>
          </cell>
          <cell r="F472" t="str">
            <v>재료비</v>
          </cell>
          <cell r="G472">
            <v>1</v>
          </cell>
          <cell r="H472">
            <v>2937458</v>
          </cell>
          <cell r="I472">
            <v>2937458</v>
          </cell>
        </row>
        <row r="473">
          <cell r="F473" t="str">
            <v>노무비</v>
          </cell>
          <cell r="H473">
            <v>0</v>
          </cell>
          <cell r="I473">
            <v>0</v>
          </cell>
        </row>
        <row r="474">
          <cell r="F474" t="str">
            <v>경비</v>
          </cell>
          <cell r="H474">
            <v>0</v>
          </cell>
          <cell r="I474">
            <v>0</v>
          </cell>
        </row>
        <row r="475">
          <cell r="F475" t="str">
            <v>계</v>
          </cell>
          <cell r="H475">
            <v>2937458</v>
          </cell>
          <cell r="I475">
            <v>2937458</v>
          </cell>
        </row>
        <row r="476">
          <cell r="B476">
            <v>120</v>
          </cell>
          <cell r="C476" t="str">
            <v>별첨볼트</v>
          </cell>
          <cell r="D476" t="str">
            <v>16*160</v>
          </cell>
          <cell r="E476" t="str">
            <v>개</v>
          </cell>
          <cell r="F476" t="str">
            <v>재료비</v>
          </cell>
          <cell r="G476">
            <v>75</v>
          </cell>
          <cell r="H476">
            <v>383</v>
          </cell>
          <cell r="I476">
            <v>28725</v>
          </cell>
        </row>
        <row r="477">
          <cell r="F477" t="str">
            <v>노무비</v>
          </cell>
          <cell r="H477">
            <v>0</v>
          </cell>
          <cell r="I477">
            <v>0</v>
          </cell>
        </row>
        <row r="478">
          <cell r="F478" t="str">
            <v>경비</v>
          </cell>
          <cell r="H478">
            <v>0</v>
          </cell>
          <cell r="I478">
            <v>0</v>
          </cell>
        </row>
        <row r="479">
          <cell r="F479" t="str">
            <v>계</v>
          </cell>
          <cell r="H479">
            <v>383</v>
          </cell>
          <cell r="I479">
            <v>28725</v>
          </cell>
        </row>
        <row r="480">
          <cell r="B480">
            <v>121</v>
          </cell>
          <cell r="C480" t="str">
            <v>압착터미날</v>
          </cell>
          <cell r="D480" t="str">
            <v>10MM²</v>
          </cell>
          <cell r="E480" t="str">
            <v>개</v>
          </cell>
          <cell r="F480" t="str">
            <v>재료비</v>
          </cell>
          <cell r="G480">
            <v>8</v>
          </cell>
          <cell r="H480">
            <v>244</v>
          </cell>
          <cell r="I480">
            <v>1952</v>
          </cell>
        </row>
        <row r="481">
          <cell r="F481" t="str">
            <v>노무비</v>
          </cell>
          <cell r="H481">
            <v>0</v>
          </cell>
          <cell r="I481">
            <v>0</v>
          </cell>
        </row>
        <row r="482">
          <cell r="F482" t="str">
            <v>경비</v>
          </cell>
          <cell r="H482">
            <v>0</v>
          </cell>
          <cell r="I482">
            <v>0</v>
          </cell>
        </row>
        <row r="483">
          <cell r="F483" t="str">
            <v>계</v>
          </cell>
          <cell r="H483">
            <v>244</v>
          </cell>
          <cell r="I483">
            <v>1952</v>
          </cell>
        </row>
        <row r="484">
          <cell r="B484">
            <v>122</v>
          </cell>
          <cell r="C484" t="str">
            <v>압착터미날</v>
          </cell>
          <cell r="D484" t="str">
            <v>250MM²</v>
          </cell>
          <cell r="E484" t="str">
            <v>개</v>
          </cell>
          <cell r="F484" t="str">
            <v>재료비</v>
          </cell>
          <cell r="G484">
            <v>16</v>
          </cell>
          <cell r="H484">
            <v>942</v>
          </cell>
          <cell r="I484">
            <v>15072</v>
          </cell>
        </row>
        <row r="485">
          <cell r="F485" t="str">
            <v>노무비</v>
          </cell>
          <cell r="H485">
            <v>0</v>
          </cell>
          <cell r="I485">
            <v>0</v>
          </cell>
        </row>
        <row r="486">
          <cell r="F486" t="str">
            <v>경비</v>
          </cell>
          <cell r="H486">
            <v>0</v>
          </cell>
          <cell r="I486">
            <v>0</v>
          </cell>
        </row>
        <row r="487">
          <cell r="F487" t="str">
            <v>계</v>
          </cell>
          <cell r="H487">
            <v>942</v>
          </cell>
          <cell r="I487">
            <v>15072</v>
          </cell>
        </row>
        <row r="488">
          <cell r="B488">
            <v>123</v>
          </cell>
          <cell r="C488" t="str">
            <v>분기슬리브</v>
          </cell>
          <cell r="D488" t="str">
            <v>58-58</v>
          </cell>
          <cell r="E488" t="str">
            <v>개</v>
          </cell>
          <cell r="F488" t="str">
            <v>재료비</v>
          </cell>
          <cell r="G488">
            <v>3</v>
          </cell>
          <cell r="H488">
            <v>662</v>
          </cell>
          <cell r="I488">
            <v>1986</v>
          </cell>
        </row>
        <row r="489">
          <cell r="F489" t="str">
            <v>노무비</v>
          </cell>
          <cell r="H489">
            <v>0</v>
          </cell>
          <cell r="I489">
            <v>0</v>
          </cell>
        </row>
        <row r="490">
          <cell r="F490" t="str">
            <v>경비</v>
          </cell>
          <cell r="H490">
            <v>0</v>
          </cell>
          <cell r="I490">
            <v>0</v>
          </cell>
        </row>
        <row r="491">
          <cell r="F491" t="str">
            <v>계</v>
          </cell>
          <cell r="H491">
            <v>662</v>
          </cell>
          <cell r="I491">
            <v>1986</v>
          </cell>
        </row>
        <row r="492">
          <cell r="B492">
            <v>124</v>
          </cell>
          <cell r="C492" t="str">
            <v>분기슬리브</v>
          </cell>
          <cell r="D492" t="str">
            <v>32-58</v>
          </cell>
          <cell r="E492" t="str">
            <v>개</v>
          </cell>
          <cell r="F492" t="str">
            <v>재료비</v>
          </cell>
          <cell r="G492">
            <v>9</v>
          </cell>
          <cell r="H492">
            <v>481</v>
          </cell>
          <cell r="I492">
            <v>4329</v>
          </cell>
        </row>
        <row r="493">
          <cell r="F493" t="str">
            <v>노무비</v>
          </cell>
          <cell r="H493">
            <v>0</v>
          </cell>
          <cell r="I493">
            <v>0</v>
          </cell>
        </row>
        <row r="494">
          <cell r="F494" t="str">
            <v>경비</v>
          </cell>
          <cell r="H494">
            <v>0</v>
          </cell>
          <cell r="I494">
            <v>0</v>
          </cell>
        </row>
        <row r="495">
          <cell r="F495" t="str">
            <v>계</v>
          </cell>
          <cell r="H495">
            <v>481</v>
          </cell>
          <cell r="I495">
            <v>4329</v>
          </cell>
        </row>
        <row r="496">
          <cell r="B496">
            <v>125</v>
          </cell>
          <cell r="C496" t="str">
            <v>안전표지판</v>
          </cell>
          <cell r="E496" t="str">
            <v>개</v>
          </cell>
          <cell r="F496" t="str">
            <v>재료비</v>
          </cell>
          <cell r="G496">
            <v>5</v>
          </cell>
          <cell r="H496">
            <v>2093</v>
          </cell>
          <cell r="I496">
            <v>10465</v>
          </cell>
        </row>
        <row r="497">
          <cell r="F497" t="str">
            <v>노무비</v>
          </cell>
          <cell r="H497">
            <v>0</v>
          </cell>
          <cell r="I497">
            <v>0</v>
          </cell>
        </row>
        <row r="498">
          <cell r="F498" t="str">
            <v>경비</v>
          </cell>
          <cell r="H498">
            <v>0</v>
          </cell>
          <cell r="I498">
            <v>0</v>
          </cell>
        </row>
        <row r="499">
          <cell r="F499" t="str">
            <v>계</v>
          </cell>
          <cell r="H499">
            <v>2093</v>
          </cell>
          <cell r="I499">
            <v>10465</v>
          </cell>
        </row>
        <row r="500">
          <cell r="B500">
            <v>126</v>
          </cell>
          <cell r="C500" t="str">
            <v>부속품비</v>
          </cell>
          <cell r="D500" t="str">
            <v>배관의15%</v>
          </cell>
          <cell r="E500" t="str">
            <v>식</v>
          </cell>
          <cell r="F500" t="str">
            <v>재료비</v>
          </cell>
          <cell r="G500">
            <v>1</v>
          </cell>
          <cell r="H500">
            <v>8319</v>
          </cell>
          <cell r="I500">
            <v>8319</v>
          </cell>
        </row>
        <row r="501">
          <cell r="F501" t="str">
            <v>노무비</v>
          </cell>
          <cell r="H501">
            <v>0</v>
          </cell>
          <cell r="I501">
            <v>0</v>
          </cell>
        </row>
        <row r="502">
          <cell r="F502" t="str">
            <v>경비</v>
          </cell>
          <cell r="H502">
            <v>0</v>
          </cell>
          <cell r="I502">
            <v>0</v>
          </cell>
        </row>
        <row r="503">
          <cell r="F503" t="str">
            <v>계</v>
          </cell>
          <cell r="H503">
            <v>8319</v>
          </cell>
          <cell r="I503">
            <v>8319</v>
          </cell>
        </row>
        <row r="504">
          <cell r="B504">
            <v>127</v>
          </cell>
          <cell r="C504" t="str">
            <v>잡자재비</v>
          </cell>
          <cell r="D504" t="str">
            <v>배관,배선의2%</v>
          </cell>
          <cell r="E504" t="str">
            <v>식</v>
          </cell>
          <cell r="F504" t="str">
            <v>재료비</v>
          </cell>
          <cell r="G504">
            <v>1</v>
          </cell>
          <cell r="H504">
            <v>12860</v>
          </cell>
          <cell r="I504">
            <v>12860</v>
          </cell>
        </row>
        <row r="505">
          <cell r="F505" t="str">
            <v>노무비</v>
          </cell>
          <cell r="H505">
            <v>0</v>
          </cell>
          <cell r="I505">
            <v>0</v>
          </cell>
        </row>
        <row r="506">
          <cell r="F506" t="str">
            <v>경비</v>
          </cell>
          <cell r="H506">
            <v>0</v>
          </cell>
          <cell r="I506">
            <v>0</v>
          </cell>
        </row>
        <row r="507">
          <cell r="F507" t="str">
            <v>계</v>
          </cell>
          <cell r="H507">
            <v>12860</v>
          </cell>
          <cell r="I507">
            <v>12860</v>
          </cell>
        </row>
        <row r="508">
          <cell r="B508">
            <v>128</v>
          </cell>
          <cell r="C508" t="str">
            <v>노무비</v>
          </cell>
          <cell r="D508" t="str">
            <v>배전전공</v>
          </cell>
          <cell r="E508" t="str">
            <v>인</v>
          </cell>
          <cell r="F508" t="str">
            <v>재료비</v>
          </cell>
          <cell r="G508">
            <v>22.3</v>
          </cell>
          <cell r="H508">
            <v>0</v>
          </cell>
          <cell r="I508">
            <v>0</v>
          </cell>
        </row>
        <row r="509">
          <cell r="F509" t="str">
            <v>노무비</v>
          </cell>
          <cell r="H509">
            <v>123241</v>
          </cell>
          <cell r="I509">
            <v>2748274.3000000003</v>
          </cell>
        </row>
        <row r="510">
          <cell r="F510" t="str">
            <v>경비</v>
          </cell>
          <cell r="H510">
            <v>0</v>
          </cell>
          <cell r="I510">
            <v>0</v>
          </cell>
        </row>
        <row r="511">
          <cell r="F511" t="str">
            <v>계</v>
          </cell>
          <cell r="H511">
            <v>123241</v>
          </cell>
          <cell r="I511">
            <v>2748274.3000000003</v>
          </cell>
        </row>
        <row r="512">
          <cell r="B512">
            <v>129</v>
          </cell>
          <cell r="C512" t="str">
            <v>노무비</v>
          </cell>
          <cell r="D512" t="str">
            <v>내선전공</v>
          </cell>
          <cell r="E512" t="str">
            <v>인</v>
          </cell>
          <cell r="F512" t="str">
            <v>재료비</v>
          </cell>
          <cell r="G512">
            <v>43.2</v>
          </cell>
          <cell r="H512">
            <v>0</v>
          </cell>
          <cell r="I512">
            <v>0</v>
          </cell>
        </row>
        <row r="513">
          <cell r="F513" t="str">
            <v>노무비</v>
          </cell>
          <cell r="H513">
            <v>33432</v>
          </cell>
          <cell r="I513">
            <v>1444262.4000000001</v>
          </cell>
        </row>
        <row r="514">
          <cell r="F514" t="str">
            <v>경비</v>
          </cell>
          <cell r="H514">
            <v>0</v>
          </cell>
          <cell r="I514">
            <v>0</v>
          </cell>
        </row>
        <row r="515">
          <cell r="F515" t="str">
            <v>계</v>
          </cell>
          <cell r="H515">
            <v>33432</v>
          </cell>
          <cell r="I515">
            <v>1444262.4000000001</v>
          </cell>
        </row>
        <row r="516">
          <cell r="B516">
            <v>130</v>
          </cell>
          <cell r="C516" t="str">
            <v>노무비</v>
          </cell>
          <cell r="D516" t="str">
            <v>저압캐이블공</v>
          </cell>
          <cell r="E516" t="str">
            <v>인</v>
          </cell>
          <cell r="F516" t="str">
            <v>재료비</v>
          </cell>
          <cell r="G516">
            <v>27.2</v>
          </cell>
          <cell r="H516">
            <v>0</v>
          </cell>
          <cell r="I516">
            <v>0</v>
          </cell>
        </row>
        <row r="517">
          <cell r="F517" t="str">
            <v>노무비</v>
          </cell>
          <cell r="H517">
            <v>41272</v>
          </cell>
          <cell r="I517">
            <v>1122598.3999999999</v>
          </cell>
        </row>
        <row r="518">
          <cell r="F518" t="str">
            <v>경비</v>
          </cell>
          <cell r="H518">
            <v>0</v>
          </cell>
          <cell r="I518">
            <v>0</v>
          </cell>
        </row>
        <row r="519">
          <cell r="F519" t="str">
            <v>계</v>
          </cell>
          <cell r="H519">
            <v>41272</v>
          </cell>
          <cell r="I519">
            <v>1122598.3999999999</v>
          </cell>
        </row>
        <row r="520">
          <cell r="B520">
            <v>131</v>
          </cell>
          <cell r="C520" t="str">
            <v>노무비</v>
          </cell>
          <cell r="D520" t="str">
            <v>보통인부</v>
          </cell>
          <cell r="E520" t="str">
            <v>인</v>
          </cell>
          <cell r="F520" t="str">
            <v>재료비</v>
          </cell>
          <cell r="G520">
            <v>26.8</v>
          </cell>
          <cell r="H520">
            <v>0</v>
          </cell>
          <cell r="I520">
            <v>0</v>
          </cell>
        </row>
        <row r="521">
          <cell r="F521" t="str">
            <v>노무비</v>
          </cell>
          <cell r="H521">
            <v>23554</v>
          </cell>
          <cell r="I521">
            <v>631247.20000000007</v>
          </cell>
        </row>
        <row r="522">
          <cell r="F522" t="str">
            <v>경비</v>
          </cell>
          <cell r="H522">
            <v>0</v>
          </cell>
          <cell r="I522">
            <v>0</v>
          </cell>
        </row>
        <row r="523">
          <cell r="F523" t="str">
            <v>계</v>
          </cell>
          <cell r="H523">
            <v>23554</v>
          </cell>
          <cell r="I523">
            <v>631247.20000000007</v>
          </cell>
        </row>
        <row r="524">
          <cell r="B524">
            <v>132</v>
          </cell>
          <cell r="C524" t="str">
            <v>노무비</v>
          </cell>
          <cell r="D524" t="str">
            <v>특별인부</v>
          </cell>
          <cell r="E524" t="str">
            <v>인</v>
          </cell>
          <cell r="F524" t="str">
            <v>재료비</v>
          </cell>
          <cell r="G524">
            <v>1.2</v>
          </cell>
          <cell r="H524">
            <v>0</v>
          </cell>
          <cell r="I524">
            <v>0</v>
          </cell>
        </row>
        <row r="525">
          <cell r="F525" t="str">
            <v>노무비</v>
          </cell>
          <cell r="H525">
            <v>33964</v>
          </cell>
          <cell r="I525">
            <v>40756.799999999996</v>
          </cell>
        </row>
        <row r="526">
          <cell r="F526" t="str">
            <v>경비</v>
          </cell>
          <cell r="H526">
            <v>0</v>
          </cell>
          <cell r="I526">
            <v>0</v>
          </cell>
        </row>
        <row r="527">
          <cell r="F527" t="str">
            <v>계</v>
          </cell>
          <cell r="H527">
            <v>33964</v>
          </cell>
          <cell r="I527">
            <v>40756.799999999996</v>
          </cell>
        </row>
        <row r="528">
          <cell r="B528">
            <v>133</v>
          </cell>
          <cell r="C528" t="str">
            <v>공구손료</v>
          </cell>
          <cell r="D528" t="str">
            <v>노무비의3%</v>
          </cell>
          <cell r="E528" t="str">
            <v>식</v>
          </cell>
          <cell r="F528" t="str">
            <v>재료비</v>
          </cell>
          <cell r="G528">
            <v>1</v>
          </cell>
          <cell r="H528">
            <v>0</v>
          </cell>
          <cell r="I528">
            <v>0</v>
          </cell>
        </row>
        <row r="529">
          <cell r="F529" t="str">
            <v>노무비</v>
          </cell>
          <cell r="H529">
            <v>179615</v>
          </cell>
          <cell r="I529">
            <v>179615</v>
          </cell>
        </row>
        <row r="530">
          <cell r="F530" t="str">
            <v>경비</v>
          </cell>
          <cell r="H530">
            <v>0</v>
          </cell>
          <cell r="I530">
            <v>0</v>
          </cell>
        </row>
        <row r="531">
          <cell r="F531" t="str">
            <v>계</v>
          </cell>
          <cell r="H531">
            <v>179615</v>
          </cell>
          <cell r="I531">
            <v>179615</v>
          </cell>
        </row>
        <row r="532">
          <cell r="B532">
            <v>134</v>
          </cell>
          <cell r="C532" t="str">
            <v>노무비</v>
          </cell>
          <cell r="D532" t="str">
            <v>배전전공</v>
          </cell>
          <cell r="E532" t="str">
            <v>인</v>
          </cell>
          <cell r="F532" t="str">
            <v>재료비</v>
          </cell>
          <cell r="G532">
            <v>11</v>
          </cell>
          <cell r="H532">
            <v>0</v>
          </cell>
          <cell r="I532">
            <v>0</v>
          </cell>
        </row>
        <row r="533">
          <cell r="F533" t="str">
            <v>노무비</v>
          </cell>
          <cell r="H533">
            <v>123241</v>
          </cell>
          <cell r="I533">
            <v>1355651</v>
          </cell>
        </row>
        <row r="534">
          <cell r="F534" t="str">
            <v>경비</v>
          </cell>
          <cell r="H534">
            <v>0</v>
          </cell>
          <cell r="I534">
            <v>0</v>
          </cell>
        </row>
        <row r="535">
          <cell r="F535" t="str">
            <v>계</v>
          </cell>
          <cell r="H535">
            <v>123241</v>
          </cell>
          <cell r="I535">
            <v>1355651</v>
          </cell>
        </row>
        <row r="536">
          <cell r="B536">
            <v>135</v>
          </cell>
          <cell r="C536" t="str">
            <v>노무비</v>
          </cell>
          <cell r="D536" t="str">
            <v>내선전공</v>
          </cell>
          <cell r="E536" t="str">
            <v>인</v>
          </cell>
          <cell r="F536" t="str">
            <v>재료비</v>
          </cell>
          <cell r="G536">
            <v>21</v>
          </cell>
          <cell r="H536">
            <v>0</v>
          </cell>
          <cell r="I536">
            <v>0</v>
          </cell>
        </row>
        <row r="537">
          <cell r="F537" t="str">
            <v>노무비</v>
          </cell>
          <cell r="H537">
            <v>33432</v>
          </cell>
          <cell r="I537">
            <v>702072</v>
          </cell>
        </row>
        <row r="538">
          <cell r="F538" t="str">
            <v>경비</v>
          </cell>
          <cell r="H538">
            <v>0</v>
          </cell>
          <cell r="I538">
            <v>0</v>
          </cell>
        </row>
        <row r="539">
          <cell r="F539" t="str">
            <v>계</v>
          </cell>
          <cell r="H539">
            <v>33432</v>
          </cell>
          <cell r="I539">
            <v>702072</v>
          </cell>
        </row>
        <row r="540">
          <cell r="B540">
            <v>136</v>
          </cell>
          <cell r="C540" t="str">
            <v>노무비</v>
          </cell>
          <cell r="D540" t="str">
            <v>저압케이블공</v>
          </cell>
          <cell r="E540" t="str">
            <v>인</v>
          </cell>
          <cell r="F540" t="str">
            <v>재료비</v>
          </cell>
          <cell r="G540">
            <v>13</v>
          </cell>
          <cell r="H540">
            <v>0</v>
          </cell>
          <cell r="I540">
            <v>0</v>
          </cell>
        </row>
        <row r="541">
          <cell r="F541" t="str">
            <v>노무비</v>
          </cell>
          <cell r="H541">
            <v>41272</v>
          </cell>
          <cell r="I541">
            <v>536536</v>
          </cell>
        </row>
        <row r="542">
          <cell r="F542" t="str">
            <v>경비</v>
          </cell>
          <cell r="H542">
            <v>0</v>
          </cell>
          <cell r="I542">
            <v>0</v>
          </cell>
        </row>
        <row r="543">
          <cell r="F543" t="str">
            <v>계</v>
          </cell>
          <cell r="H543">
            <v>41272</v>
          </cell>
          <cell r="I543">
            <v>536536</v>
          </cell>
        </row>
        <row r="544">
          <cell r="B544">
            <v>137</v>
          </cell>
          <cell r="C544" t="str">
            <v>노무비</v>
          </cell>
          <cell r="D544" t="str">
            <v>보통인부</v>
          </cell>
          <cell r="E544" t="str">
            <v>인</v>
          </cell>
          <cell r="F544" t="str">
            <v>재료비</v>
          </cell>
          <cell r="G544">
            <v>13</v>
          </cell>
          <cell r="H544">
            <v>0</v>
          </cell>
          <cell r="I544">
            <v>0</v>
          </cell>
        </row>
        <row r="545">
          <cell r="F545" t="str">
            <v>노무비</v>
          </cell>
          <cell r="H545">
            <v>23554</v>
          </cell>
          <cell r="I545">
            <v>306202</v>
          </cell>
        </row>
        <row r="546">
          <cell r="F546" t="str">
            <v>경비</v>
          </cell>
          <cell r="H546">
            <v>0</v>
          </cell>
          <cell r="I546">
            <v>0</v>
          </cell>
        </row>
        <row r="547">
          <cell r="F547" t="str">
            <v>계</v>
          </cell>
          <cell r="H547">
            <v>23554</v>
          </cell>
          <cell r="I547">
            <v>306202</v>
          </cell>
        </row>
        <row r="548">
          <cell r="B548">
            <v>138</v>
          </cell>
          <cell r="C548" t="str">
            <v>노무비</v>
          </cell>
          <cell r="D548" t="str">
            <v>특별인부</v>
          </cell>
          <cell r="E548" t="str">
            <v>인</v>
          </cell>
          <cell r="F548" t="str">
            <v>재료비</v>
          </cell>
          <cell r="G548">
            <v>0.5</v>
          </cell>
          <cell r="H548">
            <v>0</v>
          </cell>
          <cell r="I548">
            <v>0</v>
          </cell>
        </row>
        <row r="549">
          <cell r="F549" t="str">
            <v>노무비</v>
          </cell>
          <cell r="H549">
            <v>33964</v>
          </cell>
          <cell r="I549">
            <v>16982</v>
          </cell>
        </row>
        <row r="550">
          <cell r="F550" t="str">
            <v>경비</v>
          </cell>
          <cell r="H550">
            <v>0</v>
          </cell>
          <cell r="I550">
            <v>0</v>
          </cell>
        </row>
        <row r="551">
          <cell r="F551" t="str">
            <v>계</v>
          </cell>
          <cell r="H551">
            <v>33964</v>
          </cell>
          <cell r="I551">
            <v>16982</v>
          </cell>
        </row>
        <row r="552">
          <cell r="B552">
            <v>139</v>
          </cell>
          <cell r="C552" t="str">
            <v>콘크리트전주</v>
          </cell>
          <cell r="D552" t="str">
            <v>12M</v>
          </cell>
          <cell r="E552" t="str">
            <v>본</v>
          </cell>
          <cell r="F552" t="str">
            <v>재료비</v>
          </cell>
          <cell r="G552">
            <v>8</v>
          </cell>
          <cell r="H552">
            <v>42152</v>
          </cell>
          <cell r="I552">
            <v>337216</v>
          </cell>
        </row>
        <row r="553">
          <cell r="F553" t="str">
            <v>노무비</v>
          </cell>
          <cell r="H553">
            <v>0</v>
          </cell>
          <cell r="I553">
            <v>0</v>
          </cell>
        </row>
        <row r="554">
          <cell r="F554" t="str">
            <v>경비</v>
          </cell>
          <cell r="H554">
            <v>0</v>
          </cell>
          <cell r="I554">
            <v>0</v>
          </cell>
        </row>
        <row r="555">
          <cell r="F555" t="str">
            <v>계</v>
          </cell>
          <cell r="H555">
            <v>42152</v>
          </cell>
          <cell r="I555">
            <v>337216</v>
          </cell>
        </row>
        <row r="556">
          <cell r="B556">
            <v>140</v>
          </cell>
          <cell r="C556" t="str">
            <v>콘크리트전주</v>
          </cell>
          <cell r="D556" t="str">
            <v>16M</v>
          </cell>
          <cell r="E556" t="str">
            <v>본</v>
          </cell>
          <cell r="F556" t="str">
            <v>재료비</v>
          </cell>
          <cell r="G556">
            <v>2</v>
          </cell>
          <cell r="H556">
            <v>97192</v>
          </cell>
          <cell r="I556">
            <v>194384</v>
          </cell>
        </row>
        <row r="557">
          <cell r="F557" t="str">
            <v>노무비</v>
          </cell>
          <cell r="H557">
            <v>0</v>
          </cell>
          <cell r="I557">
            <v>0</v>
          </cell>
        </row>
        <row r="558">
          <cell r="F558" t="str">
            <v>경비</v>
          </cell>
          <cell r="H558">
            <v>0</v>
          </cell>
          <cell r="I558">
            <v>0</v>
          </cell>
        </row>
        <row r="559">
          <cell r="F559" t="str">
            <v>계</v>
          </cell>
          <cell r="H559">
            <v>97192</v>
          </cell>
          <cell r="I559">
            <v>194384</v>
          </cell>
        </row>
        <row r="560">
          <cell r="B560">
            <v>141</v>
          </cell>
          <cell r="C560" t="str">
            <v>근가</v>
          </cell>
          <cell r="D560" t="str">
            <v>1.2M-90KG</v>
          </cell>
          <cell r="E560" t="str">
            <v>본</v>
          </cell>
          <cell r="F560" t="str">
            <v>재료비</v>
          </cell>
          <cell r="G560">
            <v>16</v>
          </cell>
          <cell r="H560">
            <v>2057</v>
          </cell>
          <cell r="I560">
            <v>32912</v>
          </cell>
        </row>
        <row r="561">
          <cell r="F561" t="str">
            <v>노무비</v>
          </cell>
          <cell r="H561">
            <v>0</v>
          </cell>
          <cell r="I561">
            <v>0</v>
          </cell>
        </row>
        <row r="562">
          <cell r="F562" t="str">
            <v>경비</v>
          </cell>
          <cell r="H562">
            <v>0</v>
          </cell>
          <cell r="I562">
            <v>0</v>
          </cell>
        </row>
        <row r="563">
          <cell r="F563" t="str">
            <v>계</v>
          </cell>
          <cell r="H563">
            <v>2057</v>
          </cell>
          <cell r="I563">
            <v>32912</v>
          </cell>
        </row>
        <row r="564">
          <cell r="B564">
            <v>142</v>
          </cell>
          <cell r="C564" t="str">
            <v>근가U-BOLT</v>
          </cell>
          <cell r="D564" t="str">
            <v>360-590</v>
          </cell>
          <cell r="E564" t="str">
            <v>개</v>
          </cell>
          <cell r="F564" t="str">
            <v>재료비</v>
          </cell>
          <cell r="G564">
            <v>16</v>
          </cell>
          <cell r="H564">
            <v>3209</v>
          </cell>
          <cell r="I564">
            <v>51344</v>
          </cell>
        </row>
        <row r="565">
          <cell r="F565" t="str">
            <v>노무비</v>
          </cell>
          <cell r="H565">
            <v>0</v>
          </cell>
          <cell r="I565">
            <v>0</v>
          </cell>
        </row>
        <row r="566">
          <cell r="F566" t="str">
            <v>경비</v>
          </cell>
          <cell r="H566">
            <v>0</v>
          </cell>
          <cell r="I566">
            <v>0</v>
          </cell>
        </row>
        <row r="567">
          <cell r="F567" t="str">
            <v>계</v>
          </cell>
          <cell r="H567">
            <v>3209</v>
          </cell>
          <cell r="I567">
            <v>51344</v>
          </cell>
        </row>
        <row r="568">
          <cell r="B568">
            <v>143</v>
          </cell>
          <cell r="C568" t="str">
            <v>전선관</v>
          </cell>
          <cell r="D568" t="str">
            <v>ELP40MM</v>
          </cell>
          <cell r="E568" t="str">
            <v>M</v>
          </cell>
          <cell r="F568" t="str">
            <v>재료비</v>
          </cell>
          <cell r="G568">
            <v>16</v>
          </cell>
          <cell r="H568">
            <v>240</v>
          </cell>
          <cell r="I568">
            <v>3840</v>
          </cell>
        </row>
        <row r="569">
          <cell r="F569" t="str">
            <v>노무비</v>
          </cell>
          <cell r="H569">
            <v>0</v>
          </cell>
          <cell r="I569">
            <v>0</v>
          </cell>
        </row>
        <row r="570">
          <cell r="F570" t="str">
            <v>경비</v>
          </cell>
          <cell r="H570">
            <v>0</v>
          </cell>
          <cell r="I570">
            <v>0</v>
          </cell>
        </row>
        <row r="571">
          <cell r="F571" t="str">
            <v>계</v>
          </cell>
          <cell r="H571">
            <v>240</v>
          </cell>
          <cell r="I571">
            <v>3840</v>
          </cell>
        </row>
        <row r="572">
          <cell r="B572">
            <v>144</v>
          </cell>
          <cell r="C572" t="str">
            <v>전선관</v>
          </cell>
          <cell r="D572" t="str">
            <v>ELP50MM</v>
          </cell>
          <cell r="E572" t="str">
            <v>M</v>
          </cell>
          <cell r="F572" t="str">
            <v>재료비</v>
          </cell>
          <cell r="G572">
            <v>103</v>
          </cell>
          <cell r="H572">
            <v>300</v>
          </cell>
          <cell r="I572">
            <v>30900</v>
          </cell>
        </row>
        <row r="573">
          <cell r="F573" t="str">
            <v>노무비</v>
          </cell>
          <cell r="H573">
            <v>0</v>
          </cell>
          <cell r="I573">
            <v>0</v>
          </cell>
        </row>
        <row r="574">
          <cell r="F574" t="str">
            <v>경비</v>
          </cell>
          <cell r="H574">
            <v>0</v>
          </cell>
          <cell r="I574">
            <v>0</v>
          </cell>
        </row>
        <row r="575">
          <cell r="F575" t="str">
            <v>계</v>
          </cell>
          <cell r="H575">
            <v>300</v>
          </cell>
          <cell r="I575">
            <v>30900</v>
          </cell>
        </row>
        <row r="576">
          <cell r="B576">
            <v>145</v>
          </cell>
          <cell r="C576" t="str">
            <v>전선관</v>
          </cell>
          <cell r="D576" t="str">
            <v>ELP80MM</v>
          </cell>
          <cell r="E576" t="str">
            <v>M</v>
          </cell>
          <cell r="F576" t="str">
            <v>재료비</v>
          </cell>
          <cell r="G576">
            <v>186</v>
          </cell>
          <cell r="H576">
            <v>778</v>
          </cell>
          <cell r="I576">
            <v>144708</v>
          </cell>
        </row>
        <row r="577">
          <cell r="F577" t="str">
            <v>노무비</v>
          </cell>
          <cell r="H577">
            <v>0</v>
          </cell>
          <cell r="I577">
            <v>0</v>
          </cell>
        </row>
        <row r="578">
          <cell r="F578" t="str">
            <v>경비</v>
          </cell>
          <cell r="H578">
            <v>0</v>
          </cell>
          <cell r="I578">
            <v>0</v>
          </cell>
        </row>
        <row r="579">
          <cell r="F579" t="str">
            <v>계</v>
          </cell>
          <cell r="H579">
            <v>778</v>
          </cell>
          <cell r="I579">
            <v>144708</v>
          </cell>
        </row>
        <row r="580">
          <cell r="B580">
            <v>146</v>
          </cell>
          <cell r="C580" t="str">
            <v>케이블</v>
          </cell>
          <cell r="D580" t="str">
            <v>CV22MM²/4C</v>
          </cell>
          <cell r="E580" t="str">
            <v>M</v>
          </cell>
          <cell r="F580" t="str">
            <v>재료비</v>
          </cell>
          <cell r="G580">
            <v>145</v>
          </cell>
          <cell r="H580">
            <v>1510</v>
          </cell>
          <cell r="I580">
            <v>218950</v>
          </cell>
        </row>
        <row r="581">
          <cell r="F581" t="str">
            <v>노무비</v>
          </cell>
          <cell r="H581">
            <v>0</v>
          </cell>
          <cell r="I581">
            <v>0</v>
          </cell>
        </row>
        <row r="582">
          <cell r="F582" t="str">
            <v>경비</v>
          </cell>
          <cell r="H582">
            <v>0</v>
          </cell>
          <cell r="I582">
            <v>0</v>
          </cell>
        </row>
        <row r="583">
          <cell r="F583" t="str">
            <v>계</v>
          </cell>
          <cell r="H583">
            <v>1510</v>
          </cell>
          <cell r="I583">
            <v>218950</v>
          </cell>
        </row>
        <row r="584">
          <cell r="B584">
            <v>147</v>
          </cell>
          <cell r="C584" t="str">
            <v>케이블</v>
          </cell>
          <cell r="D584" t="str">
            <v>CV38MM²/4C</v>
          </cell>
          <cell r="E584" t="str">
            <v>M</v>
          </cell>
          <cell r="F584" t="str">
            <v>재료비</v>
          </cell>
          <cell r="G584">
            <v>415</v>
          </cell>
          <cell r="H584">
            <v>2458</v>
          </cell>
          <cell r="I584">
            <v>1020070</v>
          </cell>
        </row>
        <row r="585">
          <cell r="F585" t="str">
            <v>노무비</v>
          </cell>
          <cell r="H585">
            <v>0</v>
          </cell>
          <cell r="I585">
            <v>0</v>
          </cell>
        </row>
        <row r="586">
          <cell r="F586" t="str">
            <v>경비</v>
          </cell>
          <cell r="H586">
            <v>0</v>
          </cell>
          <cell r="I586">
            <v>0</v>
          </cell>
        </row>
        <row r="587">
          <cell r="F587" t="str">
            <v>계</v>
          </cell>
          <cell r="H587">
            <v>2458</v>
          </cell>
          <cell r="I587">
            <v>1020070</v>
          </cell>
        </row>
        <row r="588">
          <cell r="B588">
            <v>148</v>
          </cell>
          <cell r="C588" t="str">
            <v>SOCKET EYE</v>
          </cell>
          <cell r="D588" t="str">
            <v>SE-12</v>
          </cell>
          <cell r="E588" t="str">
            <v>개</v>
          </cell>
          <cell r="F588" t="str">
            <v>재료비</v>
          </cell>
          <cell r="G588">
            <v>6</v>
          </cell>
          <cell r="H588">
            <v>4256</v>
          </cell>
          <cell r="I588">
            <v>25536</v>
          </cell>
        </row>
        <row r="589">
          <cell r="F589" t="str">
            <v>노무비</v>
          </cell>
          <cell r="H589">
            <v>0</v>
          </cell>
          <cell r="I589">
            <v>0</v>
          </cell>
        </row>
        <row r="590">
          <cell r="F590" t="str">
            <v>경비</v>
          </cell>
          <cell r="H590">
            <v>0</v>
          </cell>
          <cell r="I590">
            <v>0</v>
          </cell>
        </row>
        <row r="591">
          <cell r="F591" t="str">
            <v>계</v>
          </cell>
          <cell r="H591">
            <v>4256</v>
          </cell>
          <cell r="I591">
            <v>25536</v>
          </cell>
        </row>
        <row r="592">
          <cell r="B592">
            <v>149</v>
          </cell>
          <cell r="C592" t="str">
            <v>분기고리</v>
          </cell>
          <cell r="D592" t="str">
            <v>T-2</v>
          </cell>
          <cell r="E592" t="str">
            <v>개</v>
          </cell>
          <cell r="F592" t="str">
            <v>재료비</v>
          </cell>
          <cell r="G592">
            <v>3</v>
          </cell>
          <cell r="H592">
            <v>1570</v>
          </cell>
          <cell r="I592">
            <v>4710</v>
          </cell>
        </row>
        <row r="593">
          <cell r="F593" t="str">
            <v>노무비</v>
          </cell>
          <cell r="H593">
            <v>0</v>
          </cell>
          <cell r="I593">
            <v>0</v>
          </cell>
        </row>
        <row r="594">
          <cell r="F594" t="str">
            <v>경비</v>
          </cell>
          <cell r="H594">
            <v>0</v>
          </cell>
          <cell r="I594">
            <v>0</v>
          </cell>
        </row>
        <row r="595">
          <cell r="F595" t="str">
            <v>계</v>
          </cell>
          <cell r="H595">
            <v>1570</v>
          </cell>
          <cell r="I595">
            <v>4710</v>
          </cell>
        </row>
        <row r="596">
          <cell r="B596">
            <v>150</v>
          </cell>
          <cell r="C596" t="str">
            <v>활선콘넥타</v>
          </cell>
          <cell r="E596" t="str">
            <v>개</v>
          </cell>
          <cell r="F596" t="str">
            <v>재료비</v>
          </cell>
          <cell r="G596">
            <v>3</v>
          </cell>
          <cell r="H596">
            <v>2407</v>
          </cell>
          <cell r="I596">
            <v>7221</v>
          </cell>
        </row>
        <row r="597">
          <cell r="F597" t="str">
            <v>노무비</v>
          </cell>
          <cell r="H597">
            <v>0</v>
          </cell>
          <cell r="I597">
            <v>0</v>
          </cell>
        </row>
        <row r="598">
          <cell r="F598" t="str">
            <v>경비</v>
          </cell>
          <cell r="H598">
            <v>0</v>
          </cell>
          <cell r="I598">
            <v>0</v>
          </cell>
        </row>
        <row r="599">
          <cell r="F599" t="str">
            <v>계</v>
          </cell>
          <cell r="H599">
            <v>2407</v>
          </cell>
          <cell r="I599">
            <v>7221</v>
          </cell>
        </row>
        <row r="600">
          <cell r="B600">
            <v>151</v>
          </cell>
          <cell r="C600" t="str">
            <v>가공지선</v>
          </cell>
          <cell r="D600" t="str">
            <v>22MM²</v>
          </cell>
          <cell r="E600" t="str">
            <v>M</v>
          </cell>
          <cell r="F600" t="str">
            <v>재료비</v>
          </cell>
          <cell r="G600">
            <v>300</v>
          </cell>
          <cell r="H600">
            <v>64</v>
          </cell>
          <cell r="I600">
            <v>19200</v>
          </cell>
        </row>
        <row r="601">
          <cell r="F601" t="str">
            <v>노무비</v>
          </cell>
          <cell r="H601">
            <v>0</v>
          </cell>
          <cell r="I601">
            <v>0</v>
          </cell>
        </row>
        <row r="602">
          <cell r="F602" t="str">
            <v>경비</v>
          </cell>
          <cell r="H602">
            <v>0</v>
          </cell>
          <cell r="I602">
            <v>0</v>
          </cell>
        </row>
        <row r="603">
          <cell r="F603" t="str">
            <v>계</v>
          </cell>
          <cell r="H603">
            <v>64</v>
          </cell>
          <cell r="I603">
            <v>19200</v>
          </cell>
        </row>
        <row r="604">
          <cell r="B604">
            <v>152</v>
          </cell>
          <cell r="C604" t="str">
            <v>가공지지대</v>
          </cell>
          <cell r="E604" t="str">
            <v>개</v>
          </cell>
          <cell r="F604" t="str">
            <v>재료비</v>
          </cell>
          <cell r="G604">
            <v>5</v>
          </cell>
          <cell r="H604">
            <v>21631</v>
          </cell>
          <cell r="I604">
            <v>108155</v>
          </cell>
        </row>
        <row r="605">
          <cell r="F605" t="str">
            <v>노무비</v>
          </cell>
          <cell r="H605">
            <v>0</v>
          </cell>
          <cell r="I605">
            <v>0</v>
          </cell>
        </row>
        <row r="606">
          <cell r="F606" t="str">
            <v>경비</v>
          </cell>
          <cell r="H606">
            <v>0</v>
          </cell>
          <cell r="I606">
            <v>0</v>
          </cell>
        </row>
        <row r="607">
          <cell r="F607" t="str">
            <v>계</v>
          </cell>
          <cell r="H607">
            <v>21631</v>
          </cell>
          <cell r="I607">
            <v>108155</v>
          </cell>
        </row>
        <row r="608">
          <cell r="B608">
            <v>153</v>
          </cell>
          <cell r="C608" t="str">
            <v>가공지지대</v>
          </cell>
          <cell r="E608" t="str">
            <v>개</v>
          </cell>
          <cell r="F608" t="str">
            <v>재료비</v>
          </cell>
          <cell r="G608">
            <v>1</v>
          </cell>
          <cell r="H608">
            <v>21631</v>
          </cell>
          <cell r="I608">
            <v>21631</v>
          </cell>
        </row>
        <row r="609">
          <cell r="F609" t="str">
            <v>노무비</v>
          </cell>
          <cell r="H609">
            <v>0</v>
          </cell>
          <cell r="I609">
            <v>0</v>
          </cell>
        </row>
        <row r="610">
          <cell r="F610" t="str">
            <v>경비</v>
          </cell>
          <cell r="H610">
            <v>0</v>
          </cell>
          <cell r="I610">
            <v>0</v>
          </cell>
        </row>
        <row r="611">
          <cell r="F611" t="str">
            <v>계</v>
          </cell>
          <cell r="H611">
            <v>21631</v>
          </cell>
          <cell r="I611">
            <v>21631</v>
          </cell>
        </row>
        <row r="612">
          <cell r="B612">
            <v>154</v>
          </cell>
          <cell r="C612" t="str">
            <v>발판볼트</v>
          </cell>
          <cell r="D612" t="str">
            <v>16*160</v>
          </cell>
          <cell r="E612" t="str">
            <v>개</v>
          </cell>
          <cell r="F612" t="str">
            <v>재료비</v>
          </cell>
          <cell r="G612">
            <v>75</v>
          </cell>
          <cell r="H612">
            <v>383</v>
          </cell>
          <cell r="I612">
            <v>28725</v>
          </cell>
        </row>
        <row r="613">
          <cell r="F613" t="str">
            <v>노무비</v>
          </cell>
          <cell r="H613">
            <v>0</v>
          </cell>
          <cell r="I613">
            <v>0</v>
          </cell>
        </row>
        <row r="614">
          <cell r="F614" t="str">
            <v>경비</v>
          </cell>
          <cell r="H614">
            <v>0</v>
          </cell>
          <cell r="I614">
            <v>0</v>
          </cell>
        </row>
        <row r="615">
          <cell r="F615" t="str">
            <v>계</v>
          </cell>
          <cell r="H615">
            <v>383</v>
          </cell>
          <cell r="I615">
            <v>28725</v>
          </cell>
        </row>
        <row r="616">
          <cell r="B616">
            <v>155</v>
          </cell>
          <cell r="C616" t="str">
            <v>잡자재비</v>
          </cell>
          <cell r="D616" t="str">
            <v>배관,배선의20%</v>
          </cell>
          <cell r="E616" t="str">
            <v>식</v>
          </cell>
          <cell r="F616" t="str">
            <v>재료비</v>
          </cell>
          <cell r="G616">
            <v>1</v>
          </cell>
          <cell r="H616">
            <v>11178</v>
          </cell>
          <cell r="I616">
            <v>11178</v>
          </cell>
        </row>
        <row r="617">
          <cell r="F617" t="str">
            <v>노무비</v>
          </cell>
          <cell r="H617">
            <v>0</v>
          </cell>
          <cell r="I617">
            <v>0</v>
          </cell>
        </row>
        <row r="618">
          <cell r="F618" t="str">
            <v>경비</v>
          </cell>
          <cell r="H618">
            <v>0</v>
          </cell>
          <cell r="I618">
            <v>0</v>
          </cell>
        </row>
        <row r="619">
          <cell r="F619" t="str">
            <v>계</v>
          </cell>
          <cell r="H619">
            <v>11178</v>
          </cell>
          <cell r="I619">
            <v>11178</v>
          </cell>
        </row>
        <row r="620">
          <cell r="B620">
            <v>156</v>
          </cell>
          <cell r="C620" t="str">
            <v>노무비</v>
          </cell>
          <cell r="D620" t="str">
            <v>배전전공</v>
          </cell>
          <cell r="E620" t="str">
            <v>인</v>
          </cell>
          <cell r="F620" t="str">
            <v>재료비</v>
          </cell>
          <cell r="G620">
            <v>25.1</v>
          </cell>
          <cell r="H620">
            <v>0</v>
          </cell>
          <cell r="I620">
            <v>0</v>
          </cell>
        </row>
        <row r="621">
          <cell r="F621" t="str">
            <v>노무비</v>
          </cell>
          <cell r="H621">
            <v>123241</v>
          </cell>
          <cell r="I621">
            <v>3093349.1</v>
          </cell>
        </row>
        <row r="622">
          <cell r="F622" t="str">
            <v>경비</v>
          </cell>
          <cell r="H622">
            <v>0</v>
          </cell>
          <cell r="I622">
            <v>0</v>
          </cell>
        </row>
        <row r="623">
          <cell r="F623" t="str">
            <v>계</v>
          </cell>
          <cell r="H623">
            <v>123241</v>
          </cell>
          <cell r="I623">
            <v>3093349.1</v>
          </cell>
        </row>
        <row r="624">
          <cell r="B624">
            <v>157</v>
          </cell>
          <cell r="C624" t="str">
            <v>노무비</v>
          </cell>
          <cell r="D624" t="str">
            <v>보통인부</v>
          </cell>
          <cell r="E624" t="str">
            <v>인</v>
          </cell>
          <cell r="F624" t="str">
            <v>재료비</v>
          </cell>
          <cell r="G624">
            <v>12.8</v>
          </cell>
          <cell r="H624">
            <v>0</v>
          </cell>
          <cell r="I624">
            <v>0</v>
          </cell>
        </row>
        <row r="625">
          <cell r="F625" t="str">
            <v>노무비</v>
          </cell>
          <cell r="H625">
            <v>23554</v>
          </cell>
          <cell r="I625">
            <v>301491.20000000001</v>
          </cell>
        </row>
        <row r="626">
          <cell r="F626" t="str">
            <v>경비</v>
          </cell>
          <cell r="H626">
            <v>0</v>
          </cell>
          <cell r="I626">
            <v>0</v>
          </cell>
        </row>
        <row r="627">
          <cell r="F627" t="str">
            <v>계</v>
          </cell>
          <cell r="H627">
            <v>23554</v>
          </cell>
          <cell r="I627">
            <v>301491.20000000001</v>
          </cell>
        </row>
        <row r="628">
          <cell r="B628">
            <v>158</v>
          </cell>
          <cell r="C628" t="str">
            <v>노무비</v>
          </cell>
          <cell r="D628" t="str">
            <v>특별인부</v>
          </cell>
          <cell r="E628" t="str">
            <v>인</v>
          </cell>
          <cell r="F628" t="str">
            <v>재료비</v>
          </cell>
          <cell r="G628">
            <v>1.1000000000000001</v>
          </cell>
          <cell r="H628">
            <v>0</v>
          </cell>
          <cell r="I628">
            <v>0</v>
          </cell>
        </row>
        <row r="629">
          <cell r="F629" t="str">
            <v>노무비</v>
          </cell>
          <cell r="H629">
            <v>33964</v>
          </cell>
          <cell r="I629">
            <v>37360.400000000001</v>
          </cell>
        </row>
        <row r="630">
          <cell r="F630" t="str">
            <v>경비</v>
          </cell>
          <cell r="H630">
            <v>0</v>
          </cell>
          <cell r="I630">
            <v>0</v>
          </cell>
        </row>
        <row r="631">
          <cell r="F631" t="str">
            <v>계</v>
          </cell>
          <cell r="H631">
            <v>33964</v>
          </cell>
          <cell r="I631">
            <v>37360.400000000001</v>
          </cell>
        </row>
        <row r="632">
          <cell r="B632">
            <v>159</v>
          </cell>
          <cell r="C632" t="str">
            <v>공구손료</v>
          </cell>
          <cell r="D632" t="str">
            <v>노무비의3%</v>
          </cell>
          <cell r="E632" t="str">
            <v>식</v>
          </cell>
          <cell r="F632" t="str">
            <v>재료비</v>
          </cell>
          <cell r="G632">
            <v>1</v>
          </cell>
          <cell r="H632">
            <v>0</v>
          </cell>
          <cell r="I632">
            <v>0</v>
          </cell>
        </row>
        <row r="633">
          <cell r="F633" t="str">
            <v>노무비</v>
          </cell>
          <cell r="H633">
            <v>102946</v>
          </cell>
          <cell r="I633">
            <v>102946</v>
          </cell>
        </row>
        <row r="634">
          <cell r="F634" t="str">
            <v>경비</v>
          </cell>
          <cell r="H634">
            <v>0</v>
          </cell>
          <cell r="I634">
            <v>0</v>
          </cell>
        </row>
        <row r="635">
          <cell r="F635" t="str">
            <v>계</v>
          </cell>
          <cell r="H635">
            <v>102946</v>
          </cell>
          <cell r="I635">
            <v>102946</v>
          </cell>
        </row>
        <row r="636">
          <cell r="B636">
            <v>160</v>
          </cell>
          <cell r="C636" t="str">
            <v>노무비</v>
          </cell>
          <cell r="D636" t="str">
            <v>배전전공</v>
          </cell>
          <cell r="E636" t="str">
            <v>인</v>
          </cell>
          <cell r="F636" t="str">
            <v>재료비</v>
          </cell>
          <cell r="G636">
            <v>12</v>
          </cell>
          <cell r="H636">
            <v>0</v>
          </cell>
          <cell r="I636">
            <v>0</v>
          </cell>
        </row>
        <row r="637">
          <cell r="F637" t="str">
            <v>노무비</v>
          </cell>
          <cell r="H637">
            <v>123241</v>
          </cell>
          <cell r="I637">
            <v>1478892</v>
          </cell>
        </row>
        <row r="638">
          <cell r="F638" t="str">
            <v>경비</v>
          </cell>
          <cell r="H638">
            <v>0</v>
          </cell>
          <cell r="I638">
            <v>0</v>
          </cell>
        </row>
        <row r="639">
          <cell r="F639" t="str">
            <v>계</v>
          </cell>
          <cell r="H639">
            <v>123241</v>
          </cell>
          <cell r="I639">
            <v>1478892</v>
          </cell>
        </row>
        <row r="640">
          <cell r="C640" t="str">
            <v>소   계</v>
          </cell>
          <cell r="F640" t="str">
            <v>재료비계</v>
          </cell>
          <cell r="I640">
            <v>32736415</v>
          </cell>
        </row>
        <row r="641">
          <cell r="F641" t="str">
            <v>노무비계</v>
          </cell>
          <cell r="I641">
            <v>26454747.5</v>
          </cell>
        </row>
        <row r="642">
          <cell r="F642" t="str">
            <v>경비계</v>
          </cell>
          <cell r="I642">
            <v>0</v>
          </cell>
        </row>
        <row r="643">
          <cell r="F643" t="str">
            <v>합계</v>
          </cell>
          <cell r="I643">
            <v>59191162.5</v>
          </cell>
        </row>
        <row r="644">
          <cell r="B644">
            <v>161</v>
          </cell>
          <cell r="C644" t="str">
            <v>가설급수시설공사</v>
          </cell>
        </row>
        <row r="645">
          <cell r="B645">
            <v>162</v>
          </cell>
          <cell r="C645" t="str">
            <v>급수가압펌프</v>
          </cell>
          <cell r="D645" t="str">
            <v>65L*37M*2HP</v>
          </cell>
          <cell r="E645" t="str">
            <v>EA</v>
          </cell>
          <cell r="F645" t="str">
            <v>재료비</v>
          </cell>
          <cell r="G645">
            <v>1</v>
          </cell>
          <cell r="H645">
            <v>488460</v>
          </cell>
          <cell r="I645">
            <v>488460</v>
          </cell>
        </row>
        <row r="646">
          <cell r="F646" t="str">
            <v>노무비</v>
          </cell>
          <cell r="H646">
            <v>0</v>
          </cell>
          <cell r="I646">
            <v>0</v>
          </cell>
        </row>
        <row r="647">
          <cell r="F647" t="str">
            <v>경비</v>
          </cell>
          <cell r="H647">
            <v>0</v>
          </cell>
          <cell r="I647">
            <v>0</v>
          </cell>
        </row>
        <row r="648">
          <cell r="F648" t="str">
            <v>계</v>
          </cell>
          <cell r="H648">
            <v>488460</v>
          </cell>
          <cell r="I648">
            <v>488460</v>
          </cell>
        </row>
        <row r="649">
          <cell r="B649">
            <v>163</v>
          </cell>
          <cell r="C649" t="str">
            <v>급수가압펌프</v>
          </cell>
          <cell r="D649" t="str">
            <v>50L*27M*1HP</v>
          </cell>
          <cell r="E649" t="str">
            <v>EA</v>
          </cell>
          <cell r="F649" t="str">
            <v>재료비</v>
          </cell>
          <cell r="G649">
            <v>1</v>
          </cell>
          <cell r="H649">
            <v>474504</v>
          </cell>
          <cell r="I649">
            <v>474504</v>
          </cell>
        </row>
        <row r="650">
          <cell r="F650" t="str">
            <v>노무비</v>
          </cell>
          <cell r="H650">
            <v>0</v>
          </cell>
          <cell r="I650">
            <v>0</v>
          </cell>
        </row>
        <row r="651">
          <cell r="F651" t="str">
            <v>경비</v>
          </cell>
          <cell r="H651">
            <v>0</v>
          </cell>
          <cell r="I651">
            <v>0</v>
          </cell>
        </row>
        <row r="652">
          <cell r="F652" t="str">
            <v>계</v>
          </cell>
          <cell r="H652">
            <v>474504</v>
          </cell>
          <cell r="I652">
            <v>474504</v>
          </cell>
        </row>
        <row r="653">
          <cell r="B653">
            <v>164</v>
          </cell>
          <cell r="C653" t="str">
            <v>급수가압펌프</v>
          </cell>
          <cell r="D653" t="str">
            <v>45L*27M*1HP</v>
          </cell>
          <cell r="E653" t="str">
            <v>EA</v>
          </cell>
          <cell r="F653" t="str">
            <v>재료비</v>
          </cell>
          <cell r="G653">
            <v>1</v>
          </cell>
          <cell r="H653">
            <v>460548</v>
          </cell>
          <cell r="I653">
            <v>460548</v>
          </cell>
        </row>
        <row r="654">
          <cell r="F654" t="str">
            <v>노무비</v>
          </cell>
          <cell r="H654">
            <v>0</v>
          </cell>
          <cell r="I654">
            <v>0</v>
          </cell>
        </row>
        <row r="655">
          <cell r="F655" t="str">
            <v>경비</v>
          </cell>
          <cell r="H655">
            <v>0</v>
          </cell>
          <cell r="I655">
            <v>0</v>
          </cell>
        </row>
        <row r="656">
          <cell r="F656" t="str">
            <v>계</v>
          </cell>
          <cell r="H656">
            <v>460548</v>
          </cell>
          <cell r="I656">
            <v>460548</v>
          </cell>
        </row>
        <row r="657">
          <cell r="B657">
            <v>165</v>
          </cell>
          <cell r="C657" t="str">
            <v>급수가압펌프</v>
          </cell>
          <cell r="D657" t="str">
            <v>40L*27M*1HP</v>
          </cell>
          <cell r="E657" t="str">
            <v>EA</v>
          </cell>
          <cell r="F657" t="str">
            <v>재료비</v>
          </cell>
          <cell r="G657">
            <v>1</v>
          </cell>
          <cell r="H657">
            <v>446592</v>
          </cell>
          <cell r="I657">
            <v>446592</v>
          </cell>
        </row>
        <row r="658">
          <cell r="F658" t="str">
            <v>노무비</v>
          </cell>
          <cell r="H658">
            <v>0</v>
          </cell>
          <cell r="I658">
            <v>0</v>
          </cell>
        </row>
        <row r="659">
          <cell r="F659" t="str">
            <v>경비</v>
          </cell>
          <cell r="H659">
            <v>0</v>
          </cell>
          <cell r="I659">
            <v>0</v>
          </cell>
        </row>
        <row r="660">
          <cell r="F660" t="str">
            <v>계</v>
          </cell>
          <cell r="H660">
            <v>446592</v>
          </cell>
          <cell r="I660">
            <v>446592</v>
          </cell>
        </row>
        <row r="661">
          <cell r="B661">
            <v>166</v>
          </cell>
          <cell r="C661" t="str">
            <v>저수조</v>
          </cell>
          <cell r="D661" t="str">
            <v>20T</v>
          </cell>
          <cell r="E661" t="str">
            <v>EA</v>
          </cell>
          <cell r="F661" t="str">
            <v>재료비</v>
          </cell>
          <cell r="G661">
            <v>2</v>
          </cell>
          <cell r="H661">
            <v>1674720</v>
          </cell>
          <cell r="I661">
            <v>3349440</v>
          </cell>
        </row>
        <row r="662">
          <cell r="F662" t="str">
            <v>노무비</v>
          </cell>
          <cell r="H662">
            <v>0</v>
          </cell>
          <cell r="I662">
            <v>0</v>
          </cell>
        </row>
        <row r="663">
          <cell r="F663" t="str">
            <v>경비</v>
          </cell>
          <cell r="H663">
            <v>0</v>
          </cell>
          <cell r="I663">
            <v>0</v>
          </cell>
        </row>
        <row r="664">
          <cell r="F664" t="str">
            <v>계</v>
          </cell>
          <cell r="H664">
            <v>1674720</v>
          </cell>
          <cell r="I664">
            <v>3349440</v>
          </cell>
        </row>
        <row r="665">
          <cell r="B665">
            <v>167</v>
          </cell>
          <cell r="C665" t="str">
            <v>백관(KSD3507)</v>
          </cell>
          <cell r="D665" t="str">
            <v>D15</v>
          </cell>
          <cell r="E665" t="str">
            <v>M</v>
          </cell>
          <cell r="F665" t="str">
            <v>재료비</v>
          </cell>
          <cell r="G665">
            <v>9</v>
          </cell>
          <cell r="H665">
            <v>688</v>
          </cell>
          <cell r="I665">
            <v>6192</v>
          </cell>
        </row>
        <row r="666">
          <cell r="F666" t="str">
            <v>노무비</v>
          </cell>
          <cell r="H666">
            <v>0</v>
          </cell>
          <cell r="I666">
            <v>0</v>
          </cell>
        </row>
        <row r="667">
          <cell r="F667" t="str">
            <v>경비</v>
          </cell>
          <cell r="H667">
            <v>0</v>
          </cell>
          <cell r="I667">
            <v>0</v>
          </cell>
        </row>
        <row r="668">
          <cell r="F668" t="str">
            <v>계</v>
          </cell>
          <cell r="H668">
            <v>688</v>
          </cell>
          <cell r="I668">
            <v>6192</v>
          </cell>
        </row>
        <row r="669">
          <cell r="B669">
            <v>168</v>
          </cell>
          <cell r="C669" t="str">
            <v>백관(KSD3507)</v>
          </cell>
          <cell r="D669" t="str">
            <v>D20</v>
          </cell>
          <cell r="E669" t="str">
            <v>M</v>
          </cell>
          <cell r="F669" t="str">
            <v>재료비</v>
          </cell>
          <cell r="G669">
            <v>239</v>
          </cell>
          <cell r="H669">
            <v>868</v>
          </cell>
          <cell r="I669">
            <v>207452</v>
          </cell>
        </row>
        <row r="670">
          <cell r="F670" t="str">
            <v>노무비</v>
          </cell>
          <cell r="H670">
            <v>0</v>
          </cell>
          <cell r="I670">
            <v>0</v>
          </cell>
        </row>
        <row r="671">
          <cell r="F671" t="str">
            <v>경비</v>
          </cell>
          <cell r="H671">
            <v>0</v>
          </cell>
          <cell r="I671">
            <v>0</v>
          </cell>
        </row>
        <row r="672">
          <cell r="F672" t="str">
            <v>계</v>
          </cell>
          <cell r="H672">
            <v>868</v>
          </cell>
          <cell r="I672">
            <v>207452</v>
          </cell>
        </row>
        <row r="673">
          <cell r="B673">
            <v>169</v>
          </cell>
          <cell r="C673" t="str">
            <v>백관(KSD3507)</v>
          </cell>
          <cell r="D673" t="str">
            <v>D25</v>
          </cell>
          <cell r="E673" t="str">
            <v>M</v>
          </cell>
          <cell r="F673" t="str">
            <v>재료비</v>
          </cell>
          <cell r="G673">
            <v>169</v>
          </cell>
          <cell r="H673">
            <v>1233</v>
          </cell>
          <cell r="I673">
            <v>208377</v>
          </cell>
        </row>
        <row r="674">
          <cell r="F674" t="str">
            <v>노무비</v>
          </cell>
          <cell r="H674">
            <v>0</v>
          </cell>
          <cell r="I674">
            <v>0</v>
          </cell>
        </row>
        <row r="675">
          <cell r="F675" t="str">
            <v>경비</v>
          </cell>
          <cell r="H675">
            <v>0</v>
          </cell>
          <cell r="I675">
            <v>0</v>
          </cell>
        </row>
        <row r="676">
          <cell r="F676" t="str">
            <v>계</v>
          </cell>
          <cell r="H676">
            <v>1233</v>
          </cell>
          <cell r="I676">
            <v>208377</v>
          </cell>
        </row>
        <row r="677">
          <cell r="B677">
            <v>170</v>
          </cell>
          <cell r="C677" t="str">
            <v>백관(KSD3507)</v>
          </cell>
          <cell r="D677" t="str">
            <v>D32</v>
          </cell>
          <cell r="E677" t="str">
            <v>M</v>
          </cell>
          <cell r="F677" t="str">
            <v>재료비</v>
          </cell>
          <cell r="G677">
            <v>305</v>
          </cell>
          <cell r="H677">
            <v>1488</v>
          </cell>
          <cell r="I677">
            <v>453840</v>
          </cell>
        </row>
        <row r="678">
          <cell r="F678" t="str">
            <v>노무비</v>
          </cell>
          <cell r="H678">
            <v>0</v>
          </cell>
          <cell r="I678">
            <v>0</v>
          </cell>
        </row>
        <row r="679">
          <cell r="F679" t="str">
            <v>경비</v>
          </cell>
          <cell r="H679">
            <v>0</v>
          </cell>
          <cell r="I679">
            <v>0</v>
          </cell>
        </row>
        <row r="680">
          <cell r="F680" t="str">
            <v>계</v>
          </cell>
          <cell r="H680">
            <v>1488</v>
          </cell>
          <cell r="I680">
            <v>453840</v>
          </cell>
        </row>
        <row r="681">
          <cell r="B681">
            <v>171</v>
          </cell>
          <cell r="C681" t="str">
            <v>백관(KSD3507)</v>
          </cell>
          <cell r="D681" t="str">
            <v>D80</v>
          </cell>
          <cell r="E681" t="str">
            <v>M</v>
          </cell>
          <cell r="F681" t="str">
            <v>재료비</v>
          </cell>
          <cell r="G681">
            <v>13</v>
          </cell>
          <cell r="H681">
            <v>3439</v>
          </cell>
          <cell r="I681">
            <v>44707</v>
          </cell>
        </row>
        <row r="682">
          <cell r="F682" t="str">
            <v>노무비</v>
          </cell>
          <cell r="H682">
            <v>0</v>
          </cell>
          <cell r="I682">
            <v>0</v>
          </cell>
        </row>
        <row r="683">
          <cell r="F683" t="str">
            <v>경비</v>
          </cell>
          <cell r="H683">
            <v>0</v>
          </cell>
          <cell r="I683">
            <v>0</v>
          </cell>
        </row>
        <row r="684">
          <cell r="F684" t="str">
            <v>계</v>
          </cell>
          <cell r="H684">
            <v>3439</v>
          </cell>
          <cell r="I684">
            <v>44707</v>
          </cell>
        </row>
        <row r="685">
          <cell r="B685">
            <v>172</v>
          </cell>
          <cell r="C685" t="str">
            <v>백엘보(나사)</v>
          </cell>
          <cell r="D685" t="str">
            <v>D20</v>
          </cell>
          <cell r="E685" t="str">
            <v>EA</v>
          </cell>
          <cell r="F685" t="str">
            <v>재료비</v>
          </cell>
          <cell r="G685">
            <v>24</v>
          </cell>
          <cell r="H685">
            <v>277</v>
          </cell>
          <cell r="I685">
            <v>6648</v>
          </cell>
        </row>
        <row r="686">
          <cell r="F686" t="str">
            <v>노무비</v>
          </cell>
          <cell r="H686">
            <v>0</v>
          </cell>
          <cell r="I686">
            <v>0</v>
          </cell>
        </row>
        <row r="687">
          <cell r="F687" t="str">
            <v>경비</v>
          </cell>
          <cell r="H687">
            <v>0</v>
          </cell>
          <cell r="I687">
            <v>0</v>
          </cell>
        </row>
        <row r="688">
          <cell r="F688" t="str">
            <v>계</v>
          </cell>
          <cell r="H688">
            <v>277</v>
          </cell>
          <cell r="I688">
            <v>6648</v>
          </cell>
        </row>
        <row r="689">
          <cell r="B689">
            <v>173</v>
          </cell>
          <cell r="C689" t="str">
            <v>백엘보(나사)</v>
          </cell>
          <cell r="D689" t="str">
            <v>D25</v>
          </cell>
          <cell r="E689" t="str">
            <v>EA</v>
          </cell>
          <cell r="F689" t="str">
            <v>재료비</v>
          </cell>
          <cell r="G689">
            <v>17</v>
          </cell>
          <cell r="H689">
            <v>444</v>
          </cell>
          <cell r="I689">
            <v>7548</v>
          </cell>
        </row>
        <row r="690">
          <cell r="F690" t="str">
            <v>노무비</v>
          </cell>
          <cell r="H690">
            <v>0</v>
          </cell>
          <cell r="I690">
            <v>0</v>
          </cell>
        </row>
        <row r="691">
          <cell r="F691" t="str">
            <v>경비</v>
          </cell>
          <cell r="H691">
            <v>0</v>
          </cell>
          <cell r="I691">
            <v>0</v>
          </cell>
        </row>
        <row r="692">
          <cell r="F692" t="str">
            <v>계</v>
          </cell>
          <cell r="H692">
            <v>444</v>
          </cell>
          <cell r="I692">
            <v>7548</v>
          </cell>
        </row>
        <row r="693">
          <cell r="B693">
            <v>174</v>
          </cell>
          <cell r="C693" t="str">
            <v>백엘보(나사)</v>
          </cell>
          <cell r="D693" t="str">
            <v>D32</v>
          </cell>
          <cell r="E693" t="str">
            <v>EA</v>
          </cell>
          <cell r="F693" t="str">
            <v>재료비</v>
          </cell>
          <cell r="G693">
            <v>30</v>
          </cell>
          <cell r="H693">
            <v>684</v>
          </cell>
          <cell r="I693">
            <v>20520</v>
          </cell>
        </row>
        <row r="694">
          <cell r="F694" t="str">
            <v>노무비</v>
          </cell>
          <cell r="H694">
            <v>0</v>
          </cell>
          <cell r="I694">
            <v>0</v>
          </cell>
        </row>
        <row r="695">
          <cell r="F695" t="str">
            <v>경비</v>
          </cell>
          <cell r="H695">
            <v>0</v>
          </cell>
          <cell r="I695">
            <v>0</v>
          </cell>
        </row>
        <row r="696">
          <cell r="F696" t="str">
            <v>계</v>
          </cell>
          <cell r="H696">
            <v>684</v>
          </cell>
          <cell r="I696">
            <v>20520</v>
          </cell>
        </row>
        <row r="697">
          <cell r="B697">
            <v>175</v>
          </cell>
          <cell r="C697" t="str">
            <v>백엘보(나사)</v>
          </cell>
          <cell r="D697" t="str">
            <v>D80</v>
          </cell>
          <cell r="E697" t="str">
            <v>EA</v>
          </cell>
          <cell r="F697" t="str">
            <v>재료비</v>
          </cell>
          <cell r="G697">
            <v>6</v>
          </cell>
          <cell r="H697">
            <v>3148</v>
          </cell>
          <cell r="I697">
            <v>18888</v>
          </cell>
        </row>
        <row r="698">
          <cell r="F698" t="str">
            <v>노무비</v>
          </cell>
          <cell r="H698">
            <v>0</v>
          </cell>
          <cell r="I698">
            <v>0</v>
          </cell>
        </row>
        <row r="699">
          <cell r="F699" t="str">
            <v>경비</v>
          </cell>
          <cell r="H699">
            <v>0</v>
          </cell>
          <cell r="I699">
            <v>0</v>
          </cell>
        </row>
        <row r="700">
          <cell r="F700" t="str">
            <v>계</v>
          </cell>
          <cell r="H700">
            <v>3148</v>
          </cell>
          <cell r="I700">
            <v>18888</v>
          </cell>
        </row>
        <row r="701">
          <cell r="B701">
            <v>176</v>
          </cell>
          <cell r="C701" t="str">
            <v>백티(나사)</v>
          </cell>
          <cell r="D701" t="str">
            <v>D20</v>
          </cell>
          <cell r="E701" t="str">
            <v>EA</v>
          </cell>
          <cell r="F701" t="str">
            <v>재료비</v>
          </cell>
          <cell r="G701">
            <v>14</v>
          </cell>
          <cell r="H701">
            <v>410</v>
          </cell>
          <cell r="I701">
            <v>5740</v>
          </cell>
        </row>
        <row r="702">
          <cell r="F702" t="str">
            <v>노무비</v>
          </cell>
          <cell r="H702">
            <v>0</v>
          </cell>
          <cell r="I702">
            <v>0</v>
          </cell>
        </row>
        <row r="703">
          <cell r="F703" t="str">
            <v>경비</v>
          </cell>
          <cell r="H703">
            <v>0</v>
          </cell>
          <cell r="I703">
            <v>0</v>
          </cell>
        </row>
        <row r="704">
          <cell r="F704" t="str">
            <v>계</v>
          </cell>
          <cell r="H704">
            <v>410</v>
          </cell>
          <cell r="I704">
            <v>5740</v>
          </cell>
        </row>
        <row r="705">
          <cell r="B705">
            <v>177</v>
          </cell>
          <cell r="C705" t="str">
            <v>백티(나사)</v>
          </cell>
          <cell r="D705" t="str">
            <v>D25</v>
          </cell>
          <cell r="E705" t="str">
            <v>EA</v>
          </cell>
          <cell r="F705" t="str">
            <v>재료비</v>
          </cell>
          <cell r="G705">
            <v>24</v>
          </cell>
          <cell r="H705">
            <v>616</v>
          </cell>
          <cell r="I705">
            <v>14784</v>
          </cell>
        </row>
        <row r="706">
          <cell r="F706" t="str">
            <v>노무비</v>
          </cell>
          <cell r="H706">
            <v>0</v>
          </cell>
          <cell r="I706">
            <v>0</v>
          </cell>
        </row>
        <row r="707">
          <cell r="F707" t="str">
            <v>경비</v>
          </cell>
          <cell r="H707">
            <v>0</v>
          </cell>
          <cell r="I707">
            <v>0</v>
          </cell>
        </row>
        <row r="708">
          <cell r="F708" t="str">
            <v>계</v>
          </cell>
          <cell r="H708">
            <v>616</v>
          </cell>
          <cell r="I708">
            <v>14784</v>
          </cell>
        </row>
        <row r="709">
          <cell r="B709">
            <v>178</v>
          </cell>
          <cell r="C709" t="str">
            <v>백티(나사)</v>
          </cell>
          <cell r="D709" t="str">
            <v>D32</v>
          </cell>
          <cell r="E709" t="str">
            <v>EA</v>
          </cell>
          <cell r="F709" t="str">
            <v>재료비</v>
          </cell>
          <cell r="G709">
            <v>6</v>
          </cell>
          <cell r="H709">
            <v>849</v>
          </cell>
          <cell r="I709">
            <v>5094</v>
          </cell>
        </row>
        <row r="710">
          <cell r="F710" t="str">
            <v>노무비</v>
          </cell>
          <cell r="H710">
            <v>0</v>
          </cell>
          <cell r="I710">
            <v>0</v>
          </cell>
        </row>
        <row r="711">
          <cell r="F711" t="str">
            <v>경비</v>
          </cell>
          <cell r="H711">
            <v>0</v>
          </cell>
          <cell r="I711">
            <v>0</v>
          </cell>
        </row>
        <row r="712">
          <cell r="F712" t="str">
            <v>계</v>
          </cell>
          <cell r="H712">
            <v>849</v>
          </cell>
          <cell r="I712">
            <v>5094</v>
          </cell>
        </row>
        <row r="713">
          <cell r="B713">
            <v>179</v>
          </cell>
          <cell r="C713" t="str">
            <v>백티(나사)</v>
          </cell>
          <cell r="D713" t="str">
            <v>D40</v>
          </cell>
          <cell r="E713" t="str">
            <v>EA</v>
          </cell>
          <cell r="F713" t="str">
            <v>재료비</v>
          </cell>
          <cell r="G713">
            <v>1</v>
          </cell>
          <cell r="H713">
            <v>1137</v>
          </cell>
          <cell r="I713">
            <v>1137</v>
          </cell>
        </row>
        <row r="714">
          <cell r="F714" t="str">
            <v>노무비</v>
          </cell>
          <cell r="H714">
            <v>0</v>
          </cell>
          <cell r="I714">
            <v>0</v>
          </cell>
        </row>
        <row r="715">
          <cell r="F715" t="str">
            <v>경비</v>
          </cell>
          <cell r="H715">
            <v>0</v>
          </cell>
          <cell r="I715">
            <v>0</v>
          </cell>
        </row>
        <row r="716">
          <cell r="F716" t="str">
            <v>계</v>
          </cell>
          <cell r="H716">
            <v>1137</v>
          </cell>
          <cell r="I716">
            <v>1137</v>
          </cell>
        </row>
        <row r="717">
          <cell r="B717">
            <v>180</v>
          </cell>
          <cell r="C717" t="str">
            <v>백리듀서(나사)</v>
          </cell>
          <cell r="D717" t="str">
            <v>D32</v>
          </cell>
          <cell r="E717" t="str">
            <v>EA</v>
          </cell>
          <cell r="F717" t="str">
            <v>재료비</v>
          </cell>
          <cell r="G717">
            <v>3</v>
          </cell>
          <cell r="H717">
            <v>471</v>
          </cell>
          <cell r="I717">
            <v>1413</v>
          </cell>
        </row>
        <row r="718">
          <cell r="F718" t="str">
            <v>노무비</v>
          </cell>
          <cell r="H718">
            <v>0</v>
          </cell>
          <cell r="I718">
            <v>0</v>
          </cell>
        </row>
        <row r="719">
          <cell r="F719" t="str">
            <v>경비</v>
          </cell>
          <cell r="H719">
            <v>0</v>
          </cell>
          <cell r="I719">
            <v>0</v>
          </cell>
        </row>
        <row r="720">
          <cell r="F720" t="str">
            <v>계</v>
          </cell>
          <cell r="H720">
            <v>471</v>
          </cell>
          <cell r="I720">
            <v>1413</v>
          </cell>
        </row>
        <row r="721">
          <cell r="B721">
            <v>181</v>
          </cell>
          <cell r="C721" t="str">
            <v>백리듀서(나사)</v>
          </cell>
          <cell r="D721" t="str">
            <v>D40</v>
          </cell>
          <cell r="E721" t="str">
            <v>EA</v>
          </cell>
          <cell r="F721" t="str">
            <v>재료비</v>
          </cell>
          <cell r="G721">
            <v>2</v>
          </cell>
          <cell r="H721">
            <v>561</v>
          </cell>
          <cell r="I721">
            <v>1122</v>
          </cell>
        </row>
        <row r="722">
          <cell r="F722" t="str">
            <v>노무비</v>
          </cell>
          <cell r="H722">
            <v>0</v>
          </cell>
          <cell r="I722">
            <v>0</v>
          </cell>
        </row>
        <row r="723">
          <cell r="F723" t="str">
            <v>경비</v>
          </cell>
          <cell r="H723">
            <v>0</v>
          </cell>
          <cell r="I723">
            <v>0</v>
          </cell>
        </row>
        <row r="724">
          <cell r="F724" t="str">
            <v>계</v>
          </cell>
          <cell r="H724">
            <v>561</v>
          </cell>
          <cell r="I724">
            <v>1122</v>
          </cell>
        </row>
        <row r="725">
          <cell r="B725">
            <v>182</v>
          </cell>
          <cell r="C725" t="str">
            <v>백니풀(나사)</v>
          </cell>
          <cell r="D725" t="str">
            <v>D15</v>
          </cell>
          <cell r="E725" t="str">
            <v>EA</v>
          </cell>
          <cell r="F725" t="str">
            <v>재료비</v>
          </cell>
          <cell r="G725">
            <v>40</v>
          </cell>
          <cell r="H725">
            <v>229</v>
          </cell>
          <cell r="I725">
            <v>9160</v>
          </cell>
        </row>
        <row r="726">
          <cell r="F726" t="str">
            <v>노무비</v>
          </cell>
          <cell r="H726">
            <v>0</v>
          </cell>
          <cell r="I726">
            <v>0</v>
          </cell>
        </row>
        <row r="727">
          <cell r="F727" t="str">
            <v>경비</v>
          </cell>
          <cell r="H727">
            <v>0</v>
          </cell>
          <cell r="I727">
            <v>0</v>
          </cell>
        </row>
        <row r="728">
          <cell r="F728" t="str">
            <v>계</v>
          </cell>
          <cell r="H728">
            <v>229</v>
          </cell>
          <cell r="I728">
            <v>9160</v>
          </cell>
        </row>
        <row r="729">
          <cell r="B729">
            <v>183</v>
          </cell>
          <cell r="C729" t="str">
            <v>백니풀(나사)</v>
          </cell>
          <cell r="D729" t="str">
            <v>D20</v>
          </cell>
          <cell r="E729" t="str">
            <v>EA</v>
          </cell>
          <cell r="F729" t="str">
            <v>재료비</v>
          </cell>
          <cell r="G729">
            <v>10</v>
          </cell>
          <cell r="H729">
            <v>265</v>
          </cell>
          <cell r="I729">
            <v>2650</v>
          </cell>
        </row>
        <row r="730">
          <cell r="F730" t="str">
            <v>노무비</v>
          </cell>
          <cell r="H730">
            <v>0</v>
          </cell>
          <cell r="I730">
            <v>0</v>
          </cell>
        </row>
        <row r="731">
          <cell r="F731" t="str">
            <v>경비</v>
          </cell>
          <cell r="H731">
            <v>0</v>
          </cell>
          <cell r="I731">
            <v>0</v>
          </cell>
        </row>
        <row r="732">
          <cell r="F732" t="str">
            <v>계</v>
          </cell>
          <cell r="H732">
            <v>265</v>
          </cell>
          <cell r="I732">
            <v>2650</v>
          </cell>
        </row>
        <row r="733">
          <cell r="B733">
            <v>184</v>
          </cell>
          <cell r="C733" t="str">
            <v>백니풀(나사)</v>
          </cell>
          <cell r="D733" t="str">
            <v>D25</v>
          </cell>
          <cell r="E733" t="str">
            <v>EA</v>
          </cell>
          <cell r="F733" t="str">
            <v>재료비</v>
          </cell>
          <cell r="G733">
            <v>5</v>
          </cell>
          <cell r="H733">
            <v>379</v>
          </cell>
          <cell r="I733">
            <v>1895</v>
          </cell>
        </row>
        <row r="734">
          <cell r="F734" t="str">
            <v>노무비</v>
          </cell>
          <cell r="H734">
            <v>0</v>
          </cell>
          <cell r="I734">
            <v>0</v>
          </cell>
        </row>
        <row r="735">
          <cell r="F735" t="str">
            <v>경비</v>
          </cell>
          <cell r="H735">
            <v>0</v>
          </cell>
          <cell r="I735">
            <v>0</v>
          </cell>
        </row>
        <row r="736">
          <cell r="F736" t="str">
            <v>계</v>
          </cell>
          <cell r="H736">
            <v>379</v>
          </cell>
          <cell r="I736">
            <v>1895</v>
          </cell>
        </row>
        <row r="737">
          <cell r="B737">
            <v>185</v>
          </cell>
          <cell r="C737" t="str">
            <v>백니풀(나사)</v>
          </cell>
          <cell r="D737" t="str">
            <v>D32</v>
          </cell>
          <cell r="E737" t="str">
            <v>EA</v>
          </cell>
          <cell r="F737" t="str">
            <v>재료비</v>
          </cell>
          <cell r="G737">
            <v>9</v>
          </cell>
          <cell r="H737">
            <v>484</v>
          </cell>
          <cell r="I737">
            <v>4356</v>
          </cell>
        </row>
        <row r="738">
          <cell r="F738" t="str">
            <v>노무비</v>
          </cell>
          <cell r="H738">
            <v>0</v>
          </cell>
          <cell r="I738">
            <v>0</v>
          </cell>
        </row>
        <row r="739">
          <cell r="F739" t="str">
            <v>경비</v>
          </cell>
          <cell r="H739">
            <v>0</v>
          </cell>
          <cell r="I739">
            <v>0</v>
          </cell>
        </row>
        <row r="740">
          <cell r="F740" t="str">
            <v>계</v>
          </cell>
          <cell r="H740">
            <v>484</v>
          </cell>
          <cell r="I740">
            <v>4356</v>
          </cell>
        </row>
        <row r="741">
          <cell r="B741">
            <v>186</v>
          </cell>
          <cell r="C741" t="str">
            <v>백니풀(나사)</v>
          </cell>
          <cell r="D741" t="str">
            <v>D40</v>
          </cell>
          <cell r="E741" t="str">
            <v>EA</v>
          </cell>
          <cell r="F741" t="str">
            <v>재료비</v>
          </cell>
          <cell r="G741">
            <v>5</v>
          </cell>
          <cell r="H741">
            <v>686</v>
          </cell>
          <cell r="I741">
            <v>3430</v>
          </cell>
        </row>
        <row r="742">
          <cell r="F742" t="str">
            <v>노무비</v>
          </cell>
          <cell r="H742">
            <v>0</v>
          </cell>
          <cell r="I742">
            <v>0</v>
          </cell>
        </row>
        <row r="743">
          <cell r="F743" t="str">
            <v>경비</v>
          </cell>
          <cell r="H743">
            <v>0</v>
          </cell>
          <cell r="I743">
            <v>0</v>
          </cell>
        </row>
        <row r="744">
          <cell r="F744" t="str">
            <v>계</v>
          </cell>
          <cell r="H744">
            <v>686</v>
          </cell>
          <cell r="I744">
            <v>3430</v>
          </cell>
        </row>
        <row r="745">
          <cell r="B745">
            <v>187</v>
          </cell>
          <cell r="C745" t="str">
            <v>유니온</v>
          </cell>
          <cell r="D745" t="str">
            <v>D25</v>
          </cell>
          <cell r="E745" t="str">
            <v>개소</v>
          </cell>
          <cell r="F745" t="str">
            <v>재료비</v>
          </cell>
          <cell r="G745">
            <v>3</v>
          </cell>
          <cell r="H745">
            <v>1778</v>
          </cell>
          <cell r="I745">
            <v>5334</v>
          </cell>
        </row>
        <row r="746">
          <cell r="F746" t="str">
            <v>노무비</v>
          </cell>
          <cell r="H746">
            <v>0</v>
          </cell>
          <cell r="I746">
            <v>0</v>
          </cell>
        </row>
        <row r="747">
          <cell r="F747" t="str">
            <v>경비</v>
          </cell>
          <cell r="H747">
            <v>0</v>
          </cell>
          <cell r="I747">
            <v>0</v>
          </cell>
        </row>
        <row r="748">
          <cell r="F748" t="str">
            <v>계</v>
          </cell>
          <cell r="H748">
            <v>1778</v>
          </cell>
          <cell r="I748">
            <v>5334</v>
          </cell>
        </row>
        <row r="749">
          <cell r="B749">
            <v>188</v>
          </cell>
          <cell r="C749" t="str">
            <v>유니온</v>
          </cell>
          <cell r="D749" t="str">
            <v>D32</v>
          </cell>
          <cell r="E749" t="str">
            <v>개소</v>
          </cell>
          <cell r="F749" t="str">
            <v>재료비</v>
          </cell>
          <cell r="G749">
            <v>6</v>
          </cell>
          <cell r="H749">
            <v>1960</v>
          </cell>
          <cell r="I749">
            <v>11760</v>
          </cell>
        </row>
        <row r="750">
          <cell r="F750" t="str">
            <v>노무비</v>
          </cell>
          <cell r="H750">
            <v>0</v>
          </cell>
          <cell r="I750">
            <v>0</v>
          </cell>
        </row>
        <row r="751">
          <cell r="F751" t="str">
            <v>경비</v>
          </cell>
          <cell r="H751">
            <v>0</v>
          </cell>
          <cell r="I751">
            <v>0</v>
          </cell>
        </row>
        <row r="752">
          <cell r="F752" t="str">
            <v>계</v>
          </cell>
          <cell r="H752">
            <v>1960</v>
          </cell>
          <cell r="I752">
            <v>11760</v>
          </cell>
        </row>
        <row r="753">
          <cell r="B753">
            <v>189</v>
          </cell>
          <cell r="C753" t="str">
            <v>유니온</v>
          </cell>
          <cell r="D753" t="str">
            <v>D40</v>
          </cell>
          <cell r="E753" t="str">
            <v>개소</v>
          </cell>
          <cell r="F753" t="str">
            <v>재료비</v>
          </cell>
          <cell r="G753">
            <v>3</v>
          </cell>
          <cell r="H753">
            <v>2084</v>
          </cell>
          <cell r="I753">
            <v>6252</v>
          </cell>
        </row>
        <row r="754">
          <cell r="F754" t="str">
            <v>노무비</v>
          </cell>
          <cell r="H754">
            <v>0</v>
          </cell>
          <cell r="I754">
            <v>0</v>
          </cell>
        </row>
        <row r="755">
          <cell r="F755" t="str">
            <v>경비</v>
          </cell>
          <cell r="H755">
            <v>0</v>
          </cell>
          <cell r="I755">
            <v>0</v>
          </cell>
        </row>
        <row r="756">
          <cell r="F756" t="str">
            <v>계</v>
          </cell>
          <cell r="H756">
            <v>2084</v>
          </cell>
          <cell r="I756">
            <v>6252</v>
          </cell>
        </row>
        <row r="757">
          <cell r="B757">
            <v>190</v>
          </cell>
          <cell r="C757" t="str">
            <v>철합플랜지접합(10K)</v>
          </cell>
          <cell r="D757" t="str">
            <v>D80</v>
          </cell>
          <cell r="E757" t="str">
            <v>개소</v>
          </cell>
          <cell r="F757" t="str">
            <v>재료비</v>
          </cell>
          <cell r="G757">
            <v>14</v>
          </cell>
          <cell r="H757">
            <v>3710</v>
          </cell>
          <cell r="I757">
            <v>51940</v>
          </cell>
        </row>
        <row r="758">
          <cell r="F758" t="str">
            <v>노무비</v>
          </cell>
          <cell r="H758">
            <v>0</v>
          </cell>
          <cell r="I758">
            <v>0</v>
          </cell>
        </row>
        <row r="759">
          <cell r="F759" t="str">
            <v>경비</v>
          </cell>
          <cell r="H759">
            <v>0</v>
          </cell>
          <cell r="I759">
            <v>0</v>
          </cell>
        </row>
        <row r="760">
          <cell r="F760" t="str">
            <v>계</v>
          </cell>
          <cell r="H760">
            <v>3710</v>
          </cell>
          <cell r="I760">
            <v>51940</v>
          </cell>
        </row>
        <row r="761">
          <cell r="B761">
            <v>191</v>
          </cell>
          <cell r="C761" t="str">
            <v>게이트밸브(주철,10K)</v>
          </cell>
          <cell r="D761" t="str">
            <v>D80</v>
          </cell>
          <cell r="E761" t="str">
            <v>EA</v>
          </cell>
          <cell r="F761" t="str">
            <v>재료비</v>
          </cell>
          <cell r="G761">
            <v>1</v>
          </cell>
          <cell r="H761">
            <v>41868</v>
          </cell>
          <cell r="I761">
            <v>41868</v>
          </cell>
        </row>
        <row r="762">
          <cell r="F762" t="str">
            <v>노무비</v>
          </cell>
          <cell r="H762">
            <v>0</v>
          </cell>
          <cell r="I762">
            <v>0</v>
          </cell>
        </row>
        <row r="763">
          <cell r="F763" t="str">
            <v>경비</v>
          </cell>
          <cell r="H763">
            <v>0</v>
          </cell>
          <cell r="I763">
            <v>0</v>
          </cell>
        </row>
        <row r="764">
          <cell r="F764" t="str">
            <v>계</v>
          </cell>
          <cell r="H764">
            <v>41868</v>
          </cell>
          <cell r="I764">
            <v>41868</v>
          </cell>
        </row>
        <row r="765">
          <cell r="B765">
            <v>192</v>
          </cell>
          <cell r="C765" t="str">
            <v>게이트밸브(청동,10K)</v>
          </cell>
          <cell r="D765" t="str">
            <v>D40</v>
          </cell>
          <cell r="E765" t="str">
            <v>EA</v>
          </cell>
          <cell r="F765" t="str">
            <v>재료비</v>
          </cell>
          <cell r="G765">
            <v>2</v>
          </cell>
          <cell r="H765">
            <v>13628</v>
          </cell>
          <cell r="I765">
            <v>27256</v>
          </cell>
        </row>
        <row r="766">
          <cell r="F766" t="str">
            <v>노무비</v>
          </cell>
          <cell r="H766">
            <v>0</v>
          </cell>
          <cell r="I766">
            <v>0</v>
          </cell>
        </row>
        <row r="767">
          <cell r="F767" t="str">
            <v>경비</v>
          </cell>
          <cell r="H767">
            <v>0</v>
          </cell>
          <cell r="I767">
            <v>0</v>
          </cell>
        </row>
        <row r="768">
          <cell r="F768" t="str">
            <v>계</v>
          </cell>
          <cell r="H768">
            <v>13628</v>
          </cell>
          <cell r="I768">
            <v>27256</v>
          </cell>
        </row>
        <row r="769">
          <cell r="B769">
            <v>193</v>
          </cell>
          <cell r="C769" t="str">
            <v>게이트밸브(청동,10K)</v>
          </cell>
          <cell r="D769" t="str">
            <v>D32</v>
          </cell>
          <cell r="E769" t="str">
            <v>EA</v>
          </cell>
          <cell r="F769" t="str">
            <v>재료비</v>
          </cell>
          <cell r="G769">
            <v>4</v>
          </cell>
          <cell r="H769">
            <v>10166</v>
          </cell>
          <cell r="I769">
            <v>40664</v>
          </cell>
        </row>
        <row r="770">
          <cell r="F770" t="str">
            <v>노무비</v>
          </cell>
          <cell r="H770">
            <v>0</v>
          </cell>
          <cell r="I770">
            <v>0</v>
          </cell>
        </row>
        <row r="771">
          <cell r="F771" t="str">
            <v>경비</v>
          </cell>
          <cell r="H771">
            <v>0</v>
          </cell>
          <cell r="I771">
            <v>0</v>
          </cell>
        </row>
        <row r="772">
          <cell r="F772" t="str">
            <v>계</v>
          </cell>
          <cell r="H772">
            <v>10166</v>
          </cell>
          <cell r="I772">
            <v>40664</v>
          </cell>
        </row>
        <row r="773">
          <cell r="B773">
            <v>194</v>
          </cell>
          <cell r="C773" t="str">
            <v>게이트밸브(청동,10K)</v>
          </cell>
          <cell r="D773" t="str">
            <v>D25</v>
          </cell>
          <cell r="E773" t="str">
            <v>EA</v>
          </cell>
          <cell r="F773" t="str">
            <v>재료비</v>
          </cell>
          <cell r="G773">
            <v>2</v>
          </cell>
          <cell r="H773">
            <v>7145</v>
          </cell>
          <cell r="I773">
            <v>14290</v>
          </cell>
        </row>
        <row r="774">
          <cell r="F774" t="str">
            <v>노무비</v>
          </cell>
          <cell r="H774">
            <v>0</v>
          </cell>
          <cell r="I774">
            <v>0</v>
          </cell>
        </row>
        <row r="775">
          <cell r="F775" t="str">
            <v>경비</v>
          </cell>
          <cell r="H775">
            <v>0</v>
          </cell>
          <cell r="I775">
            <v>0</v>
          </cell>
        </row>
        <row r="776">
          <cell r="F776" t="str">
            <v>계</v>
          </cell>
          <cell r="H776">
            <v>7145</v>
          </cell>
          <cell r="I776">
            <v>14290</v>
          </cell>
        </row>
        <row r="777">
          <cell r="B777">
            <v>195</v>
          </cell>
          <cell r="C777" t="str">
            <v>볼밸브(황동,10K)</v>
          </cell>
          <cell r="D777" t="str">
            <v>D15</v>
          </cell>
          <cell r="E777" t="str">
            <v>EA</v>
          </cell>
          <cell r="F777" t="str">
            <v>재료비</v>
          </cell>
          <cell r="G777">
            <v>46</v>
          </cell>
          <cell r="H777">
            <v>1597</v>
          </cell>
          <cell r="I777">
            <v>73462</v>
          </cell>
        </row>
        <row r="778">
          <cell r="F778" t="str">
            <v>노무비</v>
          </cell>
          <cell r="H778">
            <v>0</v>
          </cell>
          <cell r="I778">
            <v>0</v>
          </cell>
        </row>
        <row r="779">
          <cell r="F779" t="str">
            <v>경비</v>
          </cell>
          <cell r="H779">
            <v>0</v>
          </cell>
          <cell r="I779">
            <v>0</v>
          </cell>
        </row>
        <row r="780">
          <cell r="F780" t="str">
            <v>계</v>
          </cell>
          <cell r="H780">
            <v>1597</v>
          </cell>
          <cell r="I780">
            <v>73462</v>
          </cell>
        </row>
        <row r="781">
          <cell r="B781">
            <v>196</v>
          </cell>
          <cell r="C781" t="str">
            <v>첵크밸브(주철,10K)</v>
          </cell>
          <cell r="D781" t="str">
            <v>D80</v>
          </cell>
          <cell r="E781" t="str">
            <v>EA</v>
          </cell>
          <cell r="F781" t="str">
            <v>재료비</v>
          </cell>
          <cell r="G781">
            <v>1</v>
          </cell>
          <cell r="H781">
            <v>92528</v>
          </cell>
          <cell r="I781">
            <v>92528</v>
          </cell>
        </row>
        <row r="782">
          <cell r="F782" t="str">
            <v>노무비</v>
          </cell>
          <cell r="H782">
            <v>0</v>
          </cell>
          <cell r="I782">
            <v>0</v>
          </cell>
        </row>
        <row r="783">
          <cell r="F783" t="str">
            <v>경비</v>
          </cell>
          <cell r="H783">
            <v>0</v>
          </cell>
          <cell r="I783">
            <v>0</v>
          </cell>
        </row>
        <row r="784">
          <cell r="F784" t="str">
            <v>계</v>
          </cell>
          <cell r="H784">
            <v>92528</v>
          </cell>
          <cell r="I784">
            <v>92528</v>
          </cell>
        </row>
        <row r="785">
          <cell r="B785">
            <v>197</v>
          </cell>
          <cell r="C785" t="str">
            <v>첵크밸브(청동,10K)</v>
          </cell>
          <cell r="D785" t="str">
            <v>D40</v>
          </cell>
          <cell r="E785" t="str">
            <v>EA</v>
          </cell>
          <cell r="F785" t="str">
            <v>재료비</v>
          </cell>
          <cell r="G785">
            <v>1</v>
          </cell>
          <cell r="H785">
            <v>8966</v>
          </cell>
          <cell r="I785">
            <v>8966</v>
          </cell>
        </row>
        <row r="786">
          <cell r="F786" t="str">
            <v>노무비</v>
          </cell>
          <cell r="H786">
            <v>0</v>
          </cell>
          <cell r="I786">
            <v>0</v>
          </cell>
        </row>
        <row r="787">
          <cell r="F787" t="str">
            <v>경비</v>
          </cell>
          <cell r="H787">
            <v>0</v>
          </cell>
          <cell r="I787">
            <v>0</v>
          </cell>
        </row>
        <row r="788">
          <cell r="F788" t="str">
            <v>계</v>
          </cell>
          <cell r="H788">
            <v>8966</v>
          </cell>
          <cell r="I788">
            <v>8966</v>
          </cell>
        </row>
        <row r="789">
          <cell r="B789">
            <v>198</v>
          </cell>
          <cell r="C789" t="str">
            <v>첵크밸브(청동,10K)</v>
          </cell>
          <cell r="D789" t="str">
            <v>D32</v>
          </cell>
          <cell r="E789" t="str">
            <v>EA</v>
          </cell>
          <cell r="F789" t="str">
            <v>재료비</v>
          </cell>
          <cell r="G789">
            <v>2</v>
          </cell>
          <cell r="H789">
            <v>7208</v>
          </cell>
          <cell r="I789">
            <v>14416</v>
          </cell>
        </row>
        <row r="790">
          <cell r="F790" t="str">
            <v>노무비</v>
          </cell>
          <cell r="H790">
            <v>0</v>
          </cell>
          <cell r="I790">
            <v>0</v>
          </cell>
        </row>
        <row r="791">
          <cell r="F791" t="str">
            <v>경비</v>
          </cell>
          <cell r="H791">
            <v>0</v>
          </cell>
          <cell r="I791">
            <v>0</v>
          </cell>
        </row>
        <row r="792">
          <cell r="F792" t="str">
            <v>계</v>
          </cell>
          <cell r="H792">
            <v>7208</v>
          </cell>
          <cell r="I792">
            <v>14416</v>
          </cell>
        </row>
        <row r="793">
          <cell r="B793">
            <v>199</v>
          </cell>
          <cell r="C793" t="str">
            <v>첵크밸브(청동,10K)</v>
          </cell>
          <cell r="D793" t="str">
            <v>D25</v>
          </cell>
          <cell r="E793" t="str">
            <v>EA</v>
          </cell>
          <cell r="F793" t="str">
            <v>재료비</v>
          </cell>
          <cell r="G793">
            <v>1</v>
          </cell>
          <cell r="H793">
            <v>4828</v>
          </cell>
          <cell r="I793">
            <v>4828</v>
          </cell>
        </row>
        <row r="794">
          <cell r="F794" t="str">
            <v>노무비</v>
          </cell>
          <cell r="H794">
            <v>0</v>
          </cell>
          <cell r="I794">
            <v>0</v>
          </cell>
        </row>
        <row r="795">
          <cell r="F795" t="str">
            <v>경비</v>
          </cell>
          <cell r="H795">
            <v>0</v>
          </cell>
          <cell r="I795">
            <v>0</v>
          </cell>
        </row>
        <row r="796">
          <cell r="F796" t="str">
            <v>계</v>
          </cell>
          <cell r="H796">
            <v>4828</v>
          </cell>
          <cell r="I796">
            <v>4828</v>
          </cell>
        </row>
        <row r="797">
          <cell r="B797">
            <v>200</v>
          </cell>
          <cell r="C797" t="str">
            <v>스트레이너(10KG,F,YKY-2)</v>
          </cell>
          <cell r="D797" t="str">
            <v>D40</v>
          </cell>
          <cell r="E797" t="str">
            <v>EA</v>
          </cell>
          <cell r="F797" t="str">
            <v>재료비</v>
          </cell>
          <cell r="G797">
            <v>1</v>
          </cell>
          <cell r="H797">
            <v>24255</v>
          </cell>
          <cell r="I797">
            <v>24255</v>
          </cell>
        </row>
        <row r="798">
          <cell r="F798" t="str">
            <v>노무비</v>
          </cell>
          <cell r="H798">
            <v>0</v>
          </cell>
          <cell r="I798">
            <v>0</v>
          </cell>
        </row>
        <row r="799">
          <cell r="F799" t="str">
            <v>경비</v>
          </cell>
          <cell r="H799">
            <v>0</v>
          </cell>
          <cell r="I799">
            <v>0</v>
          </cell>
        </row>
        <row r="800">
          <cell r="F800" t="str">
            <v>계</v>
          </cell>
          <cell r="H800">
            <v>24255</v>
          </cell>
          <cell r="I800">
            <v>24255</v>
          </cell>
        </row>
        <row r="801">
          <cell r="B801">
            <v>201</v>
          </cell>
          <cell r="C801" t="str">
            <v>스트레이너(10KG,F,YKY-2)</v>
          </cell>
          <cell r="D801" t="str">
            <v>D32</v>
          </cell>
          <cell r="E801" t="str">
            <v>EA</v>
          </cell>
          <cell r="F801" t="str">
            <v>재료비</v>
          </cell>
          <cell r="G801">
            <v>2</v>
          </cell>
          <cell r="H801">
            <v>19817</v>
          </cell>
          <cell r="I801">
            <v>39634</v>
          </cell>
        </row>
        <row r="802">
          <cell r="F802" t="str">
            <v>노무비</v>
          </cell>
          <cell r="H802">
            <v>0</v>
          </cell>
          <cell r="I802">
            <v>0</v>
          </cell>
        </row>
        <row r="803">
          <cell r="F803" t="str">
            <v>경비</v>
          </cell>
          <cell r="H803">
            <v>0</v>
          </cell>
          <cell r="I803">
            <v>0</v>
          </cell>
        </row>
        <row r="804">
          <cell r="F804" t="str">
            <v>계</v>
          </cell>
          <cell r="H804">
            <v>19817</v>
          </cell>
          <cell r="I804">
            <v>39634</v>
          </cell>
        </row>
        <row r="805">
          <cell r="B805">
            <v>202</v>
          </cell>
          <cell r="C805" t="str">
            <v>스트레이너(10KG,F,YKY-2)</v>
          </cell>
          <cell r="D805" t="str">
            <v>D25</v>
          </cell>
          <cell r="E805" t="str">
            <v>EA</v>
          </cell>
          <cell r="F805" t="str">
            <v>재료비</v>
          </cell>
          <cell r="G805">
            <v>1</v>
          </cell>
          <cell r="H805">
            <v>16768</v>
          </cell>
          <cell r="I805">
            <v>16768</v>
          </cell>
        </row>
        <row r="806">
          <cell r="F806" t="str">
            <v>노무비</v>
          </cell>
          <cell r="H806">
            <v>0</v>
          </cell>
          <cell r="I806">
            <v>0</v>
          </cell>
        </row>
        <row r="807">
          <cell r="F807" t="str">
            <v>경비</v>
          </cell>
          <cell r="H807">
            <v>0</v>
          </cell>
          <cell r="I807">
            <v>0</v>
          </cell>
        </row>
        <row r="808">
          <cell r="F808" t="str">
            <v>계</v>
          </cell>
          <cell r="H808">
            <v>16768</v>
          </cell>
          <cell r="I808">
            <v>16768</v>
          </cell>
        </row>
        <row r="809">
          <cell r="B809">
            <v>203</v>
          </cell>
          <cell r="C809" t="str">
            <v>U볼트/너트(도금)</v>
          </cell>
          <cell r="D809" t="str">
            <v>D20</v>
          </cell>
          <cell r="E809" t="str">
            <v>EA</v>
          </cell>
          <cell r="F809" t="str">
            <v>재료비</v>
          </cell>
          <cell r="G809">
            <v>40</v>
          </cell>
          <cell r="H809">
            <v>72</v>
          </cell>
          <cell r="I809">
            <v>2880</v>
          </cell>
        </row>
        <row r="810">
          <cell r="F810" t="str">
            <v>노무비</v>
          </cell>
          <cell r="H810">
            <v>0</v>
          </cell>
          <cell r="I810">
            <v>0</v>
          </cell>
        </row>
        <row r="811">
          <cell r="F811" t="str">
            <v>경비</v>
          </cell>
          <cell r="H811">
            <v>0</v>
          </cell>
          <cell r="I811">
            <v>0</v>
          </cell>
        </row>
        <row r="812">
          <cell r="F812" t="str">
            <v>계</v>
          </cell>
          <cell r="H812">
            <v>72</v>
          </cell>
          <cell r="I812">
            <v>2880</v>
          </cell>
        </row>
        <row r="813">
          <cell r="B813">
            <v>204</v>
          </cell>
          <cell r="C813" t="str">
            <v>U볼트/너트(도금)</v>
          </cell>
          <cell r="D813" t="str">
            <v>D25</v>
          </cell>
          <cell r="E813" t="str">
            <v>EA</v>
          </cell>
          <cell r="F813" t="str">
            <v>재료비</v>
          </cell>
          <cell r="G813">
            <v>4</v>
          </cell>
          <cell r="H813">
            <v>74</v>
          </cell>
          <cell r="I813">
            <v>296</v>
          </cell>
        </row>
        <row r="814">
          <cell r="F814" t="str">
            <v>노무비</v>
          </cell>
          <cell r="H814">
            <v>0</v>
          </cell>
          <cell r="I814">
            <v>0</v>
          </cell>
        </row>
        <row r="815">
          <cell r="F815" t="str">
            <v>경비</v>
          </cell>
          <cell r="H815">
            <v>0</v>
          </cell>
          <cell r="I815">
            <v>0</v>
          </cell>
        </row>
        <row r="816">
          <cell r="F816" t="str">
            <v>계</v>
          </cell>
          <cell r="H816">
            <v>74</v>
          </cell>
          <cell r="I816">
            <v>296</v>
          </cell>
        </row>
        <row r="817">
          <cell r="B817">
            <v>205</v>
          </cell>
          <cell r="C817" t="str">
            <v>압력계</v>
          </cell>
          <cell r="E817" t="str">
            <v>EA</v>
          </cell>
          <cell r="F817" t="str">
            <v>재료비</v>
          </cell>
          <cell r="G817">
            <v>2</v>
          </cell>
          <cell r="H817">
            <v>5500</v>
          </cell>
          <cell r="I817">
            <v>11000</v>
          </cell>
        </row>
        <row r="818">
          <cell r="F818" t="str">
            <v>노무비</v>
          </cell>
          <cell r="H818">
            <v>0</v>
          </cell>
          <cell r="I818">
            <v>0</v>
          </cell>
        </row>
        <row r="819">
          <cell r="F819" t="str">
            <v>경비</v>
          </cell>
          <cell r="H819">
            <v>0</v>
          </cell>
          <cell r="I819">
            <v>0</v>
          </cell>
        </row>
        <row r="820">
          <cell r="F820" t="str">
            <v>계</v>
          </cell>
          <cell r="H820">
            <v>5500</v>
          </cell>
          <cell r="I820">
            <v>11000</v>
          </cell>
        </row>
        <row r="821">
          <cell r="B821">
            <v>206</v>
          </cell>
          <cell r="C821" t="str">
            <v>여과망</v>
          </cell>
          <cell r="D821" t="str">
            <v>D40</v>
          </cell>
          <cell r="E821" t="str">
            <v>EA</v>
          </cell>
          <cell r="F821" t="str">
            <v>재료비</v>
          </cell>
          <cell r="G821">
            <v>1</v>
          </cell>
          <cell r="H821">
            <v>1395</v>
          </cell>
          <cell r="I821">
            <v>1395</v>
          </cell>
        </row>
        <row r="822">
          <cell r="F822" t="str">
            <v>노무비</v>
          </cell>
          <cell r="H822">
            <v>0</v>
          </cell>
          <cell r="I822">
            <v>0</v>
          </cell>
        </row>
        <row r="823">
          <cell r="F823" t="str">
            <v>경비</v>
          </cell>
          <cell r="H823">
            <v>0</v>
          </cell>
          <cell r="I823">
            <v>0</v>
          </cell>
        </row>
        <row r="824">
          <cell r="F824" t="str">
            <v>계</v>
          </cell>
          <cell r="H824">
            <v>1395</v>
          </cell>
          <cell r="I824">
            <v>1395</v>
          </cell>
        </row>
        <row r="825">
          <cell r="B825">
            <v>207</v>
          </cell>
          <cell r="C825" t="str">
            <v>여과망</v>
          </cell>
          <cell r="D825" t="str">
            <v>D32</v>
          </cell>
          <cell r="E825" t="str">
            <v>EA</v>
          </cell>
          <cell r="F825" t="str">
            <v>재료비</v>
          </cell>
          <cell r="G825">
            <v>2</v>
          </cell>
          <cell r="H825">
            <v>1186</v>
          </cell>
          <cell r="I825">
            <v>2372</v>
          </cell>
        </row>
        <row r="826">
          <cell r="F826" t="str">
            <v>노무비</v>
          </cell>
          <cell r="H826">
            <v>0</v>
          </cell>
          <cell r="I826">
            <v>0</v>
          </cell>
        </row>
        <row r="827">
          <cell r="F827" t="str">
            <v>경비</v>
          </cell>
          <cell r="H827">
            <v>0</v>
          </cell>
          <cell r="I827">
            <v>0</v>
          </cell>
        </row>
        <row r="828">
          <cell r="F828" t="str">
            <v>계</v>
          </cell>
          <cell r="H828">
            <v>1186</v>
          </cell>
          <cell r="I828">
            <v>2372</v>
          </cell>
        </row>
        <row r="829">
          <cell r="B829">
            <v>208</v>
          </cell>
          <cell r="C829" t="str">
            <v>여과망</v>
          </cell>
          <cell r="D829" t="str">
            <v>D25</v>
          </cell>
          <cell r="E829" t="str">
            <v>EA</v>
          </cell>
          <cell r="F829" t="str">
            <v>재료비</v>
          </cell>
          <cell r="G829">
            <v>1</v>
          </cell>
          <cell r="H829">
            <v>1046</v>
          </cell>
          <cell r="I829">
            <v>1046</v>
          </cell>
        </row>
        <row r="830">
          <cell r="F830" t="str">
            <v>노무비</v>
          </cell>
          <cell r="H830">
            <v>0</v>
          </cell>
          <cell r="I830">
            <v>0</v>
          </cell>
        </row>
        <row r="831">
          <cell r="F831" t="str">
            <v>경비</v>
          </cell>
          <cell r="H831">
            <v>0</v>
          </cell>
          <cell r="I831">
            <v>0</v>
          </cell>
        </row>
        <row r="832">
          <cell r="F832" t="str">
            <v>계</v>
          </cell>
          <cell r="H832">
            <v>1046</v>
          </cell>
          <cell r="I832">
            <v>1046</v>
          </cell>
        </row>
        <row r="833">
          <cell r="B833">
            <v>209</v>
          </cell>
          <cell r="C833" t="str">
            <v>인건비</v>
          </cell>
          <cell r="D833" t="str">
            <v>배관공</v>
          </cell>
          <cell r="E833" t="str">
            <v>인</v>
          </cell>
          <cell r="F833" t="str">
            <v>재료비</v>
          </cell>
          <cell r="G833">
            <v>119.2</v>
          </cell>
          <cell r="H833">
            <v>0</v>
          </cell>
          <cell r="I833">
            <v>0</v>
          </cell>
        </row>
        <row r="834">
          <cell r="F834" t="str">
            <v>노무비</v>
          </cell>
          <cell r="H834">
            <v>34075</v>
          </cell>
          <cell r="I834">
            <v>4061740</v>
          </cell>
        </row>
        <row r="835">
          <cell r="F835" t="str">
            <v>경비</v>
          </cell>
          <cell r="H835">
            <v>0</v>
          </cell>
          <cell r="I835">
            <v>0</v>
          </cell>
        </row>
        <row r="836">
          <cell r="F836" t="str">
            <v>계</v>
          </cell>
          <cell r="H836">
            <v>34075</v>
          </cell>
          <cell r="I836">
            <v>4061740</v>
          </cell>
        </row>
        <row r="837">
          <cell r="B837">
            <v>210</v>
          </cell>
          <cell r="C837" t="str">
            <v>인건비</v>
          </cell>
          <cell r="D837" t="str">
            <v>보통인부</v>
          </cell>
          <cell r="E837" t="str">
            <v>인</v>
          </cell>
          <cell r="F837" t="str">
            <v>재료비</v>
          </cell>
          <cell r="G837">
            <v>30.1</v>
          </cell>
          <cell r="H837">
            <v>0</v>
          </cell>
          <cell r="I837">
            <v>0</v>
          </cell>
        </row>
        <row r="838">
          <cell r="F838" t="str">
            <v>노무비</v>
          </cell>
          <cell r="H838">
            <v>23554</v>
          </cell>
          <cell r="I838">
            <v>708975.4</v>
          </cell>
        </row>
        <row r="839">
          <cell r="F839" t="str">
            <v>경비</v>
          </cell>
          <cell r="H839">
            <v>0</v>
          </cell>
          <cell r="I839">
            <v>0</v>
          </cell>
        </row>
        <row r="840">
          <cell r="F840" t="str">
            <v>계</v>
          </cell>
          <cell r="H840">
            <v>23554</v>
          </cell>
          <cell r="I840">
            <v>708975.4</v>
          </cell>
        </row>
        <row r="841">
          <cell r="B841">
            <v>211</v>
          </cell>
          <cell r="C841" t="str">
            <v>인건비</v>
          </cell>
          <cell r="D841" t="str">
            <v>기계설치공</v>
          </cell>
          <cell r="E841" t="str">
            <v>인</v>
          </cell>
          <cell r="F841" t="str">
            <v>재료비</v>
          </cell>
          <cell r="G841">
            <v>4.3</v>
          </cell>
          <cell r="H841">
            <v>0</v>
          </cell>
          <cell r="I841">
            <v>0</v>
          </cell>
        </row>
        <row r="842">
          <cell r="F842" t="str">
            <v>노무비</v>
          </cell>
          <cell r="H842">
            <v>39722</v>
          </cell>
          <cell r="I842">
            <v>170804.6</v>
          </cell>
        </row>
        <row r="843">
          <cell r="F843" t="str">
            <v>경비</v>
          </cell>
          <cell r="H843">
            <v>0</v>
          </cell>
          <cell r="I843">
            <v>0</v>
          </cell>
        </row>
        <row r="844">
          <cell r="F844" t="str">
            <v>계</v>
          </cell>
          <cell r="H844">
            <v>39722</v>
          </cell>
          <cell r="I844">
            <v>170804.6</v>
          </cell>
        </row>
        <row r="845">
          <cell r="B845">
            <v>212</v>
          </cell>
          <cell r="C845" t="str">
            <v>공구손료</v>
          </cell>
          <cell r="D845" t="str">
            <v>인건비의3%</v>
          </cell>
          <cell r="E845" t="str">
            <v>식</v>
          </cell>
          <cell r="F845" t="str">
            <v>재료비</v>
          </cell>
          <cell r="G845">
            <v>1</v>
          </cell>
          <cell r="H845">
            <v>148199</v>
          </cell>
          <cell r="I845">
            <v>148199</v>
          </cell>
        </row>
        <row r="846">
          <cell r="F846" t="str">
            <v>노무비</v>
          </cell>
          <cell r="H846">
            <v>0</v>
          </cell>
          <cell r="I846">
            <v>0</v>
          </cell>
        </row>
        <row r="847">
          <cell r="F847" t="str">
            <v>경비</v>
          </cell>
          <cell r="H847">
            <v>0</v>
          </cell>
          <cell r="I847">
            <v>0</v>
          </cell>
        </row>
        <row r="848">
          <cell r="F848" t="str">
            <v>계</v>
          </cell>
          <cell r="H848">
            <v>148199</v>
          </cell>
          <cell r="I848">
            <v>148199</v>
          </cell>
        </row>
        <row r="849">
          <cell r="C849" t="str">
            <v>소계</v>
          </cell>
          <cell r="F849" t="str">
            <v>재료비계</v>
          </cell>
          <cell r="I849">
            <v>6885906</v>
          </cell>
        </row>
        <row r="850">
          <cell r="F850" t="str">
            <v>노무비계</v>
          </cell>
          <cell r="I850">
            <v>4941520</v>
          </cell>
        </row>
        <row r="851">
          <cell r="F851" t="str">
            <v>경비계</v>
          </cell>
          <cell r="I851">
            <v>0</v>
          </cell>
        </row>
        <row r="852">
          <cell r="F852" t="str">
            <v>합계</v>
          </cell>
          <cell r="I852">
            <v>11827426</v>
          </cell>
        </row>
        <row r="853">
          <cell r="C853" t="str">
            <v>단지내시설공사</v>
          </cell>
        </row>
        <row r="854">
          <cell r="B854">
            <v>214</v>
          </cell>
          <cell r="C854" t="str">
            <v>토공</v>
          </cell>
        </row>
        <row r="855">
          <cell r="B855">
            <v>215</v>
          </cell>
          <cell r="C855" t="str">
            <v>나. 절취및 상차</v>
          </cell>
          <cell r="D855" t="str">
            <v>백호우1.0m3</v>
          </cell>
          <cell r="E855" t="str">
            <v>M3</v>
          </cell>
          <cell r="F855" t="str">
            <v>재료비</v>
          </cell>
          <cell r="G855">
            <v>3782</v>
          </cell>
          <cell r="H855">
            <v>67</v>
          </cell>
          <cell r="I855">
            <v>253394</v>
          </cell>
        </row>
        <row r="856">
          <cell r="F856" t="str">
            <v>노무비</v>
          </cell>
          <cell r="H856">
            <v>167</v>
          </cell>
          <cell r="I856">
            <v>631594</v>
          </cell>
        </row>
        <row r="857">
          <cell r="F857" t="str">
            <v>경비</v>
          </cell>
          <cell r="H857">
            <v>184</v>
          </cell>
          <cell r="I857">
            <v>695888</v>
          </cell>
        </row>
        <row r="858">
          <cell r="F858" t="str">
            <v>계</v>
          </cell>
          <cell r="H858">
            <v>418</v>
          </cell>
          <cell r="I858">
            <v>1580876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s>
    <sheetDataSet>
      <sheetData sheetId="0" refreshError="1">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ITEM"/>
      <sheetName val="내역서"/>
      <sheetName val="공수견적"/>
      <sheetName val="납부서"/>
      <sheetName val="Util&amp; Real"/>
      <sheetName val="일위대가목록"/>
      <sheetName val="#REF"/>
      <sheetName val="Data Vol"/>
      <sheetName val="20관리비율"/>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Util&amp; Real"/>
      <sheetName val="ITEM"/>
      <sheetName val="J直材4"/>
      <sheetName val="공수견적"/>
      <sheetName val="일위대가목록"/>
      <sheetName val="#REF"/>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
      <sheetName val="내역서집계표"/>
      <sheetName val="내역서99-4"/>
      <sheetName val="일위대가집계표"/>
      <sheetName val="정부노임단가"/>
      <sheetName val="단가조사서"/>
      <sheetName val="중기산출근거"/>
      <sheetName val="중기집계표"/>
      <sheetName val="중기계산"/>
      <sheetName val="주입율"/>
      <sheetName val="토공일위"/>
      <sheetName val="공통일위"/>
      <sheetName val="LW일위"/>
      <sheetName val="토공-토사"/>
      <sheetName val="풍화암굴착및상차"/>
      <sheetName val="토사운반및사토장정리"/>
      <sheetName val="풍화암운반및사토장정리"/>
      <sheetName val="가시-토사천공"/>
      <sheetName val="가시-풍화암천공"/>
      <sheetName val="가시-연암천공"/>
      <sheetName val="가시-파일박기(디젤햄머)"/>
      <sheetName val="가시-파일뽑기(진동햄머)"/>
      <sheetName val="가시-띠장설치및철거"/>
      <sheetName val="케이싱설치"/>
      <sheetName val="가시-토류판설치-버팀보"/>
      <sheetName val="가시-버팀보3"/>
      <sheetName val="가시-버팀보9"/>
      <sheetName val="어스앵카-천공(토사)"/>
      <sheetName val="어스앵카-천공(풍화암)"/>
      <sheetName val="어스앵카-천공(연암)"/>
      <sheetName val="어스앵커-pc강선"/>
      <sheetName val="어스앵커-그라우팅"/>
      <sheetName val="어스앵커-pc콘"/>
      <sheetName val="이토상차및운반"/>
      <sheetName val="SCW-파일건입(디젤햄머)"/>
      <sheetName val="RCD-STRAND PILE 압입및굴착"/>
      <sheetName val="부대공-강재운반1"/>
      <sheetName val="철근운반"/>
      <sheetName val="부대공-시멘트운반"/>
      <sheetName val="혼합골재포설및다짐"/>
      <sheetName val="노체다짐"/>
      <sheetName val="노상다짐"/>
      <sheetName val="보조기층포설"/>
      <sheetName val="아스콘기층포장"/>
      <sheetName val="아스콘표층포장"/>
      <sheetName val="프라임코팅포설"/>
      <sheetName val="텍코팅포설"/>
      <sheetName val="24"/>
      <sheetName val="☞개인진도및전화부및견적조건"/>
      <sheetName val="      ★개인별현황표(김종우기사)"/>
      <sheetName val="      주소록"/>
      <sheetName val="☞골조,철골,조적분석표"/>
      <sheetName val="      ★골조분석표(서태용대리)"/>
      <sheetName val="      골조부재별비율"/>
      <sheetName val="☞마감분석표"/>
      <sheetName val="    (주)경원건축공사비분석표"/>
      <sheetName val="    (주)경원건축공사비분석표(공)"/>
      <sheetName val="ilch"/>
      <sheetName val="ITEM"/>
      <sheetName val="A-4"/>
      <sheetName val="오산갈곳"/>
      <sheetName val="99-04-19-서울대관련(수정중)"/>
      <sheetName val="장비당단가 (1)"/>
      <sheetName val="ABUT수량-A1"/>
      <sheetName val="연수동"/>
      <sheetName val="Y-WORK"/>
      <sheetName val="토공사"/>
      <sheetName val="WORK"/>
      <sheetName val="산업개발안내서"/>
      <sheetName val="단가"/>
      <sheetName val="시설물일위"/>
      <sheetName val="차액보증"/>
      <sheetName val="PUMP"/>
      <sheetName val="gyun"/>
      <sheetName val="부대내역"/>
      <sheetName val="Customer Databas"/>
      <sheetName val="공사비 내역 (가)"/>
      <sheetName val="c_balju"/>
      <sheetName val="을"/>
      <sheetName val="TEL"/>
      <sheetName val="Sheet5"/>
      <sheetName val="Sheet4"/>
      <sheetName val="BSD (2)"/>
      <sheetName val="P.M 별"/>
      <sheetName val="1월"/>
      <sheetName val="VXXXXXXX"/>
      <sheetName val="경비2내역"/>
      <sheetName val="BQ"/>
      <sheetName val="투찰"/>
      <sheetName val="전기공사"/>
      <sheetName val="2F 회의실견적(5_14 일대)"/>
      <sheetName val="공통가설공사"/>
      <sheetName val="건축내역"/>
      <sheetName val="도급"/>
      <sheetName val="토목내역"/>
      <sheetName val="20관리비율"/>
      <sheetName val="공통부대비"/>
      <sheetName val="Sheet1"/>
      <sheetName val="영업2"/>
      <sheetName val="전기일위대가"/>
      <sheetName val="내역서(총)"/>
      <sheetName val="일위대가표(DEEP)"/>
      <sheetName val="집계표"/>
      <sheetName val="물량산출근거"/>
      <sheetName val="FAB별"/>
      <sheetName val="3련 BOX"/>
      <sheetName val="단면(RW1)"/>
      <sheetName val="TYPE-A"/>
      <sheetName val="맨홀수량집계"/>
      <sheetName val="내역1"/>
      <sheetName val="기별(종합)"/>
      <sheetName val="EUPDAT2"/>
      <sheetName val="Site Expenses"/>
      <sheetName val="DATA1"/>
      <sheetName val="가시설수량"/>
      <sheetName val="단위수량"/>
      <sheetName val="3BL공동구 수량"/>
      <sheetName val="건축원가계산서"/>
      <sheetName val="BSD _2_"/>
      <sheetName val="DATA(BAC)"/>
      <sheetName val="세부내역"/>
      <sheetName val="TOTAL"/>
      <sheetName val="내역서"/>
      <sheetName val="FACTOR"/>
      <sheetName val="을 2"/>
      <sheetName val="일위대가목록"/>
      <sheetName val="CONCRETE"/>
      <sheetName val="일반공사"/>
      <sheetName val="D-3503"/>
      <sheetName val="INST_DCI"/>
      <sheetName val="HVAC_DCI"/>
      <sheetName val="PIPE_DCI"/>
      <sheetName val="PRO_DCI"/>
      <sheetName val="실행내역"/>
      <sheetName val="聒CD-STRAND PILE 압입및굴착"/>
      <sheetName val="보합"/>
      <sheetName val="을지"/>
      <sheetName val="IMP(MAIN)"/>
      <sheetName val="IMP (REACTOR)"/>
      <sheetName val="설산1.나"/>
      <sheetName val="본사S"/>
      <sheetName val="일위대가"/>
      <sheetName val="조경"/>
      <sheetName val="토&amp;흙"/>
      <sheetName val="교각1"/>
      <sheetName val="장비집계"/>
      <sheetName val="원형맨홀수량"/>
      <sheetName val="갑지(추정)"/>
      <sheetName val="ELECTRIC"/>
      <sheetName val="CTEMCOST"/>
      <sheetName val="SCHEDULE"/>
      <sheetName val="Indirect Cost"/>
      <sheetName val="일위대가목차"/>
      <sheetName val="Cover"/>
      <sheetName val="BQ-Offsite"/>
      <sheetName val="MOTOR"/>
      <sheetName val="J直材4"/>
      <sheetName val="TABLE"/>
      <sheetName val="계산근거"/>
      <sheetName val="영동(D)"/>
      <sheetName val="일위대가목록(1)"/>
      <sheetName val="단가대비표(1)"/>
      <sheetName val="산거각호표"/>
      <sheetName val="기준자료"/>
      <sheetName val="Testing"/>
      <sheetName val="공사원가계산서"/>
      <sheetName val="입찰안"/>
      <sheetName val="SLAB"/>
      <sheetName val="감가상각"/>
      <sheetName val="INSTR"/>
      <sheetName val="Base_Data"/>
      <sheetName val="대비"/>
      <sheetName val="설계조건"/>
      <sheetName val="안정계산"/>
      <sheetName val="단면검토"/>
      <sheetName val="수량산출서"/>
      <sheetName val="내역서 "/>
      <sheetName val="청산공사"/>
      <sheetName val="기계내역"/>
      <sheetName val="L형옹벽(key)"/>
      <sheetName val="96수출"/>
      <sheetName val="INPUT"/>
      <sheetName val="단면가정"/>
      <sheetName val="공사비산출내역"/>
      <sheetName val="가시설단위수량"/>
      <sheetName val=" 견적서"/>
      <sheetName val="투자효율분석"/>
      <sheetName val="설계명세서"/>
      <sheetName val="물량표"/>
      <sheetName val="list price"/>
      <sheetName val="중기사용료"/>
      <sheetName val="인건비"/>
      <sheetName val=" "/>
      <sheetName val="환률"/>
      <sheetName val="06-BATCH "/>
      <sheetName val="차량구입"/>
      <sheetName val="총괄표"/>
      <sheetName val="SALES&amp;COGS"/>
      <sheetName val="dg"/>
      <sheetName val="BQLIST"/>
      <sheetName val="밸브설치"/>
      <sheetName val="Dae_Jiju"/>
      <sheetName val="Sikje_ingun"/>
      <sheetName val="TREE_D"/>
      <sheetName val="원가"/>
      <sheetName val="DATA_BAC_"/>
      <sheetName val="TABLE2-1 ISBL-(SlTE PREP)"/>
      <sheetName val="TABLE2.1 ISBL (Soil Invest)"/>
      <sheetName val="TABLE2-2 OSBL(GENERAL-CIVIL)"/>
      <sheetName val="단가대비표"/>
      <sheetName val="RCD-STRAND_PILE_압입및굴착"/>
      <sheetName val="______★개인별현황표(김종우기사)"/>
      <sheetName val="______주소록"/>
      <sheetName val="______★골조분석표(서태용대리)"/>
      <sheetName val="______골조부재별비율"/>
      <sheetName val="____(주)경원건축공사비분석표"/>
      <sheetName val="____(주)경원건축공사비분석표(공)"/>
      <sheetName val="장비당단가_(1)"/>
      <sheetName val="BSD_(2)"/>
      <sheetName val="7.5.2 BOQ Summary "/>
      <sheetName val="RING WALL"/>
      <sheetName val="단위중량"/>
      <sheetName val="금액집계"/>
      <sheetName val="HRSG SMALL07220"/>
      <sheetName val="배수관공"/>
      <sheetName val="wblff(before omi pc&amp;stump)"/>
      <sheetName val="Proposal"/>
      <sheetName val="unit"/>
      <sheetName val="노원열병합  건축공사기성내역서"/>
      <sheetName val="식재품셈"/>
      <sheetName val="단가표 "/>
      <sheetName val="전신환매도율"/>
      <sheetName val="양식"/>
      <sheetName val="단중표"/>
      <sheetName val="cable"/>
      <sheetName val="Harga material "/>
      <sheetName val="IPL_SCHEDULE"/>
      <sheetName val="P_M_별"/>
      <sheetName val="3련_BOX"/>
      <sheetName val="CALCULATION"/>
      <sheetName val="DESIGN_CRETERIA"/>
      <sheetName val="날개벽"/>
      <sheetName val="방배동내역(리라)"/>
      <sheetName val="수량산출"/>
      <sheetName val="SE-611"/>
      <sheetName val="EACT10"/>
      <sheetName val="GRDBS"/>
      <sheetName val="옹벽"/>
      <sheetName val="토공계산서(부체도로)"/>
      <sheetName val="설계서"/>
      <sheetName val="우각부보강"/>
      <sheetName val="연습"/>
      <sheetName val="별표 "/>
      <sheetName val="Macro1"/>
      <sheetName val="실행예산"/>
      <sheetName val="1"/>
      <sheetName val="남양시작동자105노65기1.3화1.2"/>
      <sheetName val="DATA"/>
      <sheetName val="말뚝물량"/>
      <sheetName val="분류기준"/>
      <sheetName val="현황산출서"/>
      <sheetName val="7내역"/>
      <sheetName val="단가표"/>
      <sheetName val="환율"/>
      <sheetName val="변화치수"/>
      <sheetName val="full (2)"/>
      <sheetName val="예산서"/>
      <sheetName val="금액"/>
      <sheetName val="내역"/>
      <sheetName val="Y_WORK"/>
      <sheetName val="설계명세서(선로)"/>
      <sheetName val="토목"/>
      <sheetName val="도급양식"/>
      <sheetName val="2F_회의실견적(5_14_일대)"/>
      <sheetName val="Site_Expenses"/>
      <sheetName val="Customer_Databas"/>
      <sheetName val="공사비_내역_(가)"/>
      <sheetName val="3BL공동구_수량"/>
      <sheetName val="聒CD-STRAND_PILE_압입및굴착"/>
      <sheetName val="BSD__2_"/>
      <sheetName val="설산1_나"/>
      <sheetName val="IMP_(REACTOR)"/>
      <sheetName val="보도경계블럭"/>
      <sheetName val="일반맨홀수량집계"/>
      <sheetName val="FRT_O"/>
      <sheetName val="FAB_I"/>
      <sheetName val="DATE"/>
      <sheetName val="공통가설"/>
      <sheetName val="3F"/>
      <sheetName val="방송노임"/>
      <sheetName val="가시설(TYPE-A)"/>
      <sheetName val="1-1평균터파기고(1)"/>
      <sheetName val="Sheet13"/>
      <sheetName val="발전기"/>
      <sheetName val="#REF"/>
      <sheetName val="Sheet14"/>
      <sheetName val="공사개요"/>
      <sheetName val="N賃率-職"/>
      <sheetName val="관람석제출"/>
      <sheetName val="원가계산서"/>
      <sheetName val="실행"/>
      <sheetName val="현장"/>
      <sheetName val="sum1 (2)"/>
      <sheetName val="(C)원내역"/>
      <sheetName val="I.설계조건"/>
      <sheetName val="1.설계기준"/>
      <sheetName val="플랜트 설치"/>
      <sheetName val="DOGI"/>
      <sheetName val="비교표"/>
      <sheetName val="kimre scrubber"/>
      <sheetName val="wall"/>
      <sheetName val="단가대비"/>
      <sheetName val="소비자가"/>
      <sheetName val="1을"/>
      <sheetName val="Projekt4"/>
      <sheetName val="개요"/>
      <sheetName val="터파기및재료"/>
      <sheetName val="품셈TABLE"/>
      <sheetName val="공사비PK5월"/>
      <sheetName val="BD集計用"/>
      <sheetName val="06_BATCH "/>
      <sheetName val="업무처리전"/>
      <sheetName val="TT35"/>
      <sheetName val="TTTram"/>
      <sheetName val="SL dau tien"/>
      <sheetName val="자재단가비교표"/>
      <sheetName val="날개벽(좌,우=45도,75도)"/>
      <sheetName val="RAHMEN"/>
      <sheetName val="AH-1 "/>
      <sheetName val="General Data"/>
      <sheetName val="I一般比"/>
      <sheetName val="MAT"/>
      <sheetName val="2075-Q011"/>
      <sheetName val="b_balju_cho"/>
      <sheetName val="총내역서"/>
      <sheetName val="본장"/>
      <sheetName val="입찰견적보고서"/>
      <sheetName val="SG"/>
      <sheetName val="공사입력"/>
      <sheetName val="SRC-B3U2"/>
      <sheetName val="KP1590_E"/>
      <sheetName val="말뚝지지력산정"/>
      <sheetName val="예산"/>
      <sheetName val="공문"/>
      <sheetName val="자료(통합)"/>
      <sheetName val="대상공사(조달청)"/>
      <sheetName val="단가비교표"/>
      <sheetName val="DRAIN DRUM PIT D-301"/>
      <sheetName val="주경기-오배수"/>
      <sheetName val="직노"/>
      <sheetName val="교각계산"/>
      <sheetName val="표지판현황"/>
      <sheetName val="부재력정리"/>
      <sheetName val="대치판정"/>
      <sheetName val="전사계"/>
      <sheetName val="부하(성남)"/>
      <sheetName val="준검 내역서"/>
      <sheetName val="신우"/>
      <sheetName val="RCD-STRAND_PILE_압입및굴착1"/>
      <sheetName val="______★개인별현황표(김종우기사)1"/>
      <sheetName val="______주소록1"/>
      <sheetName val="______★골조분석표(서태용대리)1"/>
      <sheetName val="______골조부재별비율1"/>
      <sheetName val="____(주)경원건축공사비분석표1"/>
      <sheetName val="____(주)경원건축공사비분석표(공)1"/>
      <sheetName val="장비당단가_(1)1"/>
      <sheetName val="Customer_Databas1"/>
      <sheetName val="공사비_내역_(가)1"/>
      <sheetName val="BSD_(2)1"/>
      <sheetName val="P_M_별1"/>
      <sheetName val="2F_회의실견적(5_14_일대)1"/>
      <sheetName val="3련_BOX1"/>
      <sheetName val="Site_Expenses1"/>
      <sheetName val="3BL공동구_수량1"/>
      <sheetName val="BSD__2_1"/>
      <sheetName val="을_2"/>
      <sheetName val="聒CD-STRAND_PILE_압입및굴착1"/>
      <sheetName val="IMP_(REACTOR)1"/>
      <sheetName val="설산1_나1"/>
      <sheetName val="Indirect_Cost"/>
      <sheetName val="내역서_"/>
      <sheetName val="_견적서"/>
      <sheetName val="list_price"/>
      <sheetName val="_"/>
      <sheetName val="06-BATCH_"/>
      <sheetName val="TABLE2-1_ISBL-(SlTE_PREP)"/>
      <sheetName val="TABLE2_1_ISBL_(Soil_Invest)"/>
      <sheetName val="TABLE2-2_OSBL(GENERAL-CIVIL)"/>
      <sheetName val="7_5_2_BOQ_Summary_"/>
      <sheetName val="RING_WALL"/>
      <sheetName val="HRSG_SMALL07220"/>
      <sheetName val="wblff(before_omi_pc&amp;stump)"/>
      <sheetName val="노원열병합__건축공사기성내역서"/>
      <sheetName val="단가표_"/>
      <sheetName val="Harga_material_"/>
      <sheetName val="별표_"/>
      <sheetName val="남양시작동자105노65기1_3화1_2"/>
      <sheetName val="full_(2)"/>
      <sheetName val="sum1_(2)"/>
      <sheetName val="I_설계조건"/>
      <sheetName val="1_설계기준"/>
      <sheetName val="플랜트_설치"/>
      <sheetName val="kimre_scrubber"/>
      <sheetName val="06_BATCH_"/>
      <sheetName val="SL_dau_tien"/>
      <sheetName val="AH-1_"/>
      <sheetName val="General_Data"/>
      <sheetName val="DRAIN_DRUM_PIT_D-301"/>
      <sheetName val="준검_내역서"/>
      <sheetName val="국별인원"/>
      <sheetName val="산출근거"/>
      <sheetName val="plan&amp;section_of_foundation"/>
      <sheetName val="손익분석"/>
      <sheetName val="견적집계표"/>
      <sheetName val="지급자재"/>
      <sheetName val="단면치수"/>
      <sheetName val="COPING"/>
      <sheetName val="신규단가내역"/>
      <sheetName val="통신집계표1"/>
      <sheetName val="수선비분석"/>
      <sheetName val="설계서을"/>
      <sheetName val="전체"/>
      <sheetName val="BID"/>
      <sheetName val="6월실적"/>
      <sheetName val="정렬"/>
      <sheetName val="ISBL"/>
      <sheetName val="OSBL"/>
      <sheetName val="Studio"/>
      <sheetName val="개산공사비"/>
      <sheetName val="보차도경계석"/>
      <sheetName val="소방"/>
      <sheetName val="목록"/>
      <sheetName val="중기"/>
      <sheetName val="Change_rate"/>
      <sheetName val="조도계산서_(도서)"/>
      <sheetName val="직접인건비"/>
      <sheetName val="plan&amp;section of foundation"/>
      <sheetName val="Change rate"/>
      <sheetName val="조도계산서 (도서)"/>
      <sheetName val="BOM-Form A.1.III"/>
      <sheetName val="자재집계표"/>
      <sheetName val="단가조사표"/>
      <sheetName val="1호맨홀가감수량"/>
      <sheetName val="1호맨홀수량산출"/>
      <sheetName val="SORCE1"/>
      <sheetName val="화산경계"/>
      <sheetName val="원가계산"/>
      <sheetName val="I-O(번호별)"/>
      <sheetName val="NSMA-status"/>
      <sheetName val="1.물가시세표"/>
      <sheetName val="12.부대공"/>
      <sheetName val="5.노임단가"/>
      <sheetName val="4.중기단가산출"/>
      <sheetName val="6.단가목록"/>
      <sheetName val="8.배수공"/>
      <sheetName val="BID9697"/>
      <sheetName val="교통시설 표지판"/>
      <sheetName val="갑지_추정_"/>
      <sheetName val="UR2-Calculation"/>
      <sheetName val="가도공"/>
      <sheetName val="단가디비"/>
      <sheetName val="효성CB 1P기초"/>
      <sheetName val="CAPVC"/>
      <sheetName val="20131008102524_1_002_BM내역서(설비)2"/>
      <sheetName val="직재"/>
      <sheetName val="표지"/>
      <sheetName val="제경집계"/>
      <sheetName val="갑지"/>
      <sheetName val="2000년1차"/>
      <sheetName val="Util&amp; Real"/>
      <sheetName val="부대대비"/>
      <sheetName val="냉연집계"/>
      <sheetName val="2.대외공문"/>
      <sheetName val="woo(mac)"/>
      <sheetName val="8월현금흐름표"/>
      <sheetName val="가공비"/>
      <sheetName val="인강기성"/>
      <sheetName val="토사(PE)"/>
      <sheetName val="CAL"/>
      <sheetName val="Bdown_ISBL"/>
      <sheetName val="ISBL (검증)"/>
      <sheetName val="TABLE2-2 OSBL-(SITE PREP)"/>
      <sheetName val="CONTENTS"/>
      <sheetName val="BM"/>
      <sheetName val="사업계획"/>
      <sheetName val="1F"/>
      <sheetName val="난방열교"/>
      <sheetName val="급탕열교"/>
      <sheetName val="물량표S"/>
      <sheetName val="계수시트"/>
      <sheetName val="C &amp; G RHS"/>
      <sheetName val="PumpSpec"/>
      <sheetName val="간선계산"/>
      <sheetName val="TTL"/>
      <sheetName val="노임단가"/>
      <sheetName val="자재"/>
      <sheetName val="TABLE2-1 ISBL(GENEAL-CIVIL)"/>
      <sheetName val="1-1"/>
      <sheetName val="데이타"/>
      <sheetName val="XL4Poppy"/>
      <sheetName val="적용환율"/>
      <sheetName val="FANDBS"/>
      <sheetName val="GRDATA"/>
      <sheetName val="SHAFTDBSE"/>
      <sheetName val="연결임시"/>
      <sheetName val="Sheet1 (2)"/>
      <sheetName val="건축내역서"/>
      <sheetName val="90.03실행 "/>
      <sheetName val="인건-측정"/>
      <sheetName val="여과지동"/>
      <sheetName val="기초자료"/>
      <sheetName val="단가사정"/>
      <sheetName val="전체실적"/>
      <sheetName val="Requirement(Work Crew)"/>
      <sheetName val=""/>
      <sheetName val="유림콘도"/>
      <sheetName val="일위_파일"/>
      <sheetName val="Inputs"/>
      <sheetName val="Timing&amp;Esc"/>
      <sheetName val="2.내역서"/>
      <sheetName val="TEST1"/>
      <sheetName val="2002상반기노임기준"/>
      <sheetName val="시중노임DATA"/>
      <sheetName val="발신정보"/>
      <sheetName val="CODE"/>
      <sheetName val="시멘트"/>
      <sheetName val="01"/>
      <sheetName val="오억미만"/>
      <sheetName val="자판실행"/>
      <sheetName val="일위대가-1"/>
      <sheetName val="첨부파일"/>
      <sheetName val="FRP내역서"/>
      <sheetName val="DS"/>
      <sheetName val="lookup"/>
      <sheetName val="BOQ0822"/>
      <sheetName val="INDIRECT MOBILIZATION PLAN"/>
      <sheetName val="MANPOWER MOBILIZATION"/>
      <sheetName val="LABOR MOBILIZATION PLAN"/>
      <sheetName val="STAFF MOBILIZATION PLAN"/>
      <sheetName val="LIST OF OFFICE EQUIPMENT"/>
      <sheetName val="BREAKDOWN"/>
      <sheetName val="PERSONNEL SETUP"/>
      <sheetName val="KOREAN STAFF SALARY - SITE"/>
      <sheetName val="TEMPORARY FACILITIES"/>
      <sheetName val="WATER SUPPLY"/>
      <sheetName val="UOP 508 PG 5-12"/>
      <sheetName val="경비"/>
      <sheetName val="산출내역서집계표"/>
      <sheetName val="전압강하계산"/>
      <sheetName val="Mp-team 1"/>
      <sheetName val="기초공"/>
      <sheetName val="기둥(원형)"/>
      <sheetName val="1.우편집중내역서"/>
      <sheetName val="재료집계"/>
      <sheetName val="Constant"/>
      <sheetName val="월선수금"/>
      <sheetName val="산출금액내역"/>
      <sheetName val="물가자료"/>
      <sheetName val="일위대가표"/>
      <sheetName val="인부신상자료"/>
      <sheetName val="설변물량"/>
      <sheetName val="APT내역"/>
      <sheetName val="재무가정"/>
      <sheetName val="적용기준"/>
      <sheetName val="송라터널총괄"/>
      <sheetName val="자재단가"/>
      <sheetName val="9GNG운반"/>
      <sheetName val="MATRLDATA"/>
      <sheetName val="Front"/>
      <sheetName val="건축외주"/>
      <sheetName val="자  재"/>
      <sheetName val="1.설계조건"/>
      <sheetName val="예방접종계획"/>
      <sheetName val="근태계획서"/>
      <sheetName val="덕전리"/>
      <sheetName val="BLOCK(1)"/>
      <sheetName val="HWSET"/>
      <sheetName val="비대칭계수"/>
      <sheetName val="전동기 SPEC"/>
      <sheetName val="공사비예산서(토목분)"/>
      <sheetName val="RCD-STRAND_PILE_압입및굴착4"/>
      <sheetName val="______★개인별현황표(김종우기사)4"/>
      <sheetName val="______주소록4"/>
      <sheetName val="______★골조분석표(서태용대리)4"/>
      <sheetName val="______골조부재별비율4"/>
      <sheetName val="____(주)경원건축공사비분석표4"/>
      <sheetName val="____(주)경원건축공사비분석표(공)4"/>
      <sheetName val="RCD-STRAND_PILE_압입및굴착2"/>
      <sheetName val="______★개인별현황표(김종우기사)2"/>
      <sheetName val="______주소록2"/>
      <sheetName val="______★골조분석표(서태용대리)2"/>
      <sheetName val="______골조부재별비율2"/>
      <sheetName val="____(주)경원건축공사비분석표2"/>
      <sheetName val="____(주)경원건축공사비분석표(공)2"/>
      <sheetName val="RCD-STRAND_PILE_압입및굴착3"/>
      <sheetName val="______★개인별현황표(김종우기사)3"/>
      <sheetName val="______주소록3"/>
      <sheetName val="______★골조분석표(서태용대리)3"/>
      <sheetName val="______골조부재별비율3"/>
      <sheetName val="____(주)경원건축공사비분석표3"/>
      <sheetName val="____(주)경원건축공사비분석표(공)3"/>
      <sheetName val="일반맨홀수량집계(A-7 LINE)"/>
      <sheetName val="설계산출기초"/>
      <sheetName val="을부담운반비"/>
      <sheetName val="운반비산출"/>
      <sheetName val="설계산출표지"/>
      <sheetName val="도급예산내역서총괄표"/>
      <sheetName val="조명시설"/>
      <sheetName val="hvac(제어동)"/>
      <sheetName val="FCU (2)"/>
      <sheetName val="6호기"/>
      <sheetName val="재집"/>
      <sheetName val="b_gunmul"/>
      <sheetName val="공사비내역서"/>
      <sheetName val="4 LINE"/>
      <sheetName val="7 th"/>
      <sheetName val="CP-E2 (품셈표)"/>
      <sheetName val="프랜트면허"/>
      <sheetName val="식재인부"/>
      <sheetName val="기자재비"/>
      <sheetName val="견적내용입력"/>
      <sheetName val="견적서세부내용"/>
      <sheetName val="건축(충일분)"/>
      <sheetName val="과천MAIN"/>
      <sheetName val="견적의뢰"/>
      <sheetName val="archi(본사)"/>
      <sheetName val="단가산출서"/>
      <sheetName val="단가산출서 (2)"/>
      <sheetName val="direct"/>
      <sheetName val="wage"/>
      <sheetName val="통합"/>
      <sheetName val="검색"/>
      <sheetName val="실행품의서"/>
      <sheetName val="11.자재단가"/>
      <sheetName val="코드"/>
      <sheetName val="시설물기초"/>
      <sheetName val="퇴비산출근거"/>
      <sheetName val="가설공사비"/>
      <sheetName val="도로구조공사비"/>
      <sheetName val="도로토공공사비"/>
      <sheetName val="여수토공사비"/>
      <sheetName val="견적대비 견적서"/>
      <sheetName val="산출근거목록"/>
      <sheetName val="일대목록"/>
      <sheetName val="danga"/>
      <sheetName val="공주-교대(A1)"/>
      <sheetName val="경산"/>
      <sheetName val="Recording,Phone,Headset,PC"/>
      <sheetName val="ACCESS FLOOR"/>
      <sheetName val="토목주소"/>
      <sheetName val="견적을지"/>
      <sheetName val="EJ"/>
      <sheetName val="갑지1"/>
      <sheetName val="음료실행"/>
      <sheetName val="케이블및전선관규격표"/>
      <sheetName val="배명(단가)"/>
      <sheetName val="분석"/>
      <sheetName val="예산명세서"/>
      <sheetName val="원하대비"/>
      <sheetName val="원도급"/>
      <sheetName val="자료입력"/>
      <sheetName val="하도급"/>
      <sheetName val="부대"/>
      <sheetName val="강관 및 부속"/>
      <sheetName val="현장관리비"/>
      <sheetName val="토공"/>
      <sheetName val="예산내역서"/>
      <sheetName val="계약서"/>
      <sheetName val="수량산출서 갑지"/>
      <sheetName val="업무"/>
      <sheetName val="Baby일위대가"/>
      <sheetName val="실행철강하도"/>
      <sheetName val="토공(완충)"/>
      <sheetName val="견적대비표"/>
      <sheetName val="2-3.V.D일위"/>
      <sheetName val="인사자료총집계"/>
      <sheetName val="금융비용"/>
      <sheetName val="수량산출기초(케블등)"/>
      <sheetName val="교통표지"/>
      <sheetName val="사용자정의"/>
      <sheetName val="제품표준규격"/>
      <sheetName val="Earthwork"/>
      <sheetName val="CAB_OD"/>
      <sheetName val="단"/>
      <sheetName val="예산M12A"/>
      <sheetName val="001"/>
      <sheetName val="목동세대 산출근거"/>
      <sheetName val="6동"/>
      <sheetName val="설 계"/>
      <sheetName val="8"/>
      <sheetName val="10"/>
      <sheetName val="12"/>
      <sheetName val="9"/>
      <sheetName val="11"/>
      <sheetName val="NAI"/>
      <sheetName val="단면 (2)"/>
      <sheetName val="효율계획(당월)"/>
      <sheetName val="견"/>
      <sheetName val="하중계산"/>
      <sheetName val="건축집계표"/>
      <sheetName val="NPV"/>
      <sheetName val="inter"/>
      <sheetName val="1. Design Change"/>
      <sheetName val="수입"/>
      <sheetName val="채권(하반기)"/>
      <sheetName val="SUMMARY(S)"/>
      <sheetName val="CAUDIT"/>
      <sheetName val="시행예산"/>
      <sheetName val="Data Vol"/>
      <sheetName val="type-F"/>
      <sheetName val="설직재-1"/>
      <sheetName val="토공(우물통,기타) "/>
      <sheetName val="cost"/>
      <sheetName val="설계예산서"/>
      <sheetName val="총계"/>
      <sheetName val="일반설비내역서"/>
      <sheetName val="PROCURE"/>
      <sheetName val="특수선일위대가"/>
      <sheetName val="기안"/>
      <sheetName val="March"/>
      <sheetName val="인건비 "/>
      <sheetName val="일반수량집계"/>
      <sheetName val="기성집계"/>
      <sheetName val="수량집계"/>
      <sheetName val="Basic"/>
      <sheetName val="본지점중"/>
      <sheetName val="회사99"/>
      <sheetName val="WAGE RATE BACK-UP DATA"/>
      <sheetName val="COVERSHEET PAGE"/>
      <sheetName val="eq_data"/>
      <sheetName val="PipWT"/>
      <sheetName val="품셈표"/>
      <sheetName val="TABLE2-1 ISBL(HDEC단가)"/>
      <sheetName val="TABLE2-2 OSBL(HDEC단가)"/>
      <sheetName val="유화"/>
      <sheetName val="DESIGN CRITERIA"/>
      <sheetName val="h-013211-2"/>
      <sheetName val="CAT_5"/>
      <sheetName val="전기"/>
      <sheetName val="ETC"/>
      <sheetName val="기계"/>
      <sheetName val="세부내역서(전기)"/>
      <sheetName val="품목"/>
      <sheetName val="현장코드"/>
      <sheetName val="해외코드"/>
      <sheetName val="Assumptions"/>
      <sheetName val="D040416"/>
      <sheetName val="종합"/>
      <sheetName val="Sheet6"/>
      <sheetName val="Sheet3"/>
      <sheetName val="공사비집계"/>
      <sheetName val="작업내역"/>
      <sheetName val="깨기"/>
      <sheetName val="시화점실행"/>
      <sheetName val="동해title"/>
      <sheetName val="JUCK"/>
      <sheetName val="S0"/>
      <sheetName val="단가비교"/>
      <sheetName val="DR(SUM)"/>
      <sheetName val="TL(SUM)"/>
      <sheetName val="골재산출"/>
      <sheetName val="Sheet2"/>
      <sheetName val="OCT.FDN"/>
      <sheetName val="현금"/>
      <sheetName val="건축2"/>
      <sheetName val="4안전율"/>
      <sheetName val="1995년 섹터별 매출"/>
      <sheetName val="간접"/>
      <sheetName val="주방"/>
      <sheetName val="단가조사"/>
      <sheetName val="참조"/>
      <sheetName val="RCD-STRAND_PILE_압입및굴착5"/>
      <sheetName val="______★개인별현황표(김종우기사)5"/>
      <sheetName val="______주소록5"/>
      <sheetName val="______★골조분석표(서태용대리)5"/>
      <sheetName val="______골조부재별비율5"/>
      <sheetName val="____(주)경원건축공사비분석표5"/>
      <sheetName val="____(주)경원건축공사비분석표(공)5"/>
      <sheetName val="BOM-Form_A_1_III"/>
      <sheetName val="TABLE2-1_ISBL(GENEAL-CIVIL)"/>
      <sheetName val="TABLE2-2_OSBL-(SITE_PREP)"/>
      <sheetName val="ISBL_(검증)"/>
      <sheetName val="교통시설_표지판"/>
      <sheetName val="Sheet1_(2)"/>
      <sheetName val="효성CB_1P기초"/>
      <sheetName val="C_&amp;_G_RHS"/>
      <sheetName val="INDIRECT_MOBILIZATION_PLAN"/>
      <sheetName val="MANPOWER_MOBILIZATION"/>
      <sheetName val="LABOR_MOBILIZATION_PLAN"/>
      <sheetName val="STAFF_MOBILIZATION_PLAN"/>
      <sheetName val="LIST_OF_OFFICE_EQUIPMENT"/>
      <sheetName val="PERSONNEL_SETUP"/>
      <sheetName val="KOREAN_STAFF_SALARY_-_SITE"/>
      <sheetName val="TEMPORARY_FACILITIES"/>
      <sheetName val="WATER_SUPPLY"/>
      <sheetName val="UOP_508_PG_5-12"/>
      <sheetName val="Requirement(Work_Crew)"/>
      <sheetName val="Mp-team_1"/>
      <sheetName val="수량산출서_갑지"/>
      <sheetName val="1_설계조건"/>
      <sheetName val="90_03실행_"/>
      <sheetName val="2_내역서"/>
      <sheetName val="설_계"/>
      <sheetName val="강관_및_부속"/>
      <sheetName val="1_우편집중내역서"/>
      <sheetName val="4_LINE"/>
      <sheetName val="7_th"/>
      <sheetName val="CP-E2_(품셈표)"/>
      <sheetName val="ACCESS_FLOOR"/>
      <sheetName val="11_자재단가"/>
      <sheetName val="FCU_(2)"/>
      <sheetName val="단가산출서_(2)"/>
      <sheetName val="목동세대_산출근거"/>
      <sheetName val="현황"/>
      <sheetName val="경비산출"/>
      <sheetName val="협조전"/>
      <sheetName val="CJE"/>
      <sheetName val="도급내역서"/>
      <sheetName val="재1"/>
      <sheetName val="수문보고"/>
      <sheetName val="DS-최종"/>
      <sheetName val="견적서"/>
      <sheetName val="순환펌프"/>
      <sheetName val="저수조"/>
      <sheetName val="급,배기팬"/>
      <sheetName val="급탕순환펌프"/>
      <sheetName val="CRUDE RE-bar"/>
      <sheetName val="전선 및 전선관"/>
      <sheetName val="Lookup tables"/>
      <sheetName val="내부부하"/>
      <sheetName val="half slab-1"/>
      <sheetName val="가정단면"/>
      <sheetName val="예산M2"/>
      <sheetName val="cctv"/>
      <sheetName val="조명투자및환수계획"/>
      <sheetName val="제조중간결과"/>
      <sheetName val="외자배분"/>
      <sheetName val="외자내역"/>
      <sheetName val="일위"/>
      <sheetName val="SS"/>
      <sheetName val="변경총괄지(1)"/>
      <sheetName val="LAND_HOYU"/>
      <sheetName val="LAND_YUKO"/>
      <sheetName val="Grid &amp; A.M"/>
      <sheetName val="가동비율"/>
      <sheetName val="H-PILE수량집계"/>
      <sheetName val="EXPENSE"/>
      <sheetName val="원본"/>
      <sheetName val="기타 정보통신공사"/>
      <sheetName val="건내용"/>
      <sheetName val="산근"/>
      <sheetName val="금액내역서"/>
      <sheetName val="방식총괄"/>
      <sheetName val="가설공사내역"/>
      <sheetName val="401"/>
      <sheetName val="CT "/>
      <sheetName val="현장관리비내역서"/>
      <sheetName val="RFP002"/>
      <sheetName val="TABLE2-2 OSBL(total)"/>
      <sheetName val="fitting"/>
      <sheetName val="MAIN"/>
      <sheetName val="PRO_A"/>
      <sheetName val="PRO"/>
      <sheetName val="system &amp; LOOK_UP_FUNC"/>
      <sheetName val="Annex 3_Price Table_Piping Shop"/>
      <sheetName val="Sheet3 (2)"/>
      <sheetName val="2.설계제원"/>
      <sheetName val="PRICE-COMP"/>
      <sheetName val="GREEN"/>
      <sheetName val="Hawiyah"/>
      <sheetName val="Hawiyah_하청"/>
      <sheetName val="HDEC_1027"/>
      <sheetName val="Juaymah"/>
      <sheetName val="SIPC"/>
      <sheetName val="장비당단가_(1)2"/>
      <sheetName val="BSD_(2)2"/>
      <sheetName val="TABLE2-1_ISBL-(SlTE_PREP)1"/>
      <sheetName val="TABLE2_1_ISBL_(Soil_Invest)1"/>
      <sheetName val="TABLE2-2_OSBL(GENERAL-CIVIL)1"/>
      <sheetName val="7_5_2_BOQ_Summary_1"/>
      <sheetName val="PRICE COMP"/>
      <sheetName val="간접총괄"/>
      <sheetName val="Cash2"/>
      <sheetName val="Z"/>
      <sheetName val="A"/>
      <sheetName val="BOQ건축"/>
      <sheetName val="최초침전지집계표"/>
      <sheetName val="단가산출집계"/>
      <sheetName val="NOMUBI"/>
      <sheetName val="sw1"/>
      <sheetName val="총괄내역서"/>
      <sheetName val="내역서(음성금왕)"/>
      <sheetName val="품의서"/>
      <sheetName val="PAC"/>
      <sheetName val="PROJECT BRIEF(EX.NEW)"/>
      <sheetName val="시험연구비상각"/>
      <sheetName val="주공 갑지"/>
      <sheetName val="전 기"/>
      <sheetName val="사급자재"/>
      <sheetName val="산재 안전"/>
      <sheetName val="노무비 경비"/>
      <sheetName val="4)유동표"/>
      <sheetName val="잡비"/>
      <sheetName val="잡비계산서(총체2)"/>
      <sheetName val="Tender Summary"/>
      <sheetName val="경제성분석"/>
      <sheetName val="지수"/>
      <sheetName val="진주방향"/>
      <sheetName val="DIAPHRAGM"/>
      <sheetName val="흄관기초"/>
      <sheetName val="입력DATA"/>
      <sheetName val="바닥판"/>
      <sheetName val="주빔의 설계"/>
      <sheetName val="한일양산"/>
      <sheetName val="IMPEADENCE MAP 취수장"/>
      <sheetName val="보할최종(준공)only"/>
      <sheetName val="NSMA-sက_x0000_諱ԃ"/>
      <sheetName val="AP1"/>
      <sheetName val="토공 갑지"/>
      <sheetName val="장비명"/>
      <sheetName val="입찰보고"/>
      <sheetName val="1.우편집중내_x0004__x0004_"/>
      <sheetName val="ЀԀȀȀЀᨀ"/>
      <sheetName val="in"/>
      <sheetName val="단위별 일위대가표"/>
      <sheetName val="몰탈재료산출"/>
      <sheetName val="C-노임단가"/>
      <sheetName val="별표총괄"/>
      <sheetName val="______골조부_x0012__x0015__x0008__x0006__x0004_"/>
      <sheetName val="Ѐ_x0000__x0000__x0000_"/>
      <sheetName val="3희질산"/>
      <sheetName val="물량"/>
      <sheetName val="b_balju (2)"/>
      <sheetName val="청제공기계일위대가"/>
      <sheetName val="1.관로"/>
      <sheetName val="2000.05"/>
      <sheetName val="SUM (INQNO."/>
      <sheetName val="GCS 5F-19"/>
      <sheetName val="(2)"/>
      <sheetName val="HDECGTY"/>
      <sheetName val="97"/>
      <sheetName val="약품공급2"/>
      <sheetName val="철거수량(전송)"/>
      <sheetName val="1단계"/>
      <sheetName val="0226"/>
      <sheetName val="지표"/>
      <sheetName val="소요자재"/>
      <sheetName val="정산내역서"/>
      <sheetName val="납부서"/>
      <sheetName val="97 사업추정(WEKI)"/>
      <sheetName val="ASTM C585"/>
      <sheetName val="INDIRECT COST-PART l"/>
      <sheetName val="영업소실적"/>
      <sheetName val="Material"/>
      <sheetName val="Administrative Prices"/>
      <sheetName val="견적금액(2003.12.22)"/>
      <sheetName val="소업1교"/>
      <sheetName val="단계별내역 (2)"/>
      <sheetName val="노무비"/>
      <sheetName val="부대공집계표"/>
      <sheetName val="LIST OF OFFICE EQUI"/>
      <sheetName val="관로공표지"/>
      <sheetName val="97생산제품"/>
      <sheetName val="OCM"/>
      <sheetName val="REINF."/>
      <sheetName val="LOADS"/>
      <sheetName val="SKETCH"/>
      <sheetName val="CHECK1"/>
      <sheetName val="cross beam"/>
      <sheetName val="관급자재"/>
      <sheetName val="기본사항"/>
      <sheetName val="환산"/>
      <sheetName val="DESIGN(77C-102A)-2"/>
      <sheetName val="기계설비"/>
      <sheetName val="동원인원산출"/>
      <sheetName val="OD"/>
      <sheetName val="FAND唨6"/>
      <sheetName val="FAND_x0010__x0000_"/>
      <sheetName val="NSMA-s㠨⑎蠀ᔁ"/>
      <sheetName val="NSMA-s㠨⪘ကᔁ"/>
      <sheetName val="원가입력"/>
      <sheetName val="품셈"/>
      <sheetName val="바.한일양산"/>
      <sheetName val="CPM챠트 "/>
      <sheetName val="조작대(1연)"/>
      <sheetName val="총중목"/>
      <sheetName val="NSMA-s〯â_x0000__x0000__x0000_"/>
      <sheetName val="Area"/>
      <sheetName val="도급자재"/>
      <sheetName val="대운산출"/>
      <sheetName val="적용률"/>
      <sheetName val="안정검토"/>
      <sheetName val="단면설계"/>
      <sheetName val="MATRLDATﺬ"/>
      <sheetName val="최초침-_x0000_ü_x0000_"/>
      <sheetName val="대가호표"/>
      <sheetName val="기본DATA"/>
      <sheetName val="F5"/>
      <sheetName val="계산내역(설비)"/>
      <sheetName val="월별지출내역"/>
      <sheetName val="공사비지출기안"/>
      <sheetName val="보도씀鈖ԯ_x0000_"/>
      <sheetName val="견적내역서"/>
      <sheetName val="본부장"/>
      <sheetName val="변경내역서"/>
      <sheetName val="SILICATE"/>
      <sheetName val="공사비명세서"/>
      <sheetName val="일반부표"/>
      <sheetName val="RCD-ST_x0015__x0000__x000a__x0000__x0014__x0000__x000e__x0000__x0012__x0000__x0015__x0000__x0004__x0000__x0004__x0000_"/>
      <sheetName val="_x0000__x0004__x0000__x0004_"/>
      <sheetName val="형상"/>
      <sheetName val="기초1"/>
      <sheetName val="내2"/>
      <sheetName val="출력표"/>
      <sheetName val="PAINT"/>
      <sheetName val="SUMMARY"/>
      <sheetName val="입찰품의"/>
      <sheetName val="적격점수(대DK)"/>
      <sheetName val="FAND厰&amp;"/>
      <sheetName val="FAND咀,"/>
      <sheetName val="경비_원본"/>
      <sheetName val="노임"/>
      <sheetName val="건축"/>
      <sheetName val="1.취수장"/>
      <sheetName val="8.PILE  (돌출)"/>
      <sheetName val="C.배수관공"/>
      <sheetName val="설계내역서"/>
      <sheetName val="in1-3"/>
      <sheetName val="in2-2"/>
      <sheetName val="내역을"/>
      <sheetName val="주관사업"/>
      <sheetName val="공사비집계표(서해안고속도로)"/>
      <sheetName val="3.하중산정4.지지력"/>
      <sheetName val="70%"/>
      <sheetName val="부대공"/>
      <sheetName val="총내역"/>
      <sheetName val="공사수행방안"/>
      <sheetName val="입찰BMTL"/>
      <sheetName val="Sheet1(X)"/>
      <sheetName val="한전고리-을"/>
      <sheetName val="INDIRECT MOBILIZATION Pԟ_x0000_缀"/>
      <sheetName val="대비표"/>
      <sheetName val="을-ATYPE"/>
      <sheetName val="발안전력구"/>
      <sheetName val="단위단가"/>
      <sheetName val="명세서"/>
      <sheetName val="부하계산서"/>
      <sheetName val="FA_x0006__x0000__x0000_棍"/>
      <sheetName val="재료-CODE"/>
      <sheetName val="내역_FILE"/>
      <sheetName val="9.2단가산출서"/>
      <sheetName val="손료"/>
      <sheetName val="대로근거"/>
      <sheetName val="요약배부"/>
      <sheetName val="ITEM CODE"/>
      <sheetName val="CPA33-34"/>
      <sheetName val="화산肼᭭"/>
      <sheetName val="목차"/>
      <sheetName val="부안일위"/>
      <sheetName val="국공유지및사유지"/>
      <sheetName val="토공A"/>
      <sheetName val="NSMA-sက"/>
      <sheetName val="Sheet15"/>
      <sheetName val="Areas"/>
      <sheetName val="일위(PN)"/>
      <sheetName val="1）WELDING POINT"/>
      <sheetName val="Data_Vol"/>
      <sheetName val="전동기_SPEC"/>
      <sheetName val="토공(우물통,기타)_"/>
      <sheetName val="2-3_V_D일위"/>
      <sheetName val="중기일위대가"/>
      <sheetName val="일용직내역"/>
      <sheetName val="표지 (2)"/>
      <sheetName val="기초대가"/>
      <sheetName val="방음벽기초-수량"/>
      <sheetName val="road &amp;paving"/>
      <sheetName val="에너지동"/>
      <sheetName val="잡철물"/>
      <sheetName val="집계"/>
      <sheetName val="______골ମ⿥_x0005__x0000__x0000__x0000_"/>
      <sheetName val="01월TTL"/>
      <sheetName val="을부︀ꏕԯ_x0000_"/>
      <sheetName val="일반수량집계표"/>
      <sheetName val="요율"/>
      <sheetName val="1608월"/>
      <sheetName val="공통비"/>
      <sheetName val="WO"/>
      <sheetName val="FLA"/>
      <sheetName val="IMP_MAIN_"/>
      <sheetName val="IMP _REACTOR_"/>
      <sheetName val="해평견적"/>
      <sheetName val="설비내역서"/>
      <sheetName val="전기내역서"/>
      <sheetName val="대림경상68억"/>
      <sheetName val="GI-LIST"/>
      <sheetName val="기기리스트"/>
      <sheetName val="98지급계획"/>
      <sheetName val="90.03혁⍧_x0000_"/>
      <sheetName val="연결塠ɪ"/>
      <sheetName val="연동내역"/>
      <sheetName val="가격정보"/>
      <sheetName val="Chang"/>
      <sheetName val="1차 내역서"/>
      <sheetName val="기별"/>
      <sheetName val="data2"/>
      <sheetName val="수리결과"/>
      <sheetName val="거래명세표"/>
      <sheetName val="HORI. VESSEL"/>
      <sheetName val="RCD-STRAND_PILE_압입및굴浐ௗ"/>
      <sheetName val="기초0_x0000_"/>
      <sheetName val="제품"/>
      <sheetName val="참조자료"/>
      <sheetName val="3.공통공사대비"/>
      <sheetName val="Change r嗠O嘬"/>
      <sheetName val="______골_x0000__x0000_旨_x0000__x0000__x0000_ㅫ"/>
      <sheetName val="Macro2"/>
      <sheetName val="RCD-ST_x0015__x0000_ _x0000__x0014__x0000__x000e__x0000__x0012__x0000__x0015__x0000__x0004__x0000__x0004__x0000_"/>
      <sheetName val="SELTDATA"/>
      <sheetName val="우배수"/>
      <sheetName val="재료비"/>
      <sheetName val="토공집계표"/>
      <sheetName val="Code_INTools"/>
      <sheetName val="Default_Magics"/>
      <sheetName val="Code_Magics"/>
      <sheetName val="Rates"/>
      <sheetName val="Rate_Tables"/>
      <sheetName val="Staff_Assignment"/>
      <sheetName val="견적"/>
      <sheetName val="EKOG10건축"/>
      <sheetName val="일위대가(가설)"/>
      <sheetName val="퍼스트"/>
      <sheetName val="2002상반기㥾ᆄ㰁딐"/>
      <sheetName val="수량산출(액티비티)"/>
      <sheetName val="조명율표"/>
      <sheetName val="산출내역서"/>
      <sheetName val="포장공"/>
      <sheetName val="단가목록"/>
      <sheetName val="KSC칸막이 일위대가"/>
      <sheetName val="ITEMS"/>
      <sheetName val="预算"/>
      <sheetName val="CLAUSE"/>
      <sheetName val="90.03실행_x0000_"/>
      <sheetName val="입력"/>
      <sheetName val="Mp-t_x0000__x0000_쩈_x0000__x0000_"/>
      <sheetName val="Mp-t_x0000__x0000_䉨_x0000__x0000_"/>
      <sheetName val="8."/>
      <sheetName val="5."/>
      <sheetName val="12."/>
      <sheetName val="14."/>
      <sheetName val="9."/>
      <sheetName val="13"/>
      <sheetName val="7."/>
      <sheetName val="산정표"/>
      <sheetName val="간접비(1)"/>
      <sheetName val="RCD-STRAND_PILE_압입및굴착6"/>
      <sheetName val="______★개인별현황표(김종우기사)6"/>
      <sheetName val="______주소록6"/>
      <sheetName val="______★골조분석표(서태용대리)6"/>
      <sheetName val="______골조부재별비율6"/>
      <sheetName val="____(주)경원건축공사비분석표6"/>
      <sheetName val="____(주)경원건축공사비분석표(공)6"/>
      <sheetName val="P_M_별2"/>
      <sheetName val="BSD_(2)3"/>
      <sheetName val="장비당단가_(1)3"/>
      <sheetName val="3련_BOX2"/>
      <sheetName val="Site_Expenses2"/>
      <sheetName val="3BL공동구_수량2"/>
      <sheetName val="BSD__2_2"/>
      <sheetName val="2F_회의실견적(5_14_일대)2"/>
      <sheetName val="설산1_나2"/>
      <sheetName val="聒CD-STRAND_PILE_압입및굴착2"/>
      <sheetName val="공사비_내역_(가)2"/>
      <sheetName val="IMP_(REACTOR)2"/>
      <sheetName val="_견적서1"/>
      <sheetName val="list_price1"/>
      <sheetName val="Customer_Databas2"/>
      <sheetName val="단가표_1"/>
      <sheetName val="내역서_1"/>
      <sheetName val="별표_1"/>
      <sheetName val="Indirect_Cost1"/>
      <sheetName val="wblff(before_omi_pc&amp;stump)1"/>
      <sheetName val="_1"/>
      <sheetName val="노원열병합__건축공사기성내역서1"/>
      <sheetName val="HRSG_SMALL072201"/>
      <sheetName val="Harga_material_1"/>
      <sheetName val="TABLE2-1_ISBL-(SlTE_PREP)2"/>
      <sheetName val="TABLE2_1_ISBL_(Soil_Invest)2"/>
      <sheetName val="TABLE2-2_OSBL(GENERAL-CIVIL)2"/>
      <sheetName val="남양시작동자105노65기1_3화1_21"/>
      <sheetName val="sum1_(2)1"/>
      <sheetName val="DRAIN_DRUM_PIT_D-3011"/>
      <sheetName val="7_5_2_BOQ_Summary_2"/>
      <sheetName val="06-BATCH_1"/>
      <sheetName val="kimre_scrubber1"/>
      <sheetName val="I_설계조건1"/>
      <sheetName val="1_설계기준1"/>
      <sheetName val="플랜트_설치1"/>
      <sheetName val="full_(2)1"/>
      <sheetName val="교통시설_표지판1"/>
      <sheetName val="General_Data1"/>
      <sheetName val="RING_WALL1"/>
      <sheetName val="AH-1_1"/>
      <sheetName val="06_BATCH_1"/>
      <sheetName val="SL_dau_tien1"/>
      <sheetName val="plan&amp;section_of_foundation1"/>
      <sheetName val="Sheet1_(2)1"/>
      <sheetName val="ISBL_(검증)1"/>
      <sheetName val="TABLE2-2_OSBL-(SITE_PREP)1"/>
      <sheetName val="효성CB_1P기초1"/>
      <sheetName val="C_&amp;_G_RHS1"/>
      <sheetName val="INDIRECT_MOBILIZATION_PLAN1"/>
      <sheetName val="MANPOWER_MOBILIZATION1"/>
      <sheetName val="LABOR_MOBILIZATION_PLAN1"/>
      <sheetName val="STAFF_MOBILIZATION_PLAN1"/>
      <sheetName val="LIST_OF_OFFICE_EQUIPMENT1"/>
      <sheetName val="PERSONNEL_SETUP1"/>
      <sheetName val="KOREAN_STAFF_SALARY_-_SITE1"/>
      <sheetName val="TEMPORARY_FACILITIES1"/>
      <sheetName val="WATER_SUPPLY1"/>
      <sheetName val="TABLE2-1_ISBL(GENEAL-CIVIL)1"/>
      <sheetName val="준검_내역서1"/>
      <sheetName val="UOP_508_PG_5-121"/>
      <sheetName val="BOM-Form_A_1_III1"/>
      <sheetName val="을_21"/>
      <sheetName val="Mp-team_11"/>
      <sheetName val="Requirement(Work_Crew)1"/>
      <sheetName val="90_03실행_1"/>
      <sheetName val="Change_rate1"/>
      <sheetName val="1_우편집중내역서1"/>
      <sheetName val="1_설계조건1"/>
      <sheetName val="2_내역서1"/>
      <sheetName val="FCU_(2)1"/>
      <sheetName val="조도계산서_(도서)1"/>
      <sheetName val="CP-E2_(품셈표)1"/>
      <sheetName val="ACCESS_FLOOR1"/>
      <sheetName val="4_LINE1"/>
      <sheetName val="7_th1"/>
      <sheetName val="11_자재단가1"/>
      <sheetName val="강관_및_부속1"/>
      <sheetName val="목동세대_산출근거1"/>
      <sheetName val="Data_Vol1"/>
      <sheetName val="전동기_SPEC1"/>
      <sheetName val="토공(우물통,기타)_1"/>
      <sheetName val="2-3_V_D일위1"/>
      <sheetName val="수량산출서_갑지1"/>
      <sheetName val="단가산출서_(2)1"/>
      <sheetName val="인건비_"/>
      <sheetName val="일반맨홀수량집계(A-7_LINE)"/>
      <sheetName val="WAGE_RATE_BACK-UP_DATA"/>
      <sheetName val="COVERSHEET_PAGE"/>
      <sheetName val="TABLE2-1_ISBL(HDEC단가)"/>
      <sheetName val="TABLE2-2_OSBL(HDEC단가)"/>
      <sheetName val="DESIGN_CRITERIA"/>
      <sheetName val="1__Design_Change"/>
      <sheetName val="설_계1"/>
      <sheetName val="단면_(2)"/>
      <sheetName val="2_대외공문"/>
      <sheetName val="견적대비_견적서"/>
      <sheetName val="OCT_FDN"/>
      <sheetName val="1995년_섹터별_매출"/>
      <sheetName val="GCS_5F-19"/>
      <sheetName val="1_물가시세표"/>
      <sheetName val="12_부대공"/>
      <sheetName val="5_노임단가"/>
      <sheetName val="4_중기단가산출"/>
      <sheetName val="6_단가목록"/>
      <sheetName val="8_배수공"/>
      <sheetName val="CRUDE_RE-bar"/>
      <sheetName val="전선_및_전선관"/>
      <sheetName val="Lookup_tables"/>
      <sheetName val="Grid_&amp;_A_M"/>
      <sheetName val="half_slab-1"/>
      <sheetName val="기타_정보통신공사"/>
      <sheetName val="CT_"/>
      <sheetName val="TABLE2-2_OSBL(total)"/>
      <sheetName val="system_&amp;_LOOK_UP_FUNC"/>
      <sheetName val="Annex_3_Price_Table_Piping_Shop"/>
      <sheetName val="Sheet3_(2)"/>
      <sheetName val="2_설계제원"/>
      <sheetName val="PRICE_COMP"/>
      <sheetName val="전_기"/>
      <sheetName val="PROJECT_BRIEF(EX_NEW)"/>
      <sheetName val="주공_갑지"/>
      <sheetName val="2000_05"/>
      <sheetName val="SUM_(INQNO_"/>
      <sheetName val="1_관로"/>
      <sheetName val="산재_안전"/>
      <sheetName val="노무비_경비"/>
      <sheetName val="IMPEADENCE_MAP_취수장"/>
      <sheetName val="자__재"/>
      <sheetName val="b_balju_(2)"/>
      <sheetName val="______골조부"/>
      <sheetName val="단위별_일위대가표"/>
      <sheetName val="97_사업추정(WEKI)"/>
      <sheetName val="ASTM_C585"/>
      <sheetName val="INDIRECT_COST-PART_l"/>
      <sheetName val="Administrative_Prices"/>
      <sheetName val="견적금액(2003_12_22)"/>
      <sheetName val="단계별내역_(2)"/>
      <sheetName val="LIST_OF_OFFICE_EQUI"/>
      <sheetName val="REINF_"/>
      <sheetName val="cross_beam"/>
      <sheetName val="토공_갑지"/>
      <sheetName val="Tender_Summary"/>
      <sheetName val="FAND"/>
      <sheetName val="1）WELDING_POINT"/>
      <sheetName val="주빔의_설계"/>
      <sheetName val="1_우편집중내"/>
      <sheetName val="9_2단가산출서"/>
      <sheetName val="바_한일양산"/>
      <sheetName val="CPM챠트_"/>
      <sheetName val="1_취수장"/>
      <sheetName val="______골ମ⿥"/>
      <sheetName val="8_PILE__(돌출)"/>
      <sheetName val="Util&amp;_Real"/>
      <sheetName val="RCD-ST_x000a_"/>
      <sheetName val="C_배수관공"/>
      <sheetName val="직공비"/>
      <sheetName val="parameter"/>
      <sheetName val="WK1B"/>
      <sheetName val="1,2공구원가계산서"/>
      <sheetName val="1공구산출내역서"/>
      <sheetName val="단  가  대  비  표"/>
      <sheetName val="일  위  대  가  목  록"/>
      <sheetName val="수안보-MBR1"/>
      <sheetName val="단가조사׃"/>
      <sheetName val="화설내"/>
      <sheetName val="Macro(전선)"/>
      <sheetName val="화전내"/>
      <sheetName val="청천내"/>
      <sheetName val="기초༂६"/>
      <sheetName val="기초뀘ᬗ"/>
      <sheetName val="기초ဃᭂ"/>
      <sheetName val="기초퀃ᭂ"/>
      <sheetName val="기초됂ふ"/>
      <sheetName val="H-pile(298x299)"/>
      <sheetName val="H-pile(250x250)"/>
      <sheetName val="INPUTDATA"/>
    </sheetNames>
    <sheetDataSet>
      <sheetData sheetId="0">
        <row r="5">
          <cell r="D5" t="str">
            <v>(발표일:99.1.1)</v>
          </cell>
        </row>
      </sheetData>
      <sheetData sheetId="1">
        <row r="5">
          <cell r="D5" t="str">
            <v>(발표일:99.1.1)</v>
          </cell>
        </row>
      </sheetData>
      <sheetData sheetId="2">
        <row r="5">
          <cell r="D5" t="str">
            <v>(발표일:99.1.1)</v>
          </cell>
        </row>
      </sheetData>
      <sheetData sheetId="3">
        <row r="5">
          <cell r="D5" t="str">
            <v>(발표일:99.1.1)</v>
          </cell>
        </row>
      </sheetData>
      <sheetData sheetId="4"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sheetData sheetId="83"/>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refreshError="1"/>
      <sheetData sheetId="118"/>
      <sheetData sheetId="119" refreshError="1"/>
      <sheetData sheetId="120" refreshError="1"/>
      <sheetData sheetId="121" refreshError="1"/>
      <sheetData sheetId="122" refreshError="1"/>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refreshError="1"/>
      <sheetData sheetId="187" refreshError="1"/>
      <sheetData sheetId="188" refreshError="1"/>
      <sheetData sheetId="189"/>
      <sheetData sheetId="190" refreshError="1"/>
      <sheetData sheetId="191" refreshError="1"/>
      <sheetData sheetId="192"/>
      <sheetData sheetId="193" refreshError="1"/>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refreshError="1"/>
      <sheetData sheetId="222" refreshError="1"/>
      <sheetData sheetId="223"/>
      <sheetData sheetId="224" refreshError="1"/>
      <sheetData sheetId="225"/>
      <sheetData sheetId="226" refreshError="1"/>
      <sheetData sheetId="227" refreshError="1"/>
      <sheetData sheetId="228"/>
      <sheetData sheetId="229" refreshError="1"/>
      <sheetData sheetId="230"/>
      <sheetData sheetId="231" refreshError="1"/>
      <sheetData sheetId="232" refreshError="1"/>
      <sheetData sheetId="233" refreshError="1"/>
      <sheetData sheetId="234" refreshError="1"/>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refreshError="1"/>
      <sheetData sheetId="304"/>
      <sheetData sheetId="305"/>
      <sheetData sheetId="306"/>
      <sheetData sheetId="307" refreshError="1"/>
      <sheetData sheetId="308" refreshError="1"/>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sheetData sheetId="325" refreshError="1"/>
      <sheetData sheetId="326" refreshError="1"/>
      <sheetData sheetId="327" refreshError="1"/>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refreshError="1"/>
      <sheetData sheetId="358" refreshError="1"/>
      <sheetData sheetId="359" refreshError="1"/>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sheetData sheetId="72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sheetData sheetId="772"/>
      <sheetData sheetId="773"/>
      <sheetData sheetId="774"/>
      <sheetData sheetId="775"/>
      <sheetData sheetId="776"/>
      <sheetData sheetId="777"/>
      <sheetData sheetId="778" refreshError="1"/>
      <sheetData sheetId="779"/>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정부노임단가"/>
      <sheetName val="단가조사서"/>
      <sheetName val="공사원가"/>
      <sheetName val="내역서집계표"/>
      <sheetName val="내역서"/>
      <sheetName val="호표일위대가집계표"/>
      <sheetName val="호표일위대가"/>
      <sheetName val="중기산출근거"/>
      <sheetName val="중기집계표"/>
      <sheetName val="중기계산"/>
      <sheetName val="2.자재집계표"/>
      <sheetName val="토공-토사"/>
      <sheetName val="맹암거터파기"/>
      <sheetName val="되메우기및다짐1"/>
      <sheetName val="토사운반및사토장정리"/>
      <sheetName val="경암운반및사토장정리"/>
      <sheetName val="화강석 보조기층"/>
      <sheetName val="혼합기층 포설 및다짐 (2)"/>
      <sheetName val="보조기층 포설 및다짐"/>
      <sheetName val="아스콘기층"/>
      <sheetName val="아스콘표층"/>
      <sheetName val="프라임코팅"/>
      <sheetName val="텍코팅코팅"/>
      <sheetName val="보조기층운반"/>
      <sheetName val="철근운반"/>
      <sheetName val="흄관운반300"/>
      <sheetName val="도로경계석운반"/>
      <sheetName val="보차도경계석운반 (2)"/>
      <sheetName val="1.총괄토공"/>
      <sheetName val="2.하수터파기토공"/>
      <sheetName val="3.하수수량집계표"/>
      <sheetName val="배수관집계표-연결관"/>
      <sheetName val="연결관-300"/>
      <sheetName val="배수관집계표-오수관"/>
      <sheetName val="오수관-300"/>
      <sheetName val="맨홀집계및깊이계산서-오수"/>
      <sheetName val="오수맨홀900"/>
      <sheetName val="집수정600-600-3"/>
      <sheetName val="집수정300-400-1"/>
      <sheetName val="U형측구300×400"/>
      <sheetName val="4.맹암거집계표"/>
      <sheetName val="맹암거 토공"/>
      <sheetName val="맹암거100"/>
      <sheetName val="맹암거200"/>
      <sheetName val="맹암거300"/>
      <sheetName val="5.포장공사수량집계표"/>
      <sheetName val="화강석"/>
      <sheetName val="보차도경계석"/>
      <sheetName val="도로경계석 (2)"/>
      <sheetName val="L형측구"/>
      <sheetName val="아스팔트포장"/>
      <sheetName val="XXXXXX"/>
      <sheetName val="장비집계"/>
      <sheetName val="위생기구집계"/>
      <sheetName val="급수급탕집계"/>
      <sheetName val="급수급탕 (동관)"/>
      <sheetName val="오배수 (집계)"/>
      <sheetName val="NO-HUB"/>
      <sheetName val="오배수"/>
      <sheetName val="닥트집계"/>
      <sheetName val="덕트"/>
      <sheetName val="A-4"/>
      <sheetName val="장비당단가 (1)"/>
      <sheetName val="공사비 내역 (가)"/>
      <sheetName val="gyun"/>
      <sheetName val="차액보증"/>
      <sheetName val="환률"/>
      <sheetName val="ITEM"/>
      <sheetName val="Cover"/>
      <sheetName val="견적서"/>
      <sheetName val="단위중량"/>
      <sheetName val="시행예산"/>
      <sheetName val="Dae_Jiju"/>
      <sheetName val="Sikje_ingun"/>
      <sheetName val="TREE_D"/>
      <sheetName val="하수급견적대비"/>
      <sheetName val="BQ"/>
      <sheetName val="Sheet5"/>
      <sheetName val="일반부표"/>
      <sheetName val="공비대비"/>
      <sheetName val="WORK"/>
      <sheetName val="Sheet4"/>
      <sheetName val="c_balju"/>
      <sheetName val="건축내역"/>
      <sheetName val="20관리비율"/>
      <sheetName val="DATA(BAC)"/>
      <sheetName val="BID"/>
      <sheetName val="한일양산"/>
      <sheetName val="1.맹암거관련"/>
      <sheetName val="ilch"/>
      <sheetName val="수목표준대가"/>
      <sheetName val="Y-WORK"/>
      <sheetName val=" 견적서"/>
      <sheetName val="L형옹벽(key)"/>
      <sheetName val="입찰안"/>
      <sheetName val="BSD (2)"/>
      <sheetName val="3BL공동구 수량"/>
      <sheetName val="을"/>
      <sheetName val="투찰"/>
      <sheetName val="가시설수량"/>
      <sheetName val="단위수량"/>
      <sheetName val="설계"/>
      <sheetName val="Site Expenses"/>
      <sheetName val="산출근거"/>
      <sheetName val="DATA"/>
      <sheetName val="데이타"/>
      <sheetName val="실행철강하도"/>
      <sheetName val="일위대가목록"/>
      <sheetName val="일위"/>
      <sheetName val="부대내역"/>
      <sheetName val="토공사"/>
      <sheetName val="내역"/>
      <sheetName val="동원인원"/>
      <sheetName val="GAEYO"/>
      <sheetName val="도급"/>
      <sheetName val="원가계산"/>
      <sheetName val="물량집계(전기)"/>
      <sheetName val="물량집계(계장)"/>
      <sheetName val="2_자재집계표"/>
      <sheetName val="화강석_보조기층"/>
      <sheetName val="혼합기층_포설_및다짐_(2)"/>
      <sheetName val="보조기층_포설_및다짐"/>
      <sheetName val="보차도경계석운반_(2)"/>
      <sheetName val="1_총괄토공"/>
      <sheetName val="2_하수터파기토공"/>
      <sheetName val="3_하수수량집계표"/>
      <sheetName val="4_맹암거집계표"/>
      <sheetName val="맹암거_토공"/>
      <sheetName val="5_포장공사수량집계표"/>
      <sheetName val="도로경계석_(2)"/>
      <sheetName val="급수급탕_(동관)"/>
      <sheetName val="오배수_(집계)"/>
      <sheetName val="장비당단가_(1)"/>
      <sheetName val="적용률"/>
      <sheetName val="Sheet1"/>
      <sheetName val="식재인부"/>
      <sheetName val="토목내역"/>
      <sheetName val="영동(D)"/>
      <sheetName val="일위대가"/>
      <sheetName val="산업개발안내서"/>
      <sheetName val="MOTOR"/>
      <sheetName val="Proposal"/>
      <sheetName val="FAB별"/>
      <sheetName val="Testing"/>
      <sheetName val="CONCRETE"/>
      <sheetName val="보합"/>
      <sheetName val="TABLE"/>
      <sheetName val="일위대가목차"/>
      <sheetName val="기계내역"/>
      <sheetName val="당초"/>
      <sheetName val="IPL_SCHEDULE"/>
      <sheetName val="공통부대비"/>
      <sheetName val="OCT.FDN"/>
      <sheetName val="9811"/>
      <sheetName val="감가상각"/>
      <sheetName val="변압기 및 발전기 용량"/>
      <sheetName val="공문"/>
      <sheetName val="01"/>
      <sheetName val="물량산출근거"/>
      <sheetName val="GRDBS"/>
      <sheetName val="ABUT수량-A1"/>
      <sheetName val="품셈TABLE"/>
      <sheetName val="갑지"/>
      <sheetName val="집계표"/>
      <sheetName val="8월현금흐름표"/>
      <sheetName val="단가결정"/>
      <sheetName val="노임단가"/>
      <sheetName val="PRO_DCI"/>
      <sheetName val="INST_DCI"/>
      <sheetName val="HVAC_DCI"/>
      <sheetName val="PIPE_DCI"/>
      <sheetName val="2F 회의실견적(5_14 일대)"/>
      <sheetName val="단가"/>
      <sheetName val="시설물일위"/>
      <sheetName val="XL4Poppy"/>
      <sheetName val="PhaDoMong"/>
      <sheetName val="과천MAIN"/>
      <sheetName val="Customer Databas"/>
      <sheetName val="직노"/>
      <sheetName val="일반맨홀수량집계"/>
      <sheetName val="소업1교"/>
      <sheetName val="BLOCK(1)"/>
      <sheetName val="J直材4"/>
      <sheetName val="맨홀수량집계"/>
      <sheetName val="토목"/>
      <sheetName val="PUMP"/>
      <sheetName val="공사비_내역_(가)"/>
      <sheetName val="_견적서"/>
      <sheetName val="2F_회의실견적(5_14_일대)"/>
      <sheetName val="BSD_(2)"/>
      <sheetName val="1_맹암거관련"/>
      <sheetName val="3BL공동구_수량"/>
      <sheetName val="Site_Expenses"/>
      <sheetName val="관접합및부설"/>
      <sheetName val="부하LOAD"/>
      <sheetName val="연수동"/>
      <sheetName val="물량표"/>
      <sheetName val="수량산출"/>
      <sheetName val="공사개요"/>
      <sheetName val="명세서"/>
      <sheetName val="말뚝물량"/>
      <sheetName val="DATE"/>
      <sheetName val="I.설계조건"/>
      <sheetName val="공통가설"/>
      <sheetName val="단가대비표"/>
      <sheetName val="오산갈곳"/>
      <sheetName val="현장"/>
      <sheetName val="b_balju_cho"/>
      <sheetName val="입찰견적보고서"/>
      <sheetName val="INPUT"/>
      <sheetName val="woo(mac)"/>
      <sheetName val="식재품셈"/>
      <sheetName val="말뚝지지력산정"/>
      <sheetName val="실행(ALT1)"/>
      <sheetName val="KP1590_E"/>
      <sheetName val="96수출"/>
      <sheetName val="Sheet15"/>
      <sheetName val="GTG TR PIT"/>
      <sheetName val="결선list"/>
      <sheetName val="빙장비사양"/>
      <sheetName val="자재단가비교표"/>
      <sheetName val="견"/>
      <sheetName val="신우"/>
      <sheetName val="단면가정"/>
      <sheetName val="2_자재집계표1"/>
      <sheetName val="화강석_보조기층1"/>
      <sheetName val="혼합기층_포설_및다짐_(2)1"/>
      <sheetName val="보조기층_포설_및다짐1"/>
      <sheetName val="보차도경계석운반_(2)1"/>
      <sheetName val="1_총괄토공1"/>
      <sheetName val="2_하수터파기토공1"/>
      <sheetName val="3_하수수량집계표1"/>
      <sheetName val="4_맹암거집계표1"/>
      <sheetName val="맹암거_토공1"/>
      <sheetName val="5_포장공사수량집계표1"/>
      <sheetName val="도로경계석_(2)1"/>
      <sheetName val="급수급탕_(동관)1"/>
      <sheetName val="오배수_(집계)1"/>
      <sheetName val="장비당단가_(1)1"/>
      <sheetName val="공사비_내역_(가)1"/>
      <sheetName val="1_맹암거관련1"/>
      <sheetName val="_견적서1"/>
      <sheetName val="BSD_(2)1"/>
      <sheetName val="3BL공동구_수량1"/>
      <sheetName val="Site_Expenses1"/>
      <sheetName val="OCT_FDN"/>
      <sheetName val="변압기_및_발전기_용량"/>
      <sheetName val="2F_회의실견적(5_14_일대)1"/>
      <sheetName val="Customer_Databas"/>
      <sheetName val="I_설계조건"/>
      <sheetName val="GTG_TR_PIT"/>
      <sheetName val="날개벽(좌,우=45도,75도)"/>
      <sheetName val="CAL"/>
      <sheetName val="SE-611"/>
      <sheetName val="Studio"/>
      <sheetName val="7내역"/>
      <sheetName val="내역서(기계)"/>
      <sheetName val="수목데이타_"/>
      <sheetName val="몰탈재료산출"/>
      <sheetName val="2공구산출내역"/>
      <sheetName val="1을"/>
      <sheetName val="견적집계표"/>
      <sheetName val="단면치수"/>
      <sheetName val="밸브설치"/>
      <sheetName val="kimre_scrubber"/>
      <sheetName val="단가표"/>
      <sheetName val="FANDBS"/>
      <sheetName val="GRDATA"/>
      <sheetName val="SHAFTDBSE"/>
      <sheetName val="소비자가"/>
      <sheetName val="MATRLDATA"/>
      <sheetName val="원가"/>
      <sheetName val="TOTAL"/>
      <sheetName val="General_Data"/>
      <sheetName val="수목데이타 "/>
      <sheetName val="kimre scrubber"/>
      <sheetName val="General Data"/>
      <sheetName val="경비2내역"/>
      <sheetName val="내역서(총)"/>
      <sheetName val="입력1"/>
      <sheetName val="교각1"/>
      <sheetName val="FLA"/>
      <sheetName val="원형맨홀수량"/>
      <sheetName val="Sheet2"/>
      <sheetName val="1.설계기준"/>
      <sheetName val="국별인원"/>
      <sheetName val="#REF"/>
      <sheetName val="Util&amp; Real"/>
      <sheetName val="FACTOR"/>
      <sheetName val="N賃率-職"/>
      <sheetName val="기별(종합)"/>
      <sheetName val="ATS단가"/>
      <sheetName val="DATA1"/>
      <sheetName val="형틀공사"/>
      <sheetName val="터파기및재료"/>
      <sheetName val="TEL"/>
      <sheetName val="건내용"/>
      <sheetName val="ISBL"/>
      <sheetName val="OSBL"/>
      <sheetName val="INSTR"/>
      <sheetName val="영업소실적"/>
      <sheetName val="남양시작동자105노65기1.3화1.2"/>
      <sheetName val="2.단면가정"/>
      <sheetName val="4.말뚝설계"/>
      <sheetName val="1.설계조건"/>
      <sheetName val="가시설(TYPE-A)"/>
      <sheetName val="1-1평균터파기고(1)"/>
      <sheetName val="TYPE-B 평균H"/>
      <sheetName val="D-3503"/>
      <sheetName val="수목데이타"/>
      <sheetName val="1호맨홀가감수량"/>
      <sheetName val="SORCE1"/>
      <sheetName val="1호맨홀수량산출"/>
      <sheetName val="봉양~조차장간고하개명(신설)"/>
      <sheetName val="BJJIN"/>
      <sheetName val="COPING"/>
      <sheetName val="6월실적"/>
      <sheetName val="손익분석"/>
      <sheetName val="1-1"/>
      <sheetName val="가공비"/>
      <sheetName val="표지판현황"/>
      <sheetName val="차량구입"/>
      <sheetName val="wall"/>
      <sheetName val="부표총괄"/>
      <sheetName val="IMP(MAIN)"/>
      <sheetName val="IMP (REACTOR)"/>
      <sheetName val="전기일위대가"/>
      <sheetName val="Inputs"/>
      <sheetName val="Timing&amp;Esc"/>
      <sheetName val="TABLE2-1 ISBL(GENEAL-CIVIL)"/>
      <sheetName val="TABLE2-1 ISBL-(SlTE PREP)"/>
      <sheetName val="TABLE2.1 ISBL (Soil Invest)"/>
      <sheetName val="TABLE2-2 OSBL(GENERAL-CIVIL)"/>
      <sheetName val="TABLE2-2 OSBL-(SITE PREP)"/>
      <sheetName val="PRO_A"/>
      <sheetName val="DWG"/>
      <sheetName val="ELEC_MCI"/>
      <sheetName val="MAIN"/>
      <sheetName val="INST_MCI"/>
      <sheetName val="MECH_MCI"/>
      <sheetName val="PRO"/>
      <sheetName val="입사시직위"/>
      <sheetName val="7.5.2 BOQ Summary "/>
      <sheetName val="수량산출서"/>
      <sheetName val="도급양식"/>
      <sheetName val="금액집계"/>
      <sheetName val="hvac(제어동)"/>
      <sheetName val="기초일위"/>
      <sheetName val="시설일위"/>
      <sheetName val="조명일위"/>
      <sheetName val="2000년1차"/>
      <sheetName val="전선 및 전선관"/>
      <sheetName val="적격점수&lt;300억미만&gt;"/>
      <sheetName val="검사현황"/>
      <sheetName val="full (2)"/>
      <sheetName val="소일위대가코드표"/>
      <sheetName val="산출내역서집계표"/>
      <sheetName val="내역1"/>
      <sheetName val=" 해군동해관사 미장공사A그룹 공내역서.xlsx"/>
      <sheetName val="총괄표"/>
      <sheetName val="지주목시비량산출서"/>
      <sheetName val="danga"/>
      <sheetName val="직공비"/>
      <sheetName val="단가조사"/>
      <sheetName val="식재총괄"/>
      <sheetName val="횡배수관토공수량"/>
      <sheetName val="내역표지"/>
      <sheetName val="단위별 일위대가표"/>
      <sheetName val="정산노무"/>
      <sheetName val="정산재료"/>
      <sheetName val="전신환매도율"/>
      <sheetName val="골재집계"/>
      <sheetName val="개요"/>
      <sheetName val="부대대비"/>
      <sheetName val="냉연집계"/>
      <sheetName val="CODE"/>
      <sheetName val="시멘트"/>
      <sheetName val="별표 "/>
      <sheetName val="Construction"/>
      <sheetName val="Item정리"/>
      <sheetName val="SL dau tien"/>
      <sheetName val="변화치수"/>
      <sheetName val="조도계산서 (도서)"/>
      <sheetName val="설변물량"/>
      <sheetName val="TC IN"/>
      <sheetName val="갑지(추정)"/>
      <sheetName val="TYPE-A"/>
      <sheetName val="I一般比"/>
      <sheetName val="7단가"/>
      <sheetName val="검색"/>
      <sheetName val="첨부파일"/>
      <sheetName val="Front"/>
      <sheetName val="단면(RW1)"/>
      <sheetName val="설산1.나"/>
      <sheetName val="본사S"/>
      <sheetName val="Equipment"/>
      <sheetName val="Piping"/>
      <sheetName val="Wind Load(3.1) (2)"/>
      <sheetName val="Wind Load(3.2)"/>
      <sheetName val="Wind Load(3.4)"/>
      <sheetName val="기계"/>
      <sheetName val="공사비예산서(토목분)"/>
      <sheetName val="CALCULATION"/>
      <sheetName val="design data"/>
      <sheetName val="member design"/>
      <sheetName val="2_자재집계표4"/>
      <sheetName val="화강석_보조기층4"/>
      <sheetName val="혼합기층_포설_및다짐_(2)4"/>
      <sheetName val="보조기층_포설_및다짐4"/>
      <sheetName val="보차도경계석운반_(2)4"/>
      <sheetName val="1_총괄토공4"/>
      <sheetName val="2_하수터파기토공4"/>
      <sheetName val="3_하수수량집계표4"/>
      <sheetName val="4_맹암거집계표4"/>
      <sheetName val="맹암거_토공4"/>
      <sheetName val="5_포장공사수량집계표4"/>
      <sheetName val="도로경계석_(2)4"/>
      <sheetName val="급수급탕_(동관)4"/>
      <sheetName val="오배수_(집계)4"/>
      <sheetName val="2_자재집계표2"/>
      <sheetName val="화강석_보조기층2"/>
      <sheetName val="혼합기층_포설_및다짐_(2)2"/>
      <sheetName val="보조기층_포설_및다짐2"/>
      <sheetName val="보차도경계석운반_(2)2"/>
      <sheetName val="1_총괄토공2"/>
      <sheetName val="2_하수터파기토공2"/>
      <sheetName val="3_하수수량집계표2"/>
      <sheetName val="4_맹암거집계표2"/>
      <sheetName val="맹암거_토공2"/>
      <sheetName val="5_포장공사수량집계표2"/>
      <sheetName val="도로경계석_(2)2"/>
      <sheetName val="급수급탕_(동관)2"/>
      <sheetName val="오배수_(집계)2"/>
      <sheetName val="2_자재집계표3"/>
      <sheetName val="화강석_보조기층3"/>
      <sheetName val="혼합기층_포설_및다짐_(2)3"/>
      <sheetName val="보조기층_포설_및다짐3"/>
      <sheetName val="보차도경계석운반_(2)3"/>
      <sheetName val="1_총괄토공3"/>
      <sheetName val="2_하수터파기토공3"/>
      <sheetName val="3_하수수량집계표3"/>
      <sheetName val="4_맹암거집계표3"/>
      <sheetName val="맹암거_토공3"/>
      <sheetName val="5_포장공사수량집계표3"/>
      <sheetName val="도로경계석_(2)3"/>
      <sheetName val="급수급탕_(동관)3"/>
      <sheetName val="오배수_(집계)3"/>
      <sheetName val="경비"/>
      <sheetName val="공사비내역서"/>
      <sheetName val="CAPVC"/>
      <sheetName val="연결임시"/>
      <sheetName val="견적을지"/>
      <sheetName val="EJ"/>
      <sheetName val="전기공사"/>
      <sheetName val="토목주소"/>
      <sheetName val="프랜트면허"/>
      <sheetName val="대비"/>
      <sheetName val="노원열병합  건축공사기성내역서"/>
      <sheetName val="CP-E2 (품셈표)"/>
      <sheetName val="음료실행"/>
      <sheetName val="4 LINE"/>
      <sheetName val="7 th"/>
      <sheetName val="자재단가"/>
      <sheetName val="요율"/>
      <sheetName val="노임"/>
      <sheetName val="자재대"/>
      <sheetName val="Baby일위대가"/>
      <sheetName val="공종별 집계"/>
      <sheetName val="EUPDAT2"/>
      <sheetName val="매원개착터널총괄"/>
      <sheetName val="제원.설계조건"/>
      <sheetName val="월선수금"/>
      <sheetName val="차선도색현황"/>
      <sheetName val="Languages"/>
      <sheetName val="연습"/>
      <sheetName val="간접비(1)"/>
      <sheetName val="DS-최종"/>
      <sheetName val="조명율표"/>
      <sheetName val="SCH"/>
      <sheetName val="CTEMCOST"/>
      <sheetName val="DOGI"/>
      <sheetName val="Schedule C - Page 2 of 6"/>
      <sheetName val="Schedule C - Page 4 of 6"/>
      <sheetName val="Schedule C - Page 5 of 6"/>
      <sheetName val="Schedule C - Page 6 of 6"/>
      <sheetName val="Schedule A - Page 1 of 3"/>
      <sheetName val="Schedule A - Page 2 of 3"/>
      <sheetName val="Schedule A - Page 3 of 3"/>
      <sheetName val="Schedule B - Page 1 of 4"/>
      <sheetName val="Schedule B - Page 2 of 4"/>
      <sheetName val="Schedule B - Page 3 of 4"/>
      <sheetName val="Schedule B - Page 4 of 4"/>
      <sheetName val="Schedule C - Page 1 of 6"/>
      <sheetName val="Schedule C - Page 3 of 6"/>
      <sheetName val="Schedule E - Page 1 of 11"/>
      <sheetName val="Schedule E - Page 10 of 11"/>
      <sheetName val="Schedule E - Page 11 of 11"/>
      <sheetName val="Schedule E - Page 2 of 11"/>
      <sheetName val="Schedule E - Page 3 of 11"/>
      <sheetName val="Schedule E - Page 4 of 11"/>
      <sheetName val="Schedule E - Page 5 of 11"/>
      <sheetName val="Schedule E - Page 6 of 11"/>
      <sheetName val="Schedule E - Page 7 of 11"/>
      <sheetName val="Schedule E - Page 8 of 11"/>
      <sheetName val="Schedule E - Page 9 of 11"/>
      <sheetName val="A.1.3 - Page 1 of 1"/>
      <sheetName val="A.1.4 - Page 1 of 1"/>
      <sheetName val="A.4 - Page 1 of 1"/>
      <sheetName val="인제내역"/>
      <sheetName val="RAHMEN"/>
      <sheetName val="건축내역서"/>
      <sheetName val="A"/>
      <sheetName val="실행(표지,갑,을)"/>
      <sheetName val="네고율"/>
      <sheetName val="Hargamat"/>
      <sheetName val="적용기준"/>
      <sheetName val="가동비율"/>
      <sheetName val="금액"/>
      <sheetName val="CCC"/>
      <sheetName val="횡배위치"/>
      <sheetName val="비교표"/>
      <sheetName val="골조시행"/>
      <sheetName val="Sheet1 (2)"/>
      <sheetName val="품셈표"/>
      <sheetName val="EXTERNAL(BOQ)"/>
      <sheetName val="123"/>
      <sheetName val="유화"/>
      <sheetName val="DESIGN CRITERIA"/>
      <sheetName val="PumpSpec"/>
      <sheetName val="eq_data"/>
      <sheetName val="h-013211-2"/>
      <sheetName val="견적의뢰"/>
      <sheetName val="CAT_5"/>
      <sheetName val="식재"/>
      <sheetName val="시설물"/>
      <sheetName val="식재출력용"/>
      <sheetName val="유지관리"/>
      <sheetName val="RING WALL"/>
      <sheetName val="Macro1"/>
      <sheetName val="Macro2"/>
      <sheetName val="덕전리"/>
      <sheetName val="단가디비"/>
      <sheetName val="AS포장복구 "/>
      <sheetName val="기성집계"/>
      <sheetName val="설계조건"/>
      <sheetName val="안정계산"/>
      <sheetName val="단면검토"/>
      <sheetName val="1.취수장"/>
      <sheetName val="도급내역서"/>
      <sheetName val="내역5"/>
      <sheetName val="Y_WORK"/>
      <sheetName val="뚝토공"/>
      <sheetName val="일위집계표"/>
      <sheetName val="토공계산서(부체도로)"/>
      <sheetName val="C &amp; G RHS"/>
      <sheetName val="단가산출서"/>
      <sheetName val="단가산출서 (2)"/>
      <sheetName val="내역단가"/>
      <sheetName val="일위단가"/>
      <sheetName val="type-F"/>
      <sheetName val="T1"/>
      <sheetName val="남대문빌딩"/>
      <sheetName val="진천"/>
      <sheetName val="확산동"/>
      <sheetName val="Data Vol"/>
      <sheetName val="SUMMARY(S)"/>
      <sheetName val="일위대가목록(1)"/>
      <sheetName val="단가대비표(1)"/>
      <sheetName val="sum1 (2)"/>
      <sheetName val="LABTOTAL"/>
      <sheetName val="현장관리비내역서"/>
      <sheetName val="화성태안9공구내역(실행)"/>
      <sheetName val=""/>
      <sheetName val="C"/>
      <sheetName val="건축공사"/>
      <sheetName val="공작물조직표(용배수)"/>
      <sheetName val="전체실적"/>
      <sheetName val="Sheet13"/>
      <sheetName val="Sheet14"/>
      <sheetName val="검수고1-1층"/>
      <sheetName val="예산명세서"/>
      <sheetName val="설계명세서"/>
      <sheetName val="자료입력"/>
      <sheetName val="K1자재(3차등)"/>
      <sheetName val="인건비 "/>
      <sheetName val="맨홀조서"/>
      <sheetName val="조명투자및환수계획"/>
      <sheetName val="제조중간결과"/>
      <sheetName val="HORI. VESSEL"/>
      <sheetName val="BQ-Offsite"/>
      <sheetName val="목록"/>
      <sheetName val="계수시트"/>
      <sheetName val="원가계산서"/>
      <sheetName val="참조자료"/>
      <sheetName val="Schedule E - P磇⊅밀⊅︀ꃕԯ_x0000_缀_x0000__x0000_"/>
      <sheetName val="일위목록"/>
      <sheetName val="토&amp;흙"/>
      <sheetName val="배수통관(좌)"/>
      <sheetName val="I-O(번호별)"/>
      <sheetName val="NSMA-status"/>
      <sheetName val="현황"/>
      <sheetName val="기둥(원형)"/>
      <sheetName val="웅진교-S2"/>
      <sheetName val="대창(함평)"/>
      <sheetName val="대창(장성)"/>
      <sheetName val="대창(함평)-창열"/>
      <sheetName val="차수"/>
      <sheetName val="배수공"/>
      <sheetName val="암거"/>
      <sheetName val="포장공"/>
      <sheetName val="업무"/>
      <sheetName val="Galaxy 소비자가격표"/>
      <sheetName val="BSD _2_"/>
      <sheetName val="예가표"/>
      <sheetName val="토공산출(주차장)"/>
      <sheetName val="New Valuation"/>
      <sheetName val="공주-교대(A1)"/>
      <sheetName val="물량"/>
      <sheetName val="산출금액내역"/>
      <sheetName val="SOHAR(2nd)"/>
      <sheetName val="WORK-VOL"/>
      <sheetName val="as boq list up"/>
      <sheetName val="system &amp; LOOK_UP_FUNC"/>
      <sheetName val="BM"/>
      <sheetName val="본지점중"/>
      <sheetName val="Indices"/>
      <sheetName val="1.맹암거관련.xls"/>
      <sheetName val="1.%EB%A7%B9%EC%95%94%EA%B1%B0%E"/>
      <sheetName val="estimate"/>
      <sheetName val="Base_Data"/>
      <sheetName val="PRICE-COMP"/>
      <sheetName val="pri-com"/>
      <sheetName val="내역서_x0000__x0000__x0000__x0000__x0000__x0000__x0000__x0000__x0000_ _x0000_띤ͤ_x0000__x0004__x0000__x0000__x0000__x0000__x0000__x0000_눼ͤ_x0000__x0000__x0000__x0000__x0000_"/>
      <sheetName val="guard(mac)"/>
      <sheetName val="기계설비"/>
      <sheetName val="자료(통합)"/>
      <sheetName val="대상공사(조달청)"/>
      <sheetName val="기초공"/>
      <sheetName val="단"/>
      <sheetName val="공통가설공사"/>
      <sheetName val="부하(성남)"/>
      <sheetName val="이토변실(A3-LINE)"/>
      <sheetName val="건축원가계산서"/>
      <sheetName val="6호기"/>
      <sheetName val="1.우편집중내역서"/>
      <sheetName val="공사비집계"/>
      <sheetName val="H-PILE수량집계"/>
      <sheetName val="지표"/>
      <sheetName val="DIAPHRAGM"/>
      <sheetName val="견적접수"/>
      <sheetName val="견적내역서"/>
      <sheetName val="공사수행방안"/>
      <sheetName val="가시설단위수량"/>
      <sheetName val="내역서_x0000__x0000__x0000__x0000__x0000__x0000__x0000__x0000__x0000__x0009__x0000_띤ͤ_x0000__x0004__x0000__x0000__x0000__x0000__x0000__x0000_눼ͤ_x0000__x0000__x0000__x0000__x0000_"/>
      <sheetName val="1차 내역서"/>
      <sheetName val="H-01월"/>
      <sheetName val="일위대가(1)"/>
      <sheetName val="2_자재집계표5"/>
      <sheetName val="화강석_보조기층5"/>
      <sheetName val="혼합기층_포설_및다짐_(2)5"/>
      <sheetName val="보조기층_포설_및다짐5"/>
      <sheetName val="보차도경계석운반_(2)5"/>
      <sheetName val="1_총괄토공5"/>
      <sheetName val="2_하수터파기토공5"/>
      <sheetName val="3_하수수량집계표5"/>
      <sheetName val="4_맹암거집계표5"/>
      <sheetName val="맹암거_토공5"/>
      <sheetName val="5_포장공사수량집계표5"/>
      <sheetName val="도로경계석_(2)5"/>
      <sheetName val="급수급탕_(동관)5"/>
      <sheetName val="오배수_(집계)5"/>
      <sheetName val="2_단면가정"/>
      <sheetName val="4_말뚝설계"/>
      <sheetName val="1_설계조건"/>
      <sheetName val="Wind_Load(3_1)_(2)"/>
      <sheetName val="Wind_Load(3_2)"/>
      <sheetName val="Wind_Load(3_4)"/>
      <sheetName val="TABLE2-1_ISBL(GENEAL-CIVIL)"/>
      <sheetName val="TABLE2-1_ISBL-(SlTE_PREP)"/>
      <sheetName val="TABLE2_1_ISBL_(Soil_Invest)"/>
      <sheetName val="TABLE2-2_OSBL(GENERAL-CIVIL)"/>
      <sheetName val="TABLE2-2_OSBL-(SITE_PREP)"/>
      <sheetName val="1_설계기준"/>
      <sheetName val="전선_및_전선관"/>
      <sheetName val="full_(2)"/>
      <sheetName val="단위별_일위대가표"/>
      <sheetName val="남양시작동자105노65기1_3화1_2"/>
      <sheetName val="7_5_2_BOQ_Summary_"/>
      <sheetName val="TYPE-B_평균H"/>
      <sheetName val="SL_dau_tien"/>
      <sheetName val="설산1_나"/>
      <sheetName val="_해군동해관사_미장공사A그룹_공내역서_xlsx"/>
      <sheetName val="Schedule_C_-_Page_2_of_6"/>
      <sheetName val="Schedule_C_-_Page_4_of_6"/>
      <sheetName val="Schedule_C_-_Page_5_of_6"/>
      <sheetName val="Schedule_C_-_Page_6_of_6"/>
      <sheetName val="Schedule_A_-_Page_1_of_3"/>
      <sheetName val="Schedule_A_-_Page_2_of_3"/>
      <sheetName val="Schedule_A_-_Page_3_of_3"/>
      <sheetName val="Schedule_B_-_Page_1_of_4"/>
      <sheetName val="Schedule_B_-_Page_2_of_4"/>
      <sheetName val="Schedule_B_-_Page_3_of_4"/>
      <sheetName val="Schedule_B_-_Page_4_of_4"/>
      <sheetName val="Schedule_C_-_Page_1_of_6"/>
      <sheetName val="Schedule_C_-_Page_3_of_6"/>
      <sheetName val="Schedule_E_-_Page_1_of_11"/>
      <sheetName val="Schedule_E_-_Page_10_of_11"/>
      <sheetName val="Schedule_E_-_Page_11_of_11"/>
      <sheetName val="Schedule_E_-_Page_2_of_11"/>
      <sheetName val="Schedule_E_-_Page_3_of_11"/>
      <sheetName val="Schedule_E_-_Page_4_of_11"/>
      <sheetName val="Schedule_E_-_Page_5_of_11"/>
      <sheetName val="Schedule_E_-_Page_6_of_11"/>
      <sheetName val="Schedule_E_-_Page_7_of_11"/>
      <sheetName val="Schedule_E_-_Page_8_of_11"/>
      <sheetName val="Schedule_E_-_Page_9_of_11"/>
      <sheetName val="A_1_3_-_Page_1_of_1"/>
      <sheetName val="A_1_4_-_Page_1_of_1"/>
      <sheetName val="A_4_-_Page_1_of_1"/>
      <sheetName val="IMP_(REACTOR)"/>
      <sheetName val="노원열병합__건축공사기성내역서"/>
      <sheetName val="CP-E2_(품셈표)"/>
      <sheetName val="4_LINE"/>
      <sheetName val="7_th"/>
      <sheetName val="조도계산서_(도서)"/>
      <sheetName val="별표_"/>
      <sheetName val="Sheet1_(2)"/>
      <sheetName val="간접"/>
      <sheetName val="plan&amp;section of foundation"/>
      <sheetName val="working load at the btm ft."/>
      <sheetName val="stability check"/>
      <sheetName val="design load"/>
      <sheetName val="실행예산"/>
      <sheetName val="단중표"/>
      <sheetName val="협조전"/>
      <sheetName val="타공종이기"/>
      <sheetName val="2.내역서"/>
      <sheetName val="단가비교"/>
      <sheetName val="내역서1"/>
      <sheetName val="001"/>
      <sheetName val="FACTOR94"/>
      <sheetName val="시추주상도"/>
      <sheetName val="미드수량"/>
      <sheetName val="일위_파일"/>
      <sheetName val="4안전율"/>
      <sheetName val="FRT_O"/>
      <sheetName val="FAB_I"/>
      <sheetName val="일반공사"/>
      <sheetName val="품의서"/>
      <sheetName val="APT내역"/>
      <sheetName val="Lookup tables"/>
      <sheetName val="견적"/>
      <sheetName val="실행견적"/>
      <sheetName val="실행내역 "/>
      <sheetName val="sheets"/>
      <sheetName val="내역을"/>
      <sheetName val="DB"/>
      <sheetName val="인건비"/>
      <sheetName val="특별교실"/>
      <sheetName val="경산"/>
      <sheetName val="세부내역"/>
      <sheetName val="바.한일양산"/>
      <sheetName val="Schedule E - Pageက_x0000_諱ԃ恭䀯E_x0000_"/>
      <sheetName val="Schedule E - Page〯â_x0000__x0000__x0000__x0000_였뒋㰜"/>
      <sheetName val="계화배수"/>
      <sheetName val="단가표 "/>
      <sheetName val="문학간접"/>
      <sheetName val="전기"/>
      <sheetName val="화강석_보조기"/>
      <sheetName val="자재"/>
      <sheetName val="금융비용"/>
      <sheetName val="우각부보강"/>
      <sheetName val="Sheet3 (2)"/>
      <sheetName val="Site_Expenses4"/>
      <sheetName val="장비당단가_(1)5"/>
      <sheetName val="_견적서4"/>
      <sheetName val="3BL공동구_수량4"/>
      <sheetName val="BSD_(2)4"/>
      <sheetName val="1_맹암거관련4"/>
      <sheetName val="공사비_내역_(가)3"/>
      <sheetName val="변압기_및_발전기_용량3"/>
      <sheetName val="장비당단가_(1)2"/>
      <sheetName val="Site_Expenses2"/>
      <sheetName val="장비당단가_(1)3"/>
      <sheetName val="_견적서2"/>
      <sheetName val="3BL공동구_수량2"/>
      <sheetName val="BSD_(2)2"/>
      <sheetName val="1_맹암거관련2"/>
      <sheetName val="변압기_및_발전기_용량1"/>
      <sheetName val="Site_Expenses3"/>
      <sheetName val="장비당단가_(1)4"/>
      <sheetName val="_견적서3"/>
      <sheetName val="3BL공동구_수량3"/>
      <sheetName val="BSD_(2)3"/>
      <sheetName val="1_맹암거관련3"/>
      <sheetName val="공사비_내역_(가)2"/>
      <sheetName val="변압기_및_발전기_용량2"/>
      <sheetName val="JUCK"/>
      <sheetName val="하도급대비"/>
      <sheetName val="IMP_MAIN_"/>
      <sheetName val="IMP _REACTOR_"/>
      <sheetName val="단위세대"/>
      <sheetName val="건축2"/>
      <sheetName val="2.ㄱ)교량"/>
      <sheetName val="토공 토적표"/>
      <sheetName val="설계명세서(선로)"/>
      <sheetName val="NOMUBI"/>
      <sheetName val="sw1"/>
      <sheetName val="실행내역"/>
      <sheetName val="99노임기준"/>
      <sheetName val="방송노임"/>
      <sheetName val="Schedule E - Pag_x0000__x0000_ﳨ_x0000__x0000__x0000_即酴諬4"/>
      <sheetName val="기초코드"/>
      <sheetName val="Schedule E - Page倯ñ_x0000__x0000__x0000__x0000_가뮙"/>
      <sheetName val="패널"/>
      <sheetName val="요약지"/>
      <sheetName val="2002상반기노임기준"/>
      <sheetName val="품종_품명"/>
      <sheetName val="토공 갑지"/>
      <sheetName val="NM2"/>
      <sheetName val="NW1"/>
      <sheetName val="NW2"/>
      <sheetName val="PW3"/>
      <sheetName val="PW4"/>
      <sheetName val="SC1"/>
      <sheetName val="DNW"/>
      <sheetName val="N+"/>
      <sheetName val="NE"/>
      <sheetName val="P+"/>
      <sheetName val="PE"/>
      <sheetName val="PM"/>
      <sheetName val="archi(본사)"/>
      <sheetName val="BOX전기내역"/>
      <sheetName val="Bdown_ISBL"/>
      <sheetName val="Graph (LGEN)"/>
      <sheetName val="out_prog"/>
      <sheetName val="선적schedule (2)"/>
      <sheetName val="VL"/>
      <sheetName val="토공(우물통,기타) "/>
      <sheetName val="3희질산"/>
      <sheetName val="일위대가(건축)"/>
      <sheetName val="CT "/>
      <sheetName val="골조단가"/>
      <sheetName val="Sheet3"/>
      <sheetName val="골조(가)"/>
      <sheetName val="6. FLOOR"/>
      <sheetName val="3련 BOX"/>
      <sheetName val="MFAB"/>
      <sheetName val="MFRT"/>
      <sheetName val="MPKG"/>
      <sheetName val="MPRD"/>
      <sheetName val="예산서"/>
      <sheetName val="0502-2087-Erection"/>
      <sheetName val="Form MF - 2"/>
      <sheetName val="방식총괄"/>
      <sheetName val="전력"/>
      <sheetName val="화강석_보조기_x0005__x0000_"/>
      <sheetName val="EQUIP-H"/>
      <sheetName val="101동"/>
      <sheetName val="March"/>
      <sheetName val="cable"/>
      <sheetName val="2.설계제원"/>
      <sheetName val="중기조종사 단위단가"/>
      <sheetName val="UOP 508 PG 2-9"/>
      <sheetName val="물가자료"/>
      <sheetName val="8.1"/>
      <sheetName val="목차"/>
      <sheetName val="calculation-1"/>
      <sheetName val="CombinedFooting_F3"/>
      <sheetName val="fixwater"/>
      <sheetName val="reinforce"/>
      <sheetName val="페이징 배관배선"/>
      <sheetName val="UNSTEADY"/>
      <sheetName val="REINF."/>
      <sheetName val="LOADS"/>
      <sheetName val="SKETCH"/>
      <sheetName val="load"/>
      <sheetName val="BQLIST"/>
      <sheetName val="ASTM C585"/>
      <sheetName val="Schedule E - Page 10 of 1_x0000_"/>
      <sheetName val="IN"/>
      <sheetName val="제조원가계산서 (2)"/>
      <sheetName val="제품(수출)매출"/>
      <sheetName val="상품보조수불"/>
      <sheetName val="제품입고(생산)"/>
      <sheetName val="purpose&amp;input"/>
      <sheetName val="water prop."/>
      <sheetName val="6PILE  (돌출)"/>
      <sheetName val="표지"/>
      <sheetName val="LAB"/>
      <sheetName val="ROOF(ALKALI)"/>
      <sheetName val="추가예산"/>
      <sheetName val="돈암사업"/>
      <sheetName val="직접인건비"/>
      <sheetName val="경비_원본"/>
      <sheetName val="Schedule E - Page 11 of浐ௗ펈"/>
      <sheetName val="PTR台손익"/>
      <sheetName val="회사99"/>
      <sheetName val="J01"/>
      <sheetName val="Corrib Haz"/>
      <sheetName val="BOM-Form A.1.III"/>
      <sheetName val="재무가정"/>
      <sheetName val="PROJECT BRIEF(EX.NEW)"/>
      <sheetName val="1.물가시세표"/>
      <sheetName val="5.노임단가"/>
      <sheetName val="4.중기단가산출"/>
      <sheetName val="6.단가목록"/>
      <sheetName val="8.배수공"/>
      <sheetName val="기초자료"/>
      <sheetName val="참고자료"/>
      <sheetName val="노임,재료비"/>
      <sheetName val="플랜트 설치"/>
      <sheetName val="약품공급2"/>
      <sheetName val="종합"/>
      <sheetName val="전체현황"/>
      <sheetName val="공종별_집계"/>
      <sheetName val="design_data"/>
      <sheetName val="member_design"/>
      <sheetName val="현황산출서"/>
      <sheetName val="조명시설"/>
      <sheetName val="Schedule E - P磇⊅밀⊅︀ꃕԯ"/>
      <sheetName val="Schedule E - Pageက"/>
      <sheetName val="Schedule E - Page〯â"/>
      <sheetName val="Schedule E - Pag"/>
      <sheetName val="Schedule E - Page倯ñ"/>
      <sheetName val="SG"/>
      <sheetName val="Schedule E - Pa何Ⰰ佖✀訒ԯ_x0000_缀_x0000_"/>
      <sheetName val="공사비명세서"/>
      <sheetName val="지수"/>
      <sheetName val="01월TTL"/>
      <sheetName val="KMT물량"/>
      <sheetName val="부산4"/>
      <sheetName val="산출기준(파견전산실)"/>
      <sheetName val="15100"/>
      <sheetName val="개시대사 (2)"/>
      <sheetName val="VA_code"/>
      <sheetName val="품셈"/>
      <sheetName val="인건-측정"/>
      <sheetName val="전체"/>
      <sheetName val="일위대가표"/>
      <sheetName val="시화점실행"/>
      <sheetName val="관람석제출"/>
      <sheetName val="2_자재집계표6"/>
      <sheetName val="화강석_보조기층6"/>
      <sheetName val="혼합기층_포설_및다짐_(2)6"/>
      <sheetName val="보조기층_포설_및다짐6"/>
      <sheetName val="보차도경계석운반_(2)6"/>
      <sheetName val="1_총괄토공6"/>
      <sheetName val="2_하수터파기토공6"/>
      <sheetName val="3_하수수량집계표6"/>
      <sheetName val="4_맹암거집계표6"/>
      <sheetName val="맹암거_토공6"/>
      <sheetName val="5_포장공사수량집계표6"/>
      <sheetName val="도로경계석_(2)6"/>
      <sheetName val="급수급탕_(동관)6"/>
      <sheetName val="오배수_(집계)6"/>
      <sheetName val="OCT_FDN1"/>
      <sheetName val="kimre_scrubber1"/>
      <sheetName val="Customer_Databas1"/>
      <sheetName val="노원열병합__건축공사기성내역서1"/>
      <sheetName val="4_LINE1"/>
      <sheetName val="7_th1"/>
      <sheetName val="CP-E2_(품셈표)1"/>
      <sheetName val="2F_회의실견적(5_14_일대)2"/>
      <sheetName val="I_설계조건1"/>
      <sheetName val="GTG_TR_PIT1"/>
      <sheetName val="TABLE2-1_ISBL(GENEAL-CIVIL)1"/>
      <sheetName val="TABLE2-1_ISBL-(SlTE_PREP)1"/>
      <sheetName val="TABLE2_1_ISBL_(Soil_Invest)1"/>
      <sheetName val="TABLE2-2_OSBL(GENERAL-CIVIL)1"/>
      <sheetName val="TABLE2-2_OSBL-(SITE_PREP)1"/>
      <sheetName val="General_Data1"/>
      <sheetName val="7_5_2_BOQ_Summary_1"/>
      <sheetName val="수목데이타_1"/>
      <sheetName val="1_설계기준1"/>
      <sheetName val="2_단면가정1"/>
      <sheetName val="4_말뚝설계1"/>
      <sheetName val="1_설계조건1"/>
      <sheetName val="조도계산서_(도서)1"/>
      <sheetName val="_해군동해관사_미장공사A그룹_공내역서_xlsx1"/>
      <sheetName val="TYPE-B_평균H1"/>
      <sheetName val="남양시작동자105노65기1_3화1_21"/>
      <sheetName val="SL_dau_tien1"/>
      <sheetName val="단위별_일위대가표1"/>
      <sheetName val="full_(2)1"/>
      <sheetName val="Data_Vol"/>
      <sheetName val="IMP_(REACTOR)1"/>
      <sheetName val="전선_및_전선관1"/>
      <sheetName val="Schedule_C_-_Page_2_of_61"/>
      <sheetName val="Schedule_C_-_Page_4_of_61"/>
      <sheetName val="Schedule_C_-_Page_5_of_61"/>
      <sheetName val="Schedule_C_-_Page_6_of_61"/>
      <sheetName val="Schedule_A_-_Page_1_of_31"/>
      <sheetName val="Schedule_A_-_Page_2_of_31"/>
      <sheetName val="Schedule_A_-_Page_3_of_31"/>
      <sheetName val="Schedule_B_-_Page_1_of_41"/>
      <sheetName val="Schedule_B_-_Page_2_of_41"/>
      <sheetName val="Schedule_B_-_Page_3_of_41"/>
      <sheetName val="Schedule_B_-_Page_4_of_41"/>
      <sheetName val="Schedule_C_-_Page_1_of_61"/>
      <sheetName val="Schedule_C_-_Page_3_of_61"/>
      <sheetName val="Schedule_E_-_Page_1_of_111"/>
      <sheetName val="Schedule_E_-_Page_10_of_111"/>
      <sheetName val="Schedule_E_-_Page_11_of_111"/>
      <sheetName val="Schedule_E_-_Page_2_of_111"/>
      <sheetName val="Schedule_E_-_Page_3_of_111"/>
      <sheetName val="Schedule_E_-_Page_4_of_111"/>
      <sheetName val="Schedule_E_-_Page_5_of_111"/>
      <sheetName val="Schedule_E_-_Page_6_of_111"/>
      <sheetName val="Schedule_E_-_Page_7_of_111"/>
      <sheetName val="Schedule_E_-_Page_8_of_111"/>
      <sheetName val="Schedule_E_-_Page_9_of_111"/>
      <sheetName val="A_1_3_-_Page_1_of_11"/>
      <sheetName val="A_1_4_-_Page_1_of_11"/>
      <sheetName val="A_4_-_Page_1_of_11"/>
      <sheetName val="별표_1"/>
      <sheetName val="설산1_나1"/>
      <sheetName val="Wind_Load(3_1)_(2)1"/>
      <sheetName val="Wind_Load(3_2)1"/>
      <sheetName val="Wind_Load(3_4)1"/>
      <sheetName val="1차_내역서"/>
      <sheetName val="RING_WALL"/>
      <sheetName val="TC_IN"/>
      <sheetName val="DESIGN_CRITERIA"/>
      <sheetName val="C_&amp;_G_RHS"/>
      <sheetName val="1_우편집중내역서"/>
      <sheetName val="1_취수장"/>
      <sheetName val="HORI__VESSEL"/>
      <sheetName val="Sheet1_(2)1"/>
      <sheetName val="제원_설계조건"/>
      <sheetName val="sum1_(2)"/>
      <sheetName val="BSD__2_"/>
      <sheetName val="New_Valuation"/>
      <sheetName val="단가산출서_(2)"/>
      <sheetName val="인건비_"/>
      <sheetName val="Schedule_E_-_P磇⊅밀⊅︀ꃕԯ缀"/>
      <sheetName val="내역서 띤ͤ눼ͤ"/>
      <sheetName val="AS포장복구_"/>
      <sheetName val="내역서_띤ͤ눼ͤ"/>
      <sheetName val="system_&amp;_LOOK_UP_FUNC"/>
      <sheetName val="Lookup_tables"/>
      <sheetName val="plan&amp;section_of_foundation"/>
      <sheetName val="working_load_at_the_btm_ft_"/>
      <sheetName val="stability_check"/>
      <sheetName val="design_load"/>
      <sheetName val="Util&amp;_Real"/>
      <sheetName val="바_한일양산"/>
      <sheetName val="Schedule_E_-_Pageက諱ԃ恭䀯E"/>
      <sheetName val="Sheet3_(2)"/>
      <sheetName val="실행내역_"/>
      <sheetName val="as_boq_list_up"/>
      <sheetName val="1_맹암거관련_xls"/>
      <sheetName val="1_%EB%A7%B9%EC%95%94%EA%B1%B0%E"/>
      <sheetName val="Form_MF_-_2"/>
      <sheetName val="Graph_(LGEN)"/>
      <sheetName val="선적schedule_(2)"/>
      <sheetName val="Schedule_E_-_Page_10_of_1"/>
      <sheetName val="토목집계표"/>
      <sheetName val="직접공사비"/>
      <sheetName val="깨기"/>
      <sheetName val="형상"/>
      <sheetName val="S0"/>
      <sheetName val="옹벽기초자료"/>
      <sheetName val="기본DATA"/>
      <sheetName val="자재co"/>
      <sheetName val="★도급내역"/>
      <sheetName val="작업금지"/>
      <sheetName val="Schedule A - Page 柖#_x0000__x0000_솈ᦑ"/>
      <sheetName val="Schedule A - Page 柖#_x0000__x0000_ℶ"/>
      <sheetName val="4_맹암거집계표ሧ"/>
      <sheetName val="기존단가_(2)1"/>
      <sheetName val="Schedule E - Page 3 of︀ԯ"/>
      <sheetName val="Condition"/>
      <sheetName val="토사(PE)"/>
      <sheetName val="Schedule E - P滂"/>
      <sheetName val="Schedule E - Paª_x0000_Ԁ_x0000_　࿃∮_x0002__x0000__x0000_"/>
      <sheetName val="충주"/>
      <sheetName val="용산1(해보)"/>
      <sheetName val="Schedule C - Page 1 of _x0000_"/>
    </sheetNames>
    <sheetDataSet>
      <sheetData sheetId="0"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sheetData sheetId="46" refreshError="1"/>
      <sheetData sheetId="47" refreshError="1"/>
      <sheetData sheetId="48"/>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sheetData sheetId="93" refreshError="1"/>
      <sheetData sheetId="94" refreshError="1"/>
      <sheetData sheetId="95"/>
      <sheetData sheetId="96"/>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refreshError="1"/>
      <sheetData sheetId="232" refreshError="1"/>
      <sheetData sheetId="233" refreshError="1"/>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sheetData sheetId="304"/>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sheetData sheetId="746"/>
      <sheetData sheetId="747"/>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sheetData sheetId="860" refreshError="1"/>
      <sheetData sheetId="861" refreshError="1"/>
      <sheetData sheetId="862" refreshError="1"/>
      <sheetData sheetId="863"/>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sheetData sheetId="919" refreshError="1"/>
      <sheetData sheetId="920"/>
      <sheetData sheetId="921"/>
      <sheetData sheetId="922"/>
      <sheetData sheetId="923"/>
      <sheetData sheetId="924"/>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sheetData sheetId="960"/>
      <sheetData sheetId="961"/>
      <sheetData sheetId="962"/>
      <sheetData sheetId="963" refreshError="1"/>
      <sheetData sheetId="964" refreshError="1"/>
      <sheetData sheetId="965" refreshError="1"/>
      <sheetData sheetId="966"/>
      <sheetData sheetId="967"/>
      <sheetData sheetId="968"/>
      <sheetData sheetId="969"/>
      <sheetData sheetId="970"/>
      <sheetData sheetId="971"/>
      <sheetData sheetId="972"/>
      <sheetData sheetId="973" refreshError="1"/>
      <sheetData sheetId="974" refreshError="1"/>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
      <sheetName val="집계표"/>
      <sheetName val="명세서"/>
      <sheetName val="직노"/>
      <sheetName val="정부노임단가"/>
      <sheetName val="20관리비율"/>
      <sheetName val="J直材4"/>
      <sheetName val="공수견적"/>
      <sheetName val="ITEM"/>
      <sheetName val="중기사용료"/>
      <sheetName val="직재"/>
      <sheetName val="설-원가"/>
      <sheetName val="설치자재"/>
      <sheetName val="단중"/>
      <sheetName val="유기공정"/>
      <sheetName val="2F 회의실견적(5_14 일대)"/>
      <sheetName val="내역서"/>
      <sheetName val="시화점실행"/>
      <sheetName val="입력"/>
      <sheetName val="할증"/>
      <sheetName val="#REF"/>
      <sheetName val="일위대가목록"/>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명세서"/>
      <sheetName val="중기사용료"/>
      <sheetName val="20관리비율"/>
      <sheetName val="집계"/>
      <sheetName val="갑지"/>
      <sheetName val="집계표"/>
      <sheetName val="공수견적"/>
      <sheetName val="ITEM"/>
      <sheetName val="정부노임단가"/>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진입로"/>
      <sheetName val="체감식(합정로) "/>
      <sheetName val="DATA"/>
      <sheetName val="등가거리"/>
      <sheetName val="조명율표"/>
      <sheetName val="Sheet2"/>
      <sheetName val="체감식  (원본)"/>
      <sheetName val="진입로 (원본)"/>
      <sheetName val="터널조도"/>
      <sheetName val="포장복구집계"/>
      <sheetName val="COPING"/>
      <sheetName val="INPUT"/>
      <sheetName val="전기"/>
      <sheetName val="전단면보수"/>
      <sheetName val="반단면보수"/>
      <sheetName val="콘크리트패칭"/>
      <sheetName val="아스.노면팻칭"/>
      <sheetName val="아스.노면절삭"/>
      <sheetName val="기별(종합)"/>
      <sheetName val="공사비예산서(토목분)"/>
      <sheetName val="설계조건"/>
      <sheetName val="조도계산서"/>
      <sheetName val="정부노임단가"/>
      <sheetName val="손익분석"/>
      <sheetName val="공통가설"/>
      <sheetName val="SLAB&quot;1&quot;"/>
      <sheetName val="단가비교표"/>
      <sheetName val="INPUT(덕도방향-시점)"/>
      <sheetName val="과천MAIN"/>
      <sheetName val="9GNG운반"/>
      <sheetName val="동원(3)"/>
      <sheetName val="예정(3)"/>
      <sheetName val="11.1 단면hwp"/>
      <sheetName val="내역"/>
      <sheetName val="Macro(전선)"/>
      <sheetName val="조건표"/>
      <sheetName val="ITEM"/>
      <sheetName val="11.우각부 보강"/>
      <sheetName val="교량전기"/>
      <sheetName val="MOTOR"/>
      <sheetName val="DATE"/>
      <sheetName val="당초수량"/>
      <sheetName val="송라터널총괄"/>
      <sheetName val="CODE"/>
      <sheetName val="전선"/>
      <sheetName val="직공비"/>
      <sheetName val="견적"/>
      <sheetName val="단면 (2)"/>
      <sheetName val="Sheet1 (2)"/>
      <sheetName val="입출재고현황 (2)"/>
      <sheetName val="Sheet1"/>
      <sheetName val="설계변경원가계산총괄표"/>
      <sheetName val="교각1"/>
      <sheetName val="간선계산"/>
      <sheetName val="내역서"/>
      <sheetName val="CABLE SIZE-3"/>
      <sheetName val="북방3터널"/>
      <sheetName val="말뚝물량"/>
      <sheetName val="guard(mac)"/>
      <sheetName val="11.자재단가"/>
      <sheetName val="실행철강하도"/>
      <sheetName val="노임"/>
      <sheetName val="단가"/>
      <sheetName val="공량산출서"/>
      <sheetName val="현장관리비"/>
      <sheetName val="Sheet5"/>
      <sheetName val="3련 BOX"/>
      <sheetName val="#REF"/>
      <sheetName val="케이블및전선관규격표"/>
      <sheetName val="안정검토"/>
      <sheetName val="단면설계"/>
      <sheetName val="ABUT수량-A1"/>
      <sheetName val="비용"/>
      <sheetName val="3CHBDC"/>
      <sheetName val="BID"/>
      <sheetName val="산출근거"/>
      <sheetName val="식생블럭단위수량"/>
      <sheetName val="입찰안"/>
      <sheetName val="표지"/>
      <sheetName val="성남여성복지내역"/>
      <sheetName val="기계내역"/>
      <sheetName val="CIVIL"/>
      <sheetName val="사용성검토"/>
      <sheetName val="1.설계조건"/>
      <sheetName val="단면가정"/>
      <sheetName val="일위대가(계측기설치)"/>
      <sheetName val="부하계산서"/>
      <sheetName val="단가 및 재료비"/>
      <sheetName val="중기사용료산출근거"/>
      <sheetName val="3.일반설비"/>
      <sheetName val="001"/>
      <sheetName val="원가"/>
      <sheetName val="1-1"/>
      <sheetName val="노임단가"/>
      <sheetName val="작성기준"/>
      <sheetName val="PART_DISCOUNT"/>
      <sheetName val="부표총괄"/>
      <sheetName val="품셈1-17"/>
      <sheetName val="예산서"/>
      <sheetName val="원가입력"/>
      <sheetName val="단면치수"/>
      <sheetName val="표지 (2)"/>
      <sheetName val="KMT물량"/>
      <sheetName val="sum1 (2)"/>
      <sheetName val="일위대가(목록)"/>
      <sheetName val="재료비"/>
      <sheetName val="역T형"/>
      <sheetName val="일위대가시트"/>
      <sheetName val="설 계"/>
      <sheetName val="전차선로 물량표"/>
      <sheetName val="단가표"/>
      <sheetName val="TB-내역서"/>
      <sheetName val="Sheet3"/>
      <sheetName val="교각계산"/>
      <sheetName val="CTDG"/>
      <sheetName val="THVT"/>
      <sheetName val="수원역(전체분)설계서"/>
      <sheetName val="건축내역"/>
      <sheetName val="기둥(하중)"/>
      <sheetName val="단가조사서"/>
      <sheetName val="개요"/>
      <sheetName val=" 견적서"/>
      <sheetName val="2000년1차"/>
      <sheetName val="날개벽(시점좌측)"/>
      <sheetName val="(포장)BOQ-실적공사"/>
      <sheetName val="가점"/>
      <sheetName val="index"/>
      <sheetName val="etc"/>
      <sheetName val="노무비"/>
      <sheetName val="FORM-0"/>
      <sheetName val="TEST1"/>
      <sheetName val="01"/>
      <sheetName val="재료집계"/>
      <sheetName val="적용률"/>
      <sheetName val="JUCK"/>
      <sheetName val="방송일위대가"/>
      <sheetName val="자판실행"/>
      <sheetName val="SILICATE"/>
      <sheetName val="갑지1"/>
      <sheetName val="GAEYO"/>
      <sheetName val="점수계산1-2"/>
      <sheetName val="일반전기"/>
      <sheetName val="眞비상(진주)"/>
      <sheetName val="제품"/>
      <sheetName val="중기일위대가"/>
      <sheetName val="ACDIM6D"/>
      <sheetName val="Manual Valve List"/>
      <sheetName val="동관마찰손실표"/>
      <sheetName val="투찰"/>
      <sheetName val="토목내역서"/>
      <sheetName val="공정코드"/>
      <sheetName val="工완성공사율"/>
      <sheetName val="설계"/>
      <sheetName val="MCC제원"/>
      <sheetName val="EACT10"/>
      <sheetName val="1월"/>
      <sheetName val="단가산출"/>
      <sheetName val="순공사비산출내역"/>
      <sheetName val="일위대가표1"/>
      <sheetName val="단가산출서 "/>
      <sheetName val="공사개요"/>
      <sheetName val="PARAMETER"/>
      <sheetName val="LEGEND"/>
      <sheetName val="옹벽기초자료"/>
      <sheetName val="현황산출서"/>
      <sheetName val="수안보-MBR1"/>
      <sheetName val="WORK"/>
      <sheetName val="입력DATA"/>
      <sheetName val="건축집계"/>
      <sheetName val="인건비"/>
      <sheetName val="집수정"/>
      <sheetName val="일위대가목록"/>
      <sheetName val="CAT_5"/>
      <sheetName val="DAN"/>
      <sheetName val="CATCH BASIN"/>
      <sheetName val="대로근거"/>
      <sheetName val="중로근거"/>
      <sheetName val="Macro(차단기)"/>
      <sheetName val="차도조도계산"/>
      <sheetName val="사급자재"/>
      <sheetName val="플랜트 설치"/>
      <sheetName val="원가계산서"/>
      <sheetName val="삼성전기"/>
      <sheetName val="기본DATA"/>
      <sheetName val="70%"/>
      <sheetName val="양산물금"/>
      <sheetName val="내촌육교방음벽수량집계표"/>
      <sheetName val="시추주상도"/>
      <sheetName val="조명시설"/>
      <sheetName val="하중계산"/>
      <sheetName val="품목납기"/>
      <sheetName val="말뚝설계"/>
      <sheetName val="COST"/>
      <sheetName val="원형1호맨홀토공수량"/>
      <sheetName val="관기성공.내"/>
      <sheetName val="취수탑"/>
      <sheetName val="청산공사"/>
      <sheetName val="백암비스타내역"/>
      <sheetName val="횡배수관토공수량"/>
      <sheetName val="하중"/>
      <sheetName val="간접비내역-1"/>
      <sheetName val="원가계산(총괄)"/>
      <sheetName val="설비"/>
      <sheetName val="산업"/>
      <sheetName val="조경일람"/>
      <sheetName val="통합"/>
      <sheetName val="LABTOTAL"/>
      <sheetName val="단가조서"/>
      <sheetName val="일위대가"/>
      <sheetName val="자재단가비교표"/>
      <sheetName val="General Data"/>
      <sheetName val="회로내역(승인)"/>
      <sheetName val="우석문틀"/>
      <sheetName val="진주방향"/>
      <sheetName val="물가자료"/>
      <sheetName val="DANGA"/>
      <sheetName val="결재판"/>
      <sheetName val="Total"/>
      <sheetName val="표준건축비"/>
      <sheetName val="MAT"/>
      <sheetName val="sw1"/>
      <sheetName val="봉양~조차장간고하개명(신설)"/>
      <sheetName val="부속동"/>
      <sheetName val="Y-WORK"/>
      <sheetName val="L_RPTB02_01"/>
      <sheetName val="포장직선구간"/>
      <sheetName val="예가표"/>
      <sheetName val="Cost bd-&quot;A&quot;"/>
      <sheetName val="자압"/>
      <sheetName val="1.취수장"/>
      <sheetName val="단가대비"/>
      <sheetName val="선로정수계산"/>
      <sheetName val="명세서"/>
      <sheetName val="현장관리비집계표"/>
      <sheetName val="기둥"/>
      <sheetName val="저판(버림100)"/>
      <sheetName val="신규(07년01월)"/>
      <sheetName val="A-4"/>
      <sheetName val="기둥(원형)"/>
      <sheetName val="당초"/>
      <sheetName val="깨기"/>
      <sheetName val="기본 상수"/>
      <sheetName val="배수공"/>
      <sheetName val="bearing"/>
      <sheetName val="계산근거"/>
      <sheetName val="PS-2A구조물방수"/>
      <sheetName val="제수"/>
      <sheetName val="공기"/>
      <sheetName val="CLAUSE"/>
      <sheetName val="현황CODE"/>
      <sheetName val="손익현황"/>
      <sheetName val="공사비집계"/>
      <sheetName val="열린교실"/>
      <sheetName val="BSD (2)"/>
      <sheetName val="시멘트"/>
      <sheetName val="산1"/>
      <sheetName val="ilch"/>
      <sheetName val="copy"/>
      <sheetName val="서식"/>
      <sheetName val="일반공사"/>
      <sheetName val="경비"/>
      <sheetName val="Sikje_ingun"/>
      <sheetName val="TREE_D"/>
      <sheetName val="공사비 내역"/>
      <sheetName val="4)유동표"/>
      <sheetName val="BQ(실행)"/>
      <sheetName val="대전노은1차_조적_집계표"/>
      <sheetName val="증감대비"/>
      <sheetName val="홈통받이수량"/>
      <sheetName val="gvl"/>
      <sheetName val="체감식(합정로)_"/>
      <sheetName val="체감식__(원본)"/>
      <sheetName val="진입로_(원본)"/>
      <sheetName val="11_우각부_보강"/>
      <sheetName val="11_1_단면hwp"/>
      <sheetName val="아스_노면팻칭"/>
      <sheetName val="아스_노면절삭"/>
      <sheetName val="CABLE_SIZE-3"/>
      <sheetName val="체감식(합정로)_1"/>
      <sheetName val="체감식__(원본)1"/>
      <sheetName val="진입로_(원본)1"/>
      <sheetName val="11_우각부_보강1"/>
      <sheetName val="11_1_단면hwp1"/>
      <sheetName val="아스_노면팻칭1"/>
      <sheetName val="아스_노면절삭1"/>
      <sheetName val="CABLE_SIZE-31"/>
      <sheetName val="MAIN"/>
      <sheetName val="추원 상가(1)"/>
      <sheetName val="기초공"/>
      <sheetName val="CPM챠트"/>
      <sheetName val="98수문일위"/>
      <sheetName val="I一般比"/>
      <sheetName val="수습"/>
      <sheetName val="1공구 건정토건 토공"/>
      <sheetName val="내역총괄"/>
      <sheetName val="내역총괄2"/>
      <sheetName val="내역총괄3"/>
      <sheetName val="5.모델링"/>
      <sheetName val="BASIC (2)"/>
      <sheetName val="금액내역서"/>
      <sheetName val="인건-측정"/>
      <sheetName val="유기공정"/>
      <sheetName val="L형 옹벽"/>
      <sheetName val="PIPE"/>
      <sheetName val="간지"/>
      <sheetName val="장문교(대전)"/>
      <sheetName val="LS re sales"/>
      <sheetName val="FLANGE"/>
      <sheetName val="VALVE"/>
      <sheetName val="MixBed"/>
      <sheetName val="CondPol"/>
      <sheetName val="Menu"/>
      <sheetName val="타공종이기"/>
      <sheetName val="POOM_MOTO"/>
      <sheetName val="POOM_MOTO2"/>
      <sheetName val="내역표지"/>
      <sheetName val="AILC004"/>
      <sheetName val="Sheet7"/>
      <sheetName val="각종양식"/>
      <sheetName val="견적기준"/>
      <sheetName val="품목"/>
      <sheetName val="일대목차"/>
      <sheetName val="Data&amp;Result"/>
      <sheetName val="UNIT"/>
      <sheetName val="매원개착터널총괄"/>
      <sheetName val="4 &amp; 10-inch, CO2 Combo &amp; Sweep"/>
      <sheetName val="현장관리비 산출내역"/>
      <sheetName val="부하(성남)"/>
      <sheetName val="FOOTING단면력"/>
      <sheetName val="SPEC"/>
      <sheetName val="주형"/>
      <sheetName val="기초단가"/>
      <sheetName val="실행자재"/>
      <sheetName val="남양시작동자105노65기1.3화1.2"/>
      <sheetName val="관람석제출"/>
      <sheetName val="단중표"/>
      <sheetName val="집행(2-1)"/>
      <sheetName val="신내택지내역서"/>
      <sheetName val="조도계산서 (도서)"/>
      <sheetName val="Summary Sheets"/>
      <sheetName val="대전월평내역"/>
      <sheetName val="__MAIN"/>
      <sheetName val="출근부"/>
      <sheetName val="기본"/>
      <sheetName val="기준"/>
      <sheetName val="품셈기준"/>
      <sheetName val="내역(을)"/>
      <sheetName val="보할공정"/>
      <sheetName val="C1ㅇ"/>
      <sheetName val="Sheet4"/>
      <sheetName val="품셈TABLE"/>
      <sheetName val="도급예산내역서총괄표"/>
      <sheetName val="PW3"/>
      <sheetName val="PW4"/>
      <sheetName val="SC1"/>
      <sheetName val="PE"/>
      <sheetName val="PM"/>
      <sheetName val="TR"/>
      <sheetName val="데이타"/>
      <sheetName val="기계경비(시간당)"/>
      <sheetName val="램머"/>
      <sheetName val="Option"/>
      <sheetName val="금액"/>
      <sheetName val="IMPEADENCE MAP 취수장"/>
      <sheetName val="수량산출"/>
      <sheetName val="우각부보강"/>
      <sheetName val="1"/>
      <sheetName val="실행내역서 "/>
      <sheetName val="실행비교"/>
      <sheetName val="토목"/>
      <sheetName val="일위(철거)"/>
      <sheetName val="RE9604"/>
      <sheetName val="민감도분석"/>
      <sheetName val="ROI"/>
      <sheetName val="세부추진"/>
      <sheetName val="상용보강"/>
      <sheetName val="표면정지 집계"/>
      <sheetName val="PET MAT집계"/>
      <sheetName val="LP-S"/>
      <sheetName val="별표 "/>
      <sheetName val="견적조건"/>
      <sheetName val="요율"/>
      <sheetName val="견적서"/>
      <sheetName val="구의33고"/>
      <sheetName val="연부97-1"/>
      <sheetName val="견적시담(송포2공구)"/>
      <sheetName val="estm_mech"/>
      <sheetName val="154TW"/>
      <sheetName val="1SPAN"/>
      <sheetName val="_15_0"/>
      <sheetName val="Assump"/>
      <sheetName val="AS복구"/>
      <sheetName val="중기터파기"/>
      <sheetName val="변수값"/>
      <sheetName val="중기상차"/>
      <sheetName val="교통처리우회도로"/>
      <sheetName val="단위수량"/>
      <sheetName val="현황"/>
      <sheetName val="맨홀수량집계"/>
      <sheetName val="3BL공동구 수량"/>
      <sheetName val="단위중량"/>
      <sheetName val="갑지"/>
      <sheetName val="산근"/>
      <sheetName val="공문"/>
      <sheetName val="재료"/>
      <sheetName val="LIST"/>
      <sheetName val="집계표"/>
      <sheetName val="장비부하"/>
      <sheetName val="배수장공사비"/>
      <sheetName val="MATRLDATA"/>
      <sheetName val="Sat tron"/>
      <sheetName val="6동"/>
      <sheetName val="견적990322"/>
      <sheetName val="AS포장복구 "/>
      <sheetName val="소상 &quot;1&quot;"/>
      <sheetName val="터파기및재료"/>
      <sheetName val="주방환기"/>
      <sheetName val="소비자가"/>
      <sheetName val="YANG"/>
      <sheetName val="PROCESS"/>
      <sheetName val="PROJECT BRIEF(EX.NEW)"/>
      <sheetName val="일위대가목차"/>
      <sheetName val="CF"/>
      <sheetName val="SG"/>
      <sheetName val="현대물량"/>
      <sheetName val="1차증가원가계산"/>
      <sheetName val="PS실 추가 공사"/>
      <sheetName val="일위대가표"/>
      <sheetName val="PBS"/>
      <sheetName val="6PILE  (돌출)"/>
      <sheetName val="UnitRate"/>
      <sheetName val="할증 "/>
      <sheetName val="예산M11A"/>
      <sheetName val="COVER"/>
      <sheetName val="Breakdown"/>
      <sheetName val="工관리비율"/>
      <sheetName val="입력1"/>
      <sheetName val="COA-17"/>
      <sheetName val="C-18"/>
      <sheetName val="콤보박스와 리스트박스의 연결"/>
      <sheetName val="부안일위"/>
      <sheetName val="환율적용표"/>
      <sheetName val="Dae_Jiju"/>
      <sheetName val="NOMUBI"/>
      <sheetName val="약품공급2"/>
      <sheetName val="가공비"/>
      <sheetName val="부대내역"/>
      <sheetName val="국공유지및사유지"/>
      <sheetName val="CALCULATION"/>
      <sheetName val="내  역  서"/>
      <sheetName val="산출내역서집계표"/>
      <sheetName val="Pier 3"/>
      <sheetName val="교통대책내역"/>
      <sheetName val="배수장공사비명세서"/>
      <sheetName val="뚝토공"/>
      <sheetName val="LOPCALC"/>
      <sheetName val="2.가정단면"/>
      <sheetName val="본관토공 및 포장공 산출조서"/>
      <sheetName val="직노"/>
      <sheetName val="실행내역"/>
      <sheetName val="기준액"/>
      <sheetName val="tggwan(mac)"/>
      <sheetName val="토공A"/>
      <sheetName val="토공"/>
      <sheetName val="산출근거1"/>
      <sheetName val="간접비"/>
      <sheetName val="ⴭⴭⴭⴭⴭ"/>
      <sheetName val="기술자료 (광화문)"/>
      <sheetName val="데이터"/>
      <sheetName val="초기화면"/>
      <sheetName val="RCMinput"/>
      <sheetName val="계화배수"/>
      <sheetName val="전기일위대가"/>
      <sheetName val="허용전류-IEC"/>
      <sheetName val="품셈(기초)"/>
      <sheetName val="전계가"/>
      <sheetName val="Hours.CodeST"/>
      <sheetName val="Eq. Mobilization"/>
      <sheetName val="2.4.1 여수토수량산출"/>
      <sheetName val="장비"/>
      <sheetName val="TYPE-A"/>
      <sheetName val="와동25-3(변경)"/>
      <sheetName val="매입세율"/>
      <sheetName val="부재치수입력"/>
      <sheetName val="-15.0"/>
      <sheetName val="unit 4"/>
      <sheetName val="도급예산내역서봉투"/>
      <sheetName val="공사원가계산서"/>
      <sheetName val="설계산출기초"/>
      <sheetName val="을부담운반비"/>
      <sheetName val="운반비산출"/>
      <sheetName val="설계산출표지"/>
      <sheetName val="매입부가세율(동림)"/>
      <sheetName val="수량3"/>
      <sheetName val="광로3 - 48m"/>
      <sheetName val="factor"/>
      <sheetName val="6월실적"/>
      <sheetName val="지급자재"/>
      <sheetName val="COPING설계"/>
      <sheetName val="No-&gt;Code"/>
      <sheetName val="Tables"/>
      <sheetName val="통계연보"/>
      <sheetName val="말뚝기초"/>
      <sheetName val="2000.11월설계내역"/>
      <sheetName val="제출내역 (2)"/>
      <sheetName val="안정계산"/>
      <sheetName val="단면검토"/>
      <sheetName val="Piping(Methanol)"/>
      <sheetName val="D-3109"/>
      <sheetName val="말뚝지지력산정"/>
      <sheetName val="부대공Ⅱ"/>
      <sheetName val="사다리"/>
      <sheetName val="2.단면가정"/>
      <sheetName val="표지판단위"/>
      <sheetName val="반중력식옹벽"/>
      <sheetName val="토공산출(주차장)"/>
      <sheetName val="전체도급"/>
      <sheetName val="CONCRETE"/>
      <sheetName val="TOT"/>
      <sheetName val="식재인부"/>
      <sheetName val="배수공 주요자재 집계표"/>
      <sheetName val="6.1.3단가산출서(노임단가)_신호무선전송"/>
      <sheetName val="가시설흙막이"/>
      <sheetName val="50"/>
      <sheetName val="piping"/>
      <sheetName val="9-1차이내역"/>
      <sheetName val="기준자료"/>
      <sheetName val="을"/>
      <sheetName val="SIHEUNG"/>
      <sheetName val="기계경비"/>
      <sheetName val="인건비(환율)"/>
      <sheetName val="L-type"/>
      <sheetName val="데리네이타현황"/>
      <sheetName val="갑지(추정)"/>
      <sheetName val="SUMMARY"/>
      <sheetName val="PAINT"/>
      <sheetName val="기초분물량표"/>
      <sheetName val="토목주소"/>
      <sheetName val="프랜트면허"/>
      <sheetName val="가설건물"/>
      <sheetName val="내역변"/>
      <sheetName val="총괄표"/>
      <sheetName val="SP-B1"/>
      <sheetName val="일위대가집계표"/>
      <sheetName val="철거산출근거"/>
      <sheetName val="견적대비"/>
      <sheetName val="일위대가 "/>
      <sheetName val="49단"/>
      <sheetName val="22단"/>
      <sheetName val="부서현황"/>
      <sheetName val="#3E1_GCR"/>
      <sheetName val="매출"/>
      <sheetName val="Input Page"/>
      <sheetName val="주식"/>
      <sheetName val="종합기별"/>
      <sheetName val="노무비명세서"/>
      <sheetName val="소요자재명세서"/>
      <sheetName val="가로등일위대가"/>
      <sheetName val="화재 탐지 설비"/>
      <sheetName val="Graph (LGEN)"/>
      <sheetName val="out_prog"/>
      <sheetName val="선적schedule (2)"/>
      <sheetName val="c_balju"/>
      <sheetName val="견적업체"/>
      <sheetName val="원가총괄"/>
      <sheetName val="분전함신설"/>
      <sheetName val="접지1종"/>
      <sheetName val="노무비 근거"/>
      <sheetName val="#3_일위대가목록"/>
      <sheetName val="부재리스트"/>
      <sheetName val="OD5000"/>
      <sheetName val="TB_내역서"/>
      <sheetName val="바.한일양산"/>
      <sheetName val="일위(PN)"/>
      <sheetName val="카렌스센터계량기설치공사"/>
      <sheetName val="정공공사"/>
      <sheetName val="2.대외공문"/>
      <sheetName val="대공종"/>
      <sheetName val="계정"/>
      <sheetName val="남양시작동010313100%"/>
      <sheetName val="조명율"/>
      <sheetName val="조건"/>
      <sheetName val="항목등록"/>
      <sheetName val="협조전"/>
      <sheetName val="부대대비"/>
      <sheetName val="TEL"/>
      <sheetName val="냉연집계"/>
      <sheetName val="98지급계획"/>
      <sheetName val="내역(정지)"/>
      <sheetName val="남양구조시험동"/>
      <sheetName val="COPING-1"/>
      <sheetName val="역T형교대-2수량"/>
      <sheetName val="일위"/>
      <sheetName val="2000년하반기"/>
      <sheetName val="본사일보"/>
      <sheetName val="사통"/>
      <sheetName val="건설노임"/>
      <sheetName val="project management"/>
      <sheetName val="참고"/>
      <sheetName val="품산출서"/>
      <sheetName val="XL4Poppy"/>
      <sheetName val="물량산출 (전력간선,전열)"/>
      <sheetName val="물량산출 (전등)"/>
      <sheetName val="본사인상전"/>
      <sheetName val="전장품(관리용)"/>
      <sheetName val="설치공사2"/>
      <sheetName val="스포회원매출"/>
      <sheetName val="건축원가"/>
      <sheetName val="보차도경계석"/>
      <sheetName val="도장수량(하1)"/>
      <sheetName val="ENG_prog"/>
      <sheetName val="CABLE"/>
      <sheetName val="자료입력"/>
      <sheetName val="정산입력"/>
      <sheetName val="무담보1"/>
      <sheetName val="노임,재료비"/>
      <sheetName val="200"/>
      <sheetName val="단위집계표"/>
      <sheetName val="부대토목"/>
      <sheetName val="일위대가(가설)"/>
      <sheetName val="F-Assump"/>
      <sheetName val="실행예산"/>
      <sheetName val="삼보지질"/>
      <sheetName val="단락전류-A"/>
      <sheetName val="맨홀수량산출"/>
      <sheetName val="96정변2"/>
      <sheetName val="투찰(하수)"/>
      <sheetName val="산5-7"/>
      <sheetName val="인건비 "/>
      <sheetName val="적용인원(지우지말것)"/>
      <sheetName val="특별교실"/>
      <sheetName val="VXXXXX"/>
      <sheetName val="LinerWt"/>
      <sheetName val="토공정보"/>
      <sheetName val="B부대공"/>
      <sheetName val="운영및유지보수"/>
      <sheetName val="참조"/>
      <sheetName val="Baby일위대가"/>
      <sheetName val="설산1.나"/>
      <sheetName val="본사S"/>
      <sheetName val="SELTDATA"/>
      <sheetName val="기초자료"/>
      <sheetName val="견적집계표"/>
      <sheetName val="견적정보"/>
      <sheetName val="ROOF(ALKALI)"/>
      <sheetName val="단면_(2)"/>
      <sheetName val="입출재고현황_(2)"/>
      <sheetName val="Sheet1_(2)"/>
      <sheetName val="3련_BOX"/>
      <sheetName val="11_자재단가"/>
      <sheetName val="3_일반설비"/>
      <sheetName val="단가산출서_"/>
      <sheetName val="전차선로_물량표"/>
      <sheetName val="설_계"/>
      <sheetName val="빌딩 안내"/>
      <sheetName val="TNHCHINH"/>
      <sheetName val="TONG HOP VL-NC TT"/>
      <sheetName val="CHITIET VL-NC-TT -1p"/>
      <sheetName val="TDTKP1"/>
      <sheetName val="KPVC-BD "/>
      <sheetName val="견"/>
      <sheetName val="매립"/>
      <sheetName val="자재단가"/>
      <sheetName val="KSHAHU-6"/>
      <sheetName val="MECH HW GRP"/>
      <sheetName val="물량산출근거"/>
      <sheetName val="9.자재단가"/>
      <sheetName val="7.산출집계"/>
      <sheetName val="3.단가산출서"/>
      <sheetName val="4.일위산출"/>
      <sheetName val="인사자료총집계"/>
      <sheetName val="수입"/>
      <sheetName val="단가및재료비"/>
      <sheetName val="콘센트신설"/>
      <sheetName val="하조서"/>
      <sheetName val="변경총괄지(1)"/>
      <sheetName val="FRT_O"/>
      <sheetName val="FAB_I"/>
      <sheetName val="Facility Information"/>
      <sheetName val="General"/>
      <sheetName val="Instructions"/>
      <sheetName val="People"/>
      <sheetName val="Quality"/>
      <sheetName val="Risk"/>
      <sheetName val="Training"/>
      <sheetName val="배선DATA"/>
      <sheetName val="Inputs"/>
      <sheetName val="Cost Inputs"/>
      <sheetName val="케이블"/>
      <sheetName val="목차"/>
      <sheetName val="배수관공"/>
      <sheetName val="노임이"/>
      <sheetName val="음료실행"/>
      <sheetName val="날개벽수량표"/>
      <sheetName val="물가시세"/>
      <sheetName val="포장공"/>
      <sheetName val="경비_원본"/>
      <sheetName val="건축"/>
      <sheetName val="설비공사"/>
      <sheetName val="설계명세서(선로)"/>
      <sheetName val="찍기"/>
      <sheetName val="차액보증"/>
      <sheetName val="영업2"/>
      <sheetName val="영업3"/>
      <sheetName val="현금"/>
      <sheetName val="설계명세서"/>
      <sheetName val="기초자료입력"/>
      <sheetName val="맨홀토공산출"/>
      <sheetName val="수량집계(CATV)"/>
      <sheetName val="수량집계(CCTV)"/>
      <sheetName val="수량집계(방송설비)"/>
      <sheetName val="수량집계(전기시계)"/>
      <sheetName val="수량집계(출입통제)"/>
      <sheetName val="수량집계(통합배선)"/>
      <sheetName val="2.단가산출서(총괄)"/>
      <sheetName val="5.일위대가"/>
      <sheetName val="Carepaq"/>
      <sheetName val="OPT"/>
      <sheetName val="SV"/>
      <sheetName val="가감수량"/>
      <sheetName val="단면확대공"/>
      <sheetName val="H-BEAM(S2,3)"/>
      <sheetName val="단부정착장치"/>
      <sheetName val="1.설계기준"/>
      <sheetName val="투찰판"/>
      <sheetName val="Macro(AT)"/>
      <sheetName val="T6-6(2)"/>
      <sheetName val="KHRCPB_99"/>
      <sheetName val="Supplier Code"/>
      <sheetName val="DESIGN"/>
      <sheetName val="Front"/>
      <sheetName val="ITEMLIST990101"/>
      <sheetName val="MFAB"/>
      <sheetName val="MFRT"/>
      <sheetName val="MPKG"/>
      <sheetName val="MPRD"/>
      <sheetName val="공사내역"/>
      <sheetName val="중기(목록)"/>
      <sheetName val="산근(목록)"/>
      <sheetName val="1단계"/>
      <sheetName val="B2BERP"/>
      <sheetName val="단가산출서"/>
      <sheetName val="Macro1"/>
      <sheetName val="OPT7"/>
      <sheetName val="부산4"/>
      <sheetName val="DATA1"/>
      <sheetName val="지중자재단가"/>
      <sheetName val="횡배위치"/>
      <sheetName val="피벗테이블데이터분석"/>
      <sheetName val="평균높이산출근거"/>
      <sheetName val="횡배수관위치조서"/>
      <sheetName val="자재집계"/>
      <sheetName val="1TL종점(1)"/>
      <sheetName val="수목데이타 "/>
      <sheetName val="공종구간"/>
      <sheetName val="부대공사비"/>
      <sheetName val="설계명세"/>
      <sheetName val="수량명세서"/>
      <sheetName val="변품8-37"/>
      <sheetName val="20관리비율"/>
      <sheetName val="1련,2련"/>
      <sheetName val="감가상각"/>
      <sheetName val="설계서(설치)"/>
      <sheetName val="FAB별"/>
      <sheetName val="FORM_0"/>
      <sheetName val="5.산출내역서"/>
      <sheetName val="예산서(전기설비)"/>
      <sheetName val="미드수량"/>
      <sheetName val="R0PS5"/>
      <sheetName val="대전-교대(A1-A2)"/>
      <sheetName val="수량산출내역1115"/>
      <sheetName val="매입세"/>
      <sheetName val="판매시설"/>
      <sheetName val="명파하수처리장소방"/>
      <sheetName val="명파하수처리장접지"/>
      <sheetName val="명파하수처리장통신"/>
      <sheetName val="LG제품"/>
      <sheetName val="집수정단"/>
      <sheetName val="내역서(1)"/>
      <sheetName val="소요자재"/>
      <sheetName val="설계명세서(종합)"/>
      <sheetName val="노무산출서"/>
      <sheetName val="EQUIP-H"/>
      <sheetName val="Imp-Data"/>
      <sheetName val="CABLE (2)"/>
      <sheetName val="Assumption"/>
      <sheetName val="철콘공사"/>
      <sheetName val="CPM챠트 "/>
      <sheetName val="철근단면적"/>
      <sheetName val="토목내역"/>
      <sheetName val="98연계표"/>
      <sheetName val="Final"/>
      <sheetName val="예비품"/>
      <sheetName val="1안내역"/>
      <sheetName val="원내역서 그대로"/>
      <sheetName val="h-013211-2"/>
      <sheetName val="MANUFACTORY"/>
      <sheetName val="중량산출"/>
      <sheetName val="P-산#1-1(WOWA1)"/>
      <sheetName val="G.R300경비"/>
      <sheetName val="횡배수공토공집계"/>
      <sheetName val="신길1동"/>
      <sheetName val="날개벽"/>
      <sheetName val="원가계산서구조조정"/>
      <sheetName val="노임 단가"/>
      <sheetName val="CAB_OD"/>
      <sheetName val="wall"/>
      <sheetName val="30신설일위대가"/>
      <sheetName val="30집계표"/>
      <sheetName val="설계내역서"/>
      <sheetName val="TOTAL_BOQ"/>
      <sheetName val="인테리어내역"/>
      <sheetName val="잡비"/>
      <sheetName val="관급"/>
      <sheetName val="장척총괄"/>
      <sheetName val="수로교총재료집계"/>
      <sheetName val="전기공사 산출집계"/>
      <sheetName val="전기공사 산출"/>
      <sheetName val="종배수관"/>
      <sheetName val="B1(반포1차)"/>
      <sheetName val="토공(완충)"/>
      <sheetName val="골조시행"/>
      <sheetName val="BQ"/>
      <sheetName val="L형옹벽(key)"/>
      <sheetName val="원본-내용변경불가"/>
      <sheetName val="을지"/>
      <sheetName val="현장지지물물량"/>
      <sheetName val="조명율데이타"/>
      <sheetName val="VXXXXXXX"/>
      <sheetName val="JUCKEYK"/>
      <sheetName val="WS"/>
      <sheetName val="1차변경내역"/>
      <sheetName val="버스운행안내"/>
      <sheetName val="예방접종계획"/>
      <sheetName val="근태계획서"/>
      <sheetName val="조내역"/>
      <sheetName val="총괄"/>
      <sheetName val="토 적 표"/>
      <sheetName val="방송(체육관)"/>
      <sheetName val="Macro(전동기)"/>
      <sheetName val="3.하중계산"/>
      <sheetName val="2F 회의실견적(5_14 일대)"/>
      <sheetName val="내역서1"/>
      <sheetName val="1공구(을)"/>
      <sheetName val="접수부"/>
      <sheetName val="견적사양비교표"/>
      <sheetName val="처리단락"/>
      <sheetName val="결과조달"/>
      <sheetName val="단면상수 및 주빔설계"/>
      <sheetName val="HANDHOLE(2)"/>
      <sheetName val="물가대비표"/>
      <sheetName val="00000000"/>
      <sheetName val="10000000"/>
      <sheetName val="J直材4"/>
      <sheetName val="자압1"/>
      <sheetName val="1_설계조건"/>
      <sheetName val="sum1_(2)"/>
      <sheetName val="_견적서"/>
      <sheetName val="BSD_(2)"/>
      <sheetName val="표지_(2)"/>
      <sheetName val="공사비_내역"/>
      <sheetName val="광양 3기 유입수"/>
      <sheetName val="신당동집계표"/>
      <sheetName val="제안서"/>
      <sheetName val="행정표준(1)"/>
      <sheetName val="행정표준(2)"/>
      <sheetName val="조작대(1연)"/>
      <sheetName val="ITB COST"/>
      <sheetName val="전선 및 전선관"/>
      <sheetName val="XXXXXXXX"/>
      <sheetName val="DM 56"/>
      <sheetName val="21301동"/>
      <sheetName val="중기"/>
      <sheetName val="산근터빈"/>
      <sheetName val="직접기초설계(교대부)"/>
      <sheetName val="표지-1"/>
      <sheetName val="표지-2"/>
      <sheetName val="조 도"/>
      <sheetName val="단위세대(아파트)"/>
      <sheetName val="단위세대"/>
      <sheetName val="아파트"/>
      <sheetName val="부하"/>
      <sheetName val="MCC"/>
      <sheetName val="입상전력간선"/>
      <sheetName val="배수내역 (2)"/>
      <sheetName val="1을"/>
      <sheetName val="증감내역"/>
      <sheetName val="기본일위"/>
      <sheetName val="401"/>
      <sheetName val="가설공사내역"/>
      <sheetName val="ÄÉÀÌºí½Å¼³"/>
      <sheetName val="수문일1"/>
      <sheetName val="향후예상"/>
      <sheetName val="변압기용량계산서"/>
      <sheetName val="기기용량"/>
      <sheetName val="축전지용량"/>
      <sheetName val="밧데리및정류기"/>
      <sheetName val="발전기용량계산서"/>
      <sheetName val="UPS 계산서"/>
      <sheetName val="TRAY 계산"/>
      <sheetName val="전압강하"/>
      <sheetName val="승강기계산서"/>
      <sheetName val="조명밀도(갑)"/>
      <sheetName val="조명밀도(을)"/>
      <sheetName val="LED조명 (갑)"/>
      <sheetName val="LED조명(을)"/>
      <sheetName val="전화회선"/>
      <sheetName val="방송 AMP"/>
      <sheetName val="MOTER"/>
      <sheetName val="WIRE"/>
      <sheetName val="MCCB(차단기)"/>
      <sheetName val="0000000"/>
      <sheetName val="Sheet13"/>
      <sheetName val="Sheet14"/>
      <sheetName val="Sheet9"/>
      <sheetName val="샘플표지"/>
      <sheetName val="한강운반비"/>
      <sheetName val="가로등"/>
      <sheetName val="참조_X_"/>
      <sheetName val="ABUT수량_A1"/>
      <sheetName val="PILE"/>
      <sheetName val="FB25JN"/>
      <sheetName val="기준FACTOR"/>
      <sheetName val="공종목록표"/>
      <sheetName val="견적대비 견적서"/>
      <sheetName val="FILE1"/>
      <sheetName val="960318-1"/>
      <sheetName val="실행"/>
      <sheetName val="하수급견적대비"/>
      <sheetName val="내역서 "/>
      <sheetName val="공예을"/>
      <sheetName val="강관산출"/>
      <sheetName val="총괄-1"/>
      <sheetName val="공작물조직표(용배수)"/>
      <sheetName val="적용(기계)"/>
      <sheetName val="전력구구조물산근"/>
      <sheetName val="2.단면가정3.모델링"/>
      <sheetName val="가도공"/>
      <sheetName val="전체집계"/>
      <sheetName val="암거공"/>
      <sheetName val="사용자정의"/>
      <sheetName val="배수통관토공수량"/>
      <sheetName val="전압강하자료"/>
      <sheetName val="세대부하"/>
      <sheetName val="NEYOK"/>
      <sheetName val="대,유,램"/>
      <sheetName val="95년12월말"/>
      <sheetName val="기초코드"/>
      <sheetName val="돌담교 상부수량"/>
      <sheetName val="부재력정리"/>
      <sheetName val="八幡"/>
      <sheetName val="RFP002"/>
      <sheetName val="참조(X)"/>
      <sheetName val="허용전류-IEC DATA"/>
      <sheetName val="4.  단락전류의 계산"/>
      <sheetName val="단위중기"/>
      <sheetName val="6.콘덴서"/>
      <sheetName val="2공구산출내역"/>
      <sheetName val="경산"/>
      <sheetName val="표지(1)"/>
      <sheetName val="배수관접합및부설  "/>
      <sheetName val="토공집계"/>
      <sheetName val="투찰추정"/>
      <sheetName val="기성내역"/>
      <sheetName val="1.우편집중내역서"/>
      <sheetName val="단가산출2"/>
      <sheetName val="가격조사서"/>
      <sheetName val="내역서(기존내역-수정금지)"/>
      <sheetName val="설계예산서"/>
      <sheetName val="기초계산(Pmax)"/>
      <sheetName val="PROCURE"/>
      <sheetName val="Project Brief"/>
      <sheetName val="제수변수량"/>
      <sheetName val="수량산출서"/>
      <sheetName val="TH VL, NC, DDHT Thanhphuoc"/>
      <sheetName val="TienLuong"/>
      <sheetName val="단가_및_재료비"/>
      <sheetName val="플랜트_설치"/>
      <sheetName val="CATCH_BASIN"/>
      <sheetName val="Cost_bd-&quot;A&quot;"/>
      <sheetName val="부하LOAD"/>
      <sheetName val="추원_상가(1)"/>
      <sheetName val="Manual_Valve_List"/>
      <sheetName val="관기성공_내"/>
      <sheetName val="General_Data"/>
      <sheetName val="남양시작동자105노65기1_3화1_2"/>
      <sheetName val="3BL공동구_수량"/>
      <sheetName val="기본_상수"/>
      <sheetName val="2_가정단면"/>
      <sheetName val="BASIC_(2)"/>
      <sheetName val="LS_re_sales"/>
      <sheetName val="4_&amp;_10-inch,_CO2_Combo_&amp;_Sweep"/>
      <sheetName val="현장관리비_산출내역"/>
      <sheetName val="1공구_건정토건_토공"/>
      <sheetName val="광로3_-_48m"/>
      <sheetName val="L형_옹벽"/>
      <sheetName val="Pier_3"/>
      <sheetName val="1_취수장"/>
      <sheetName val="5_모델링"/>
      <sheetName val="실행내역서_"/>
      <sheetName val="조도계산서_(도서)"/>
      <sheetName val="Summary_Sheets"/>
      <sheetName val="IMPEADENCE_MAP_취수장"/>
      <sheetName val="표면정지_집계"/>
      <sheetName val="PET_MAT집계"/>
      <sheetName val="배수공_주요자재_집계표"/>
      <sheetName val="F5"/>
      <sheetName val="설계개요"/>
      <sheetName val="토적계산서"/>
      <sheetName val="ASP"/>
      <sheetName val="실행품의서"/>
      <sheetName val="Piping Design Data"/>
      <sheetName val="원가 계산서"/>
      <sheetName val="품셈"/>
      <sheetName val="절단설"/>
      <sheetName val="일위목록"/>
      <sheetName val="지구단위계획"/>
      <sheetName val="전신환매도율"/>
      <sheetName val="N賃率-職"/>
      <sheetName val="도급총괄(납품)"/>
      <sheetName val="측구공"/>
      <sheetName val="기초1"/>
      <sheetName val="기초"/>
      <sheetName val="단가대비표"/>
      <sheetName val="시중노임단가"/>
      <sheetName val="예산내역서"/>
      <sheetName val="예정공정표"/>
      <sheetName val="총계"/>
      <sheetName val="DCVD공정요약"/>
      <sheetName val="총괄 (2)"/>
      <sheetName val="표준품명,속성항목"/>
      <sheetName val="BOM LIST 정리"/>
      <sheetName val="기준정보"/>
      <sheetName val="준검 내역서"/>
      <sheetName val="슬래브(유곡)"/>
      <sheetName val="대비"/>
      <sheetName val="화산경계"/>
      <sheetName val="NA"/>
      <sheetName val="VC2 10.99"/>
      <sheetName val="T1"/>
      <sheetName val="단양 00 아파트-세부내역"/>
      <sheetName val="Tbom-tot"/>
      <sheetName val="환율"/>
      <sheetName val="단가산출서(기계)"/>
      <sheetName val="내역서을지"/>
      <sheetName val="토목공사일반"/>
      <sheetName val="99노임기준"/>
      <sheetName val="조정금액결과표 (차수별)"/>
      <sheetName val="부안변전"/>
      <sheetName val="SORCE1"/>
      <sheetName val="가시설단위수량"/>
      <sheetName val="TABLE"/>
      <sheetName val="DATA(BAC)"/>
      <sheetName val="방음벽기초(H=4m)"/>
      <sheetName val="Sheet17"/>
      <sheetName val="노(을)-신고분"/>
      <sheetName val="노(갑)"/>
      <sheetName val="근로자상세내용"/>
      <sheetName val="단가조사표"/>
      <sheetName val="포장물량집계"/>
      <sheetName val="명일작업계획 (3)"/>
      <sheetName val="내역기준"/>
      <sheetName val="합천내역"/>
      <sheetName val="적용토목"/>
      <sheetName val="사업성분석"/>
      <sheetName val="기본단가표"/>
      <sheetName val="연습"/>
      <sheetName val="노임단가 "/>
      <sheetName val="전체_1설계"/>
      <sheetName val="건설산출"/>
      <sheetName val="배수내역"/>
      <sheetName val="부대공사"/>
      <sheetName val="LED퀀䅰ᰀ䅱턀"/>
      <sheetName val="목록"/>
      <sheetName val="바닥판"/>
      <sheetName val="현금및현금등가물"/>
      <sheetName val="가시설수량"/>
      <sheetName val="품셈1-26"/>
      <sheetName val="법면"/>
      <sheetName val="부대공"/>
      <sheetName val="구조물공"/>
      <sheetName val="배수공1"/>
      <sheetName val="참고자료"/>
      <sheetName val="거래처등록"/>
      <sheetName val="유류대관리"/>
      <sheetName val="보집계표"/>
      <sheetName val="A"/>
      <sheetName val="new급여T(4을-운전)"/>
      <sheetName val="THCT"/>
      <sheetName val="THDZ0,4"/>
      <sheetName val="TH DZ35"/>
      <sheetName val="THTram"/>
      <sheetName val="공가"/>
      <sheetName val="공통부대비"/>
      <sheetName val="예산변경사항"/>
      <sheetName val="Condition"/>
      <sheetName val="APT"/>
      <sheetName val="EJ"/>
      <sheetName val="SUN 2000. 10 가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sheetData sheetId="979"/>
      <sheetData sheetId="980"/>
      <sheetData sheetId="981"/>
      <sheetData sheetId="982" refreshError="1"/>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내역"/>
      <sheetName val="MOTOR"/>
      <sheetName val="J直材4"/>
      <sheetName val="명세서"/>
      <sheetName val="20관리비율"/>
      <sheetName val="공수견적"/>
      <sheetName val="입찰안"/>
      <sheetName val="전기"/>
      <sheetName val="정부노임단가"/>
      <sheetName val="Util&amp; Re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업체명"/>
      <sheetName val="단위내역서"/>
      <sheetName val="FAB별"/>
      <sheetName val="MOTOR"/>
      <sheetName val="summary"/>
      <sheetName val="설계조건"/>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총괄내역서"/>
      <sheetName val="조도계산서 (도서)"/>
      <sheetName val="I一般比"/>
      <sheetName val="금액"/>
      <sheetName val="정부노임단가"/>
      <sheetName val="21301동"/>
      <sheetName val="FB25JN"/>
      <sheetName val="NAE-306"/>
      <sheetName val="내역"/>
      <sheetName val="일위대가표"/>
      <sheetName val="원가계산하도"/>
      <sheetName val="입력데이터"/>
      <sheetName val="Sheet3"/>
      <sheetName val="내역서"/>
      <sheetName val="총괄"/>
      <sheetName val="#REF"/>
      <sheetName val="전기"/>
      <sheetName val="데이타"/>
      <sheetName val="FACTOR"/>
      <sheetName val="명세서"/>
      <sheetName val="MOTOR"/>
      <sheetName val="J直材4"/>
      <sheetName val="20관리비율"/>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Total"/>
      <sheetName val="MOTOR"/>
      <sheetName val="BSD (2)"/>
      <sheetName val="데이타"/>
      <sheetName val="식재인부"/>
      <sheetName val="COVER"/>
      <sheetName val="실행단가철(ems코드적용)"/>
      <sheetName val="설산1.나"/>
      <sheetName val="본사S"/>
      <sheetName val="BID"/>
      <sheetName val="출력일지(01월)"/>
      <sheetName val="정부노임단가"/>
      <sheetName val="L_RPTA05_목록"/>
      <sheetName val="BSD _2_"/>
      <sheetName val="제잡비.xls"/>
      <sheetName val="2000전기-2"/>
      <sheetName val="현장지지물물량"/>
      <sheetName val="주형"/>
      <sheetName val="wall"/>
      <sheetName val="Sheet5"/>
      <sheetName val="시운전연료"/>
      <sheetName val="경비"/>
      <sheetName val="#REF"/>
      <sheetName val="1공구(을)"/>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4">
          <cell r="U4">
            <v>1</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beam"/>
      <sheetName val="용산2육교"/>
      <sheetName val="문장1육교"/>
      <sheetName val="방음벽"/>
      <sheetName val="대림육교"/>
      <sheetName val="외천교"/>
      <sheetName val="바닥판(steel-1)"/>
      <sheetName val="바닥판(S)"/>
      <sheetName val="외천교 (2)"/>
      <sheetName val="2회내역"/>
      <sheetName val="1회갑지"/>
      <sheetName val="전기"/>
      <sheetName val="내역서"/>
      <sheetName val="I一般比"/>
      <sheetName val="MOTOR"/>
      <sheetName val="J直材4"/>
      <sheetName val="명세서"/>
      <sheetName val="20관리비율"/>
      <sheetName val="SRC-B3U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RAGE"/>
      <sheetName val="Y-WORK"/>
      <sheetName val="YES"/>
      <sheetName val="설계예산서"/>
      <sheetName val="수량집계"/>
      <sheetName val="총괄"/>
      <sheetName val="토목"/>
      <sheetName val="DATA"/>
      <sheetName val="가로등내역서"/>
      <sheetName val="수량산출서"/>
      <sheetName val="일위대가"/>
      <sheetName val="조명율표"/>
      <sheetName val="2000.11월설계내역"/>
      <sheetName val="#REF"/>
      <sheetName val="단가"/>
      <sheetName val="총괄표"/>
      <sheetName val="말뚝지지력산정"/>
      <sheetName val="터파기및재료"/>
      <sheetName val="집계표"/>
      <sheetName val="전선 및 전선관"/>
      <sheetName val="내역서2안"/>
      <sheetName val="실행철강하도"/>
      <sheetName val="내역서"/>
      <sheetName val="단가산출"/>
      <sheetName val="소야공정계획표"/>
      <sheetName val="입찰안"/>
      <sheetName val="6호기"/>
      <sheetName val="수량산출"/>
      <sheetName val="하조서"/>
      <sheetName val="내역"/>
      <sheetName val="보증수수료산출"/>
      <sheetName val="준검 내역서"/>
      <sheetName val="봉양~조차장간고하개명(신설)"/>
      <sheetName val="적용(기계)"/>
      <sheetName val="내역서(전기)"/>
      <sheetName val="bid"/>
      <sheetName val="정부노임단가"/>
      <sheetName val="3BL공동구 수량"/>
      <sheetName val="ETC"/>
      <sheetName val="물량표"/>
      <sheetName val="소요자재"/>
      <sheetName val="노무산출서"/>
      <sheetName val="1.수인터널"/>
      <sheetName val="INPUT"/>
      <sheetName val="기계경비"/>
      <sheetName val="단가조사"/>
      <sheetName val="Sheet1"/>
      <sheetName val="일위대가표"/>
      <sheetName val="점검총괄"/>
      <sheetName val="상수도토공집계표"/>
      <sheetName val="공사비예산서(토목분)"/>
      <sheetName val="각형맨홀"/>
      <sheetName val="수목단가"/>
      <sheetName val="시설수량표"/>
      <sheetName val="식재수량표"/>
      <sheetName val="일위목록"/>
      <sheetName val="자재단가"/>
      <sheetName val="교각1"/>
      <sheetName val="대치판정"/>
      <sheetName val="수목데이타 "/>
      <sheetName val="변압기 및 발전기 용량"/>
      <sheetName val="JUCK"/>
      <sheetName val="일위대가표(유단가)"/>
      <sheetName val="단가 및 재료비"/>
      <sheetName val="자재목록"/>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주상도"/>
      <sheetName val="2006기계경비산출표"/>
      <sheetName val="Total"/>
      <sheetName val="원가계산"/>
      <sheetName val="가로등"/>
      <sheetName val="2000년1차"/>
      <sheetName val="신우"/>
      <sheetName val="ASP포장"/>
      <sheetName val="돌망태단위수량"/>
      <sheetName val="부대내역"/>
      <sheetName val="단가산출서(기계)"/>
      <sheetName val="말뚝물량"/>
      <sheetName val="예산변경사항"/>
      <sheetName val="표지 (2)"/>
      <sheetName val="에너지동"/>
      <sheetName val="연습"/>
      <sheetName val="데이타"/>
      <sheetName val="MOTOR"/>
      <sheetName val="기계경비시간당손료목록"/>
      <sheetName val="노임단가"/>
      <sheetName val="점수계산1-2"/>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기안"/>
      <sheetName val="갑지"/>
      <sheetName val="견적서"/>
      <sheetName val="호계"/>
      <sheetName val="제암"/>
      <sheetName val="월마트"/>
      <sheetName val="월드컵"/>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일위대가(목록)"/>
      <sheetName val="재료비"/>
      <sheetName val="요율"/>
      <sheetName val="자재대"/>
      <sheetName val="코드표"/>
      <sheetName val="Sheet1 (2)"/>
      <sheetName val="토공"/>
      <sheetName val="설계내역서"/>
      <sheetName val="ITEM"/>
      <sheetName val="- INFORMATION -"/>
      <sheetName val="Module1"/>
      <sheetName val="Module2"/>
      <sheetName val="Module3"/>
      <sheetName val="Module4"/>
      <sheetName val="Module5"/>
      <sheetName val="Module6"/>
      <sheetName val="Module8"/>
      <sheetName val="Module9"/>
      <sheetName val="Module7"/>
      <sheetName val="단가비교표"/>
      <sheetName val="Module11"/>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대비"/>
      <sheetName val="일반공사"/>
      <sheetName val="을"/>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참고"/>
      <sheetName val="공사개요"/>
      <sheetName val="입찰결과(DATA)"/>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공구원가계산"/>
      <sheetName val="AS포장복구 "/>
      <sheetName val="동력부하(도산)"/>
      <sheetName val="공종별원가계산"/>
      <sheetName val="말고개터널조명전압강하"/>
      <sheetName val="CABLE SIZE-3"/>
      <sheetName val="EQUIP-H"/>
      <sheetName val="경비_원본"/>
      <sheetName val="부속동"/>
      <sheetName val="물가자료"/>
      <sheetName val="품의서"/>
      <sheetName val="부하계산서"/>
      <sheetName val="물가시세"/>
      <sheetName val="SG"/>
      <sheetName val="전신환매도율"/>
      <sheetName val="EACT10"/>
      <sheetName val="산출내역서집계표"/>
      <sheetName val="원가계산서 (총괄)"/>
      <sheetName val="원가계산서 (건축)"/>
      <sheetName val="(총괄집계)"/>
      <sheetName val="건축공사"/>
      <sheetName val="방음벽기초(H=4m)"/>
      <sheetName val="간선계산"/>
      <sheetName val="단가조사서"/>
      <sheetName val="예산갑지"/>
      <sheetName val="LP-S"/>
      <sheetName val="N賃率-職"/>
      <sheetName val="1차증가원가계산"/>
      <sheetName val="노임"/>
      <sheetName val="20관리비율"/>
      <sheetName val="총괄집계표"/>
      <sheetName val="Baby일위대가"/>
      <sheetName val="DATA1"/>
      <sheetName val="사각맨홀"/>
      <sheetName val="본선차로수량집계표"/>
      <sheetName val="가감수량"/>
      <sheetName val="맨홀수량산출"/>
      <sheetName val="기계경비(시간당)"/>
      <sheetName val="램머"/>
      <sheetName val="전기일위대가"/>
      <sheetName val="단면 (2)"/>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견적조건"/>
      <sheetName val="견적조건(을지)"/>
      <sheetName val="식생블럭단위수량"/>
      <sheetName val="을지"/>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기초단가"/>
      <sheetName val="대구실행"/>
      <sheetName val="0.집계"/>
      <sheetName val="가로등부표"/>
      <sheetName val="설계조건"/>
      <sheetName val="날개벽(TYPE3)"/>
      <sheetName val="동원(3)"/>
      <sheetName val="예정(3)"/>
      <sheetName val="주형"/>
      <sheetName val="간접1"/>
      <sheetName val="기계내역"/>
      <sheetName val="AILC004"/>
      <sheetName val="통장출금액"/>
      <sheetName val="철거산출근거"/>
      <sheetName val="단가목록"/>
      <sheetName val="VA_code"/>
      <sheetName val="비교표"/>
      <sheetName val="BOX전기내역"/>
      <sheetName val="Mc1"/>
      <sheetName val="설계가"/>
      <sheetName val="22단가(철거)"/>
      <sheetName val="49단가"/>
      <sheetName val="49단가(철거)"/>
      <sheetName val="22단가"/>
      <sheetName val="관급총괄"/>
      <sheetName val="2007일위 "/>
      <sheetName val="토목일위 (83~)"/>
      <sheetName val="표지판일위(105~"/>
      <sheetName val="장비일위"/>
      <sheetName val="재료1월호"/>
      <sheetName val="노무비 "/>
      <sheetName val="00000000"/>
      <sheetName val="2000전체분"/>
      <sheetName val="스톱로그내역"/>
      <sheetName val="수주현황2월"/>
      <sheetName val="토공유동표"/>
      <sheetName val="교각계산"/>
      <sheetName val="공사원가계산서)"/>
      <sheetName val="내역집계표"/>
      <sheetName val="전기내역"/>
      <sheetName val="대가집계표"/>
      <sheetName val="대가전기"/>
      <sheetName val="자료"/>
      <sheetName val="집계표(관급)"/>
      <sheetName val="전기내역관급"/>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조건표"/>
      <sheetName val="JJ"/>
      <sheetName val="설계"/>
      <sheetName val="설 계"/>
      <sheetName val="BQ"/>
      <sheetName val="단면(RW1)"/>
      <sheetName val="WORK"/>
      <sheetName val="시설물일위"/>
      <sheetName val="소비자가"/>
      <sheetName val="ilch"/>
      <sheetName val="조도계산서 (도서)"/>
      <sheetName val="LOPCALC"/>
      <sheetName val="재료"/>
      <sheetName val="매립"/>
      <sheetName val="MAIN_TABLE"/>
      <sheetName val="1.설계조건"/>
      <sheetName val="일위대가목차"/>
      <sheetName val="제경비율"/>
      <sheetName val="아산추가1220"/>
      <sheetName val="3-1.CB"/>
      <sheetName val="XL4Poppy"/>
      <sheetName val="98지급계획"/>
      <sheetName val="당초"/>
      <sheetName val="본공사"/>
      <sheetName val="DANGA"/>
      <sheetName val="A-4"/>
      <sheetName val="IMP(MAIN)"/>
      <sheetName val="IMP (REACTOR)"/>
      <sheetName val="차액보증"/>
      <sheetName val="오산갈곳"/>
      <sheetName val="맨홀수량집계"/>
      <sheetName val="1.설계기준"/>
      <sheetName val="터널조도"/>
      <sheetName val="현황CODE"/>
      <sheetName val="손익현황"/>
      <sheetName val="3차설계"/>
      <sheetName val="기둥(원형)"/>
      <sheetName val="ABUT수량-A1"/>
      <sheetName val="밸브설치"/>
      <sheetName val="3.바닥판설계"/>
      <sheetName val="안정계산"/>
      <sheetName val="단면검토"/>
      <sheetName val="원가"/>
      <sheetName val="일반수량"/>
      <sheetName val="우수맨홀공제단위수량"/>
      <sheetName val="JUCKEYK"/>
      <sheetName val="인건비"/>
      <sheetName val="실행갑지"/>
      <sheetName val="견적990322"/>
      <sheetName val="견적대비"/>
      <sheetName val="참조-(1)"/>
      <sheetName val="적용기준"/>
      <sheetName val="PO-BOQ"/>
      <sheetName val="관로"/>
      <sheetName val="의왕내역"/>
      <sheetName val="외주"/>
      <sheetName val="제품별"/>
      <sheetName val="9-1차이내역"/>
      <sheetName val="연결관산출조서"/>
      <sheetName val="하수급견적대비"/>
      <sheetName val="간접비"/>
      <sheetName val="°ø»çºñ¿¹»ê¼­(Åä¸ñºÐ)"/>
      <sheetName val="°¢Çü¸ÇÈ¦"/>
      <sheetName val="¼ö¸ñ´Ü°¡"/>
      <sheetName val="½Ã¼³¼ö·®Ç¥"/>
      <sheetName val="½ÄÀç¼ö·®Ç¥"/>
      <sheetName val="ÀÏÀ§¸ñ·Ï"/>
      <sheetName val="ÀÚÀç´Ü°¡"/>
      <sheetName val="°¡·Îµî"/>
      <sheetName val="Macro(차단기)"/>
      <sheetName val="노무비단가"/>
      <sheetName val="입찰보고"/>
      <sheetName val="평교-내역"/>
      <sheetName val="CTEMCOST"/>
      <sheetName val="구조물철거타공정이월"/>
      <sheetName val="공사비"/>
      <sheetName val="가드레일산근"/>
      <sheetName val="수량집계표"/>
      <sheetName val="수량"/>
      <sheetName val="단가비교"/>
      <sheetName val="적용2002"/>
      <sheetName val="중기"/>
      <sheetName val="45,46"/>
      <sheetName val="교대(A1)"/>
      <sheetName val="교대(A1-A2)"/>
      <sheetName val="노무비"/>
      <sheetName val="I一般比"/>
      <sheetName val="경비2내역"/>
      <sheetName val="현장관리비내역서"/>
      <sheetName val="일위대가목록"/>
      <sheetName val="단가대비표"/>
      <sheetName val="일위대가표 (2)"/>
      <sheetName val="포장복구집계"/>
      <sheetName val="REACTION(USD지진시)"/>
      <sheetName val="안정검토"/>
      <sheetName val="REACTION(USE평시)"/>
      <sheetName val="단면가정"/>
      <sheetName val="부재력정리"/>
      <sheetName val="BLOCK(1)"/>
      <sheetName val="총계"/>
      <sheetName val="8. 안정검토"/>
      <sheetName val="제-노임"/>
      <sheetName val="제직재"/>
      <sheetName val="96보완계획7.12"/>
      <sheetName val="지진시"/>
      <sheetName val="일위대가(가설)"/>
      <sheetName val="실행내역서"/>
      <sheetName val="BID-도로"/>
      <sheetName val="001"/>
      <sheetName val="내력서"/>
      <sheetName val="1차설계변경내역"/>
      <sheetName val="3.공통공사대비"/>
      <sheetName val="6PILE  (돌출)"/>
      <sheetName val="98NS-N"/>
      <sheetName val="토량산출서"/>
      <sheetName val="조명시설"/>
      <sheetName val="90.03실행 "/>
      <sheetName val="자료입력"/>
      <sheetName val="금리계산"/>
      <sheetName val="부대공Ⅱ"/>
      <sheetName val="대구-교대(A1-A2)"/>
      <sheetName val="원형1호맨홀토공수량"/>
      <sheetName val="Sheet17"/>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재정비직인"/>
      <sheetName val="재정비내역"/>
      <sheetName val="지적고시내역"/>
      <sheetName val="단위단가"/>
      <sheetName val="현장설명서"/>
      <sheetName val="견적조건서"/>
      <sheetName val="시공일반사항"/>
      <sheetName val="현장설명서갑지"/>
      <sheetName val="하도급선정의뢰서(습식공사)"/>
      <sheetName val="검사조서"/>
      <sheetName val="검사원"/>
      <sheetName val="집계(총괄)"/>
      <sheetName val="구성비"/>
      <sheetName val="실적보고"/>
      <sheetName val="표준안전집계"/>
      <sheetName val="표준안전내역"/>
      <sheetName val="9GNG운반"/>
      <sheetName val="Macro2"/>
      <sheetName val="부하LOAD"/>
      <sheetName val="품셈"/>
      <sheetName val="guard(mac)"/>
      <sheetName val="품셈TABLE"/>
      <sheetName val="품셈표"/>
      <sheetName val="부대대비"/>
      <sheetName val="냉연집계"/>
      <sheetName val="BSD (2)"/>
      <sheetName val="산출내역서"/>
      <sheetName val="저"/>
      <sheetName val="SLAB&quot;1&quot;"/>
      <sheetName val="경상비"/>
      <sheetName val=" 상부공통집계(총괄)"/>
      <sheetName val="단가일람"/>
      <sheetName val="조경일람"/>
      <sheetName val="일위집계표"/>
      <sheetName val="원가계산서"/>
      <sheetName val="토량1-1"/>
      <sheetName val="공내역"/>
      <sheetName val="백호우계수"/>
      <sheetName val="접속도로1"/>
      <sheetName val="옹벽수량집계"/>
      <sheetName val="1SPAN"/>
      <sheetName val="노임이"/>
      <sheetName val="세부내역"/>
      <sheetName val="직공비"/>
      <sheetName val="48일위"/>
      <sheetName val="48수량"/>
      <sheetName val="22수량"/>
      <sheetName val="49일위"/>
      <sheetName val="22일위"/>
      <sheetName val="49수량"/>
      <sheetName val="설계명세서"/>
      <sheetName val="BASIC (2)"/>
      <sheetName val="견적의뢰서"/>
      <sheetName val="제수변수량"/>
      <sheetName val="공기변수량"/>
      <sheetName val="5.정산서"/>
      <sheetName val="2000,9월 일위"/>
      <sheetName val="일반수량총괄"/>
      <sheetName val="b_balju_cho"/>
      <sheetName val="기자재대비표"/>
      <sheetName val="수로교총재료집계"/>
      <sheetName val="DATE"/>
      <sheetName val="개요"/>
      <sheetName val="버스운행안내"/>
      <sheetName val="예방접종계획"/>
      <sheetName val="근태계획서"/>
      <sheetName val="기초코드"/>
      <sheetName val="경산(을)"/>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내역구성"/>
      <sheetName val="4원가"/>
      <sheetName val="임시급식"/>
      <sheetName val="옥외가스"/>
      <sheetName val="임시급식 (2)"/>
      <sheetName val="목차"/>
      <sheetName val="구역화물"/>
      <sheetName val="unit 4"/>
      <sheetName val="Summary Sheets"/>
      <sheetName val="일위목록-기"/>
      <sheetName val="6동"/>
      <sheetName val="Chart1"/>
      <sheetName val="단위내역목록"/>
      <sheetName val="단위내역서"/>
      <sheetName val="원가(1)"/>
      <sheetName val="원가(2)"/>
      <sheetName val="공량산출서"/>
      <sheetName val="기성"/>
      <sheetName val="기성내역 진짜"/>
      <sheetName val="기성갑지"/>
      <sheetName val="2회기성사정"/>
      <sheetName val="3회기성갑지"/>
      <sheetName val="3회총괄"/>
      <sheetName val="3회기성"/>
      <sheetName val="약품설비"/>
      <sheetName val="가설건물"/>
      <sheetName val="기자재비"/>
      <sheetName val="36신설수량"/>
      <sheetName val="cost"/>
      <sheetName val="준공평가"/>
      <sheetName val="실행간접비용"/>
      <sheetName val="전기혼잡제경비(45)"/>
      <sheetName val="LD일"/>
      <sheetName val="FA설치명세"/>
      <sheetName val="FD"/>
      <sheetName val="증감대비"/>
      <sheetName val="공종단가"/>
      <sheetName val="하중산정"/>
      <sheetName val="단가산출서"/>
      <sheetName val="입출재고현황 (2)"/>
      <sheetName val="정화조방수미장"/>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주관사업"/>
      <sheetName val="수문일1"/>
      <sheetName val="발주설계서(당초)"/>
      <sheetName val="설계예시"/>
      <sheetName val="DATA 입력란"/>
      <sheetName val="1. 설계조건 2.단면가정 3. 하중계산"/>
      <sheetName val="토사(PE)"/>
      <sheetName val="전차선로 물량표"/>
      <sheetName val="교통량조사"/>
      <sheetName val="차도조도계산"/>
      <sheetName val="인건비 "/>
      <sheetName val="기본DATA"/>
      <sheetName val="포장공"/>
      <sheetName val="기초자료입력"/>
      <sheetName val="종합기별"/>
      <sheetName val="노무비명세서"/>
      <sheetName val="소요자재명세서"/>
      <sheetName val="역집계1"/>
      <sheetName val="아파트기별"/>
      <sheetName val="공리일"/>
      <sheetName val="단위가격"/>
      <sheetName val="고창터널(고창방향)"/>
      <sheetName val="AS복구"/>
      <sheetName val="중기터파기"/>
      <sheetName val="변수값"/>
      <sheetName val="중기상차"/>
      <sheetName val="각종장비전압강하계산"/>
      <sheetName val="메서,변+증"/>
      <sheetName val="basic"/>
      <sheetName val="대창(함평)-창열"/>
      <sheetName val="대창(장성)"/>
      <sheetName val="정화조동내역"/>
      <sheetName val="단위수량"/>
      <sheetName val="관리사무소"/>
      <sheetName val="영구청"/>
      <sheetName val="소방사항"/>
      <sheetName val="TRE TABLE"/>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ⴭⴭⴭⴭ"/>
      <sheetName val="물량산출근거"/>
      <sheetName val="토목내역"/>
      <sheetName val="CONCRETE"/>
      <sheetName val="설산1.나"/>
      <sheetName val="본사S"/>
      <sheetName val="전압강하계산"/>
      <sheetName val="D-3503"/>
      <sheetName val="과천MAIN"/>
      <sheetName val="조건"/>
      <sheetName val="여흥"/>
      <sheetName val="48전력선로일위"/>
      <sheetName val="계수시트"/>
      <sheetName val="AIR SHOWER(3인용)"/>
      <sheetName val="2F 회의실견적(5_14 일대)"/>
      <sheetName val="재집"/>
      <sheetName val="직재"/>
      <sheetName val="손익분석"/>
      <sheetName val="ITB COST"/>
      <sheetName val="15"/>
      <sheetName val="변경비교-을"/>
      <sheetName val="자  재"/>
      <sheetName val="CIVIL"/>
      <sheetName val="금액내역서"/>
      <sheetName val="Testing"/>
      <sheetName val="계화배수"/>
      <sheetName val="방음벽 기초 일반수량"/>
      <sheetName val="I.설계조건"/>
      <sheetName val="단면치수"/>
      <sheetName val="NEYOK"/>
      <sheetName val="수안보-MBR1"/>
      <sheetName val="입력DATA"/>
      <sheetName val="건축"/>
      <sheetName val="단가산출서 (2)"/>
      <sheetName val="copy"/>
      <sheetName val="서식"/>
      <sheetName val="4월"/>
      <sheetName val="8월"/>
      <sheetName val="sw1"/>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CAT_5"/>
      <sheetName val="일위대가목록(1)"/>
      <sheetName val="단가대비표(1)"/>
      <sheetName val="1공구(을)"/>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몰탈재료산출"/>
      <sheetName val="단위목록"/>
      <sheetName val="기계경비목록"/>
      <sheetName val="관급"/>
      <sheetName val="신공항A-9(원가수정)"/>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1단계"/>
      <sheetName val="현장관리비 "/>
      <sheetName val="할증 "/>
      <sheetName val="총집계표"/>
      <sheetName val="plan&amp;section of foundation"/>
      <sheetName val="9811"/>
      <sheetName val="투찰내역"/>
      <sheetName val="COVER-P"/>
      <sheetName val="기본단가"/>
      <sheetName val="영업소실적"/>
      <sheetName val="자재단가표"/>
      <sheetName val="인건-측정"/>
      <sheetName val="MACRO(MCC)"/>
      <sheetName val="LEGEND"/>
      <sheetName val="자재비"/>
      <sheetName val="건축내역서 (경제상무실)"/>
      <sheetName val="중기일위대가"/>
      <sheetName val="공통비"/>
      <sheetName val="VENDOR LIST"/>
      <sheetName val="TYPE집계표"/>
      <sheetName val="설계기준 및 하중계산"/>
      <sheetName val="입력값"/>
      <sheetName val="기계경비일람"/>
      <sheetName val="단가표"/>
      <sheetName val="FAX"/>
      <sheetName val="날개벽수량표"/>
      <sheetName val="총괄내역서"/>
      <sheetName val="부안일위"/>
      <sheetName val="대,유,램"/>
      <sheetName val="공사별 가중치 산출근거(토목)"/>
      <sheetName val="가중치근거(조경)"/>
      <sheetName val="2공구산출내역"/>
      <sheetName val="현관"/>
      <sheetName val="노임(1차)"/>
      <sheetName val="Data&amp;Result"/>
      <sheetName val="담장산출"/>
      <sheetName val="일위대가(계측기설치)"/>
      <sheetName val="제진기"/>
      <sheetName val="1안"/>
      <sheetName val="개보수공사BM"/>
      <sheetName val="노무"/>
      <sheetName val="인수공총괄"/>
      <sheetName val="보차도경계석"/>
      <sheetName val="우배수"/>
      <sheetName val="맨홀"/>
      <sheetName val="금호"/>
      <sheetName val="예산명세서"/>
      <sheetName val="부하(성남)"/>
      <sheetName val="J直材4"/>
      <sheetName val="연부97-1"/>
      <sheetName val="갑지1"/>
      <sheetName val="율촌법률사무소2내역"/>
      <sheetName val="지주목시비량산출서"/>
      <sheetName val="지급자재"/>
      <sheetName val="99총공사내역서"/>
      <sheetName val="고등학교"/>
      <sheetName val="수질정화시설"/>
      <sheetName val="노임,재료비"/>
      <sheetName val="주방환기"/>
      <sheetName val="KMT물량"/>
      <sheetName val="가시설단위수량"/>
      <sheetName val="SORCE1"/>
      <sheetName val="보할공정"/>
      <sheetName val="재료집계"/>
      <sheetName val="명세서"/>
      <sheetName val="시멘트"/>
      <sheetName val="간접"/>
      <sheetName val="전기공사"/>
      <sheetName val="탑(을지)"/>
      <sheetName val="부서현황"/>
      <sheetName val="현장지지물물량"/>
      <sheetName val="노무비 근거"/>
      <sheetName val="감액총괄표"/>
      <sheetName val="토목주소"/>
      <sheetName val="프랜트면허"/>
      <sheetName val="품셈집계표"/>
      <sheetName val="자재조사표"/>
      <sheetName val="일반부표집계표"/>
      <sheetName val="효성CB 1P기초"/>
      <sheetName val="EQ-R1"/>
      <sheetName val="품목"/>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Working(wo WTs)"/>
      <sheetName val="LANGUAGE"/>
      <sheetName val="공사별 가중치 산출근거(건축)"/>
      <sheetName val="집수A"/>
      <sheetName val="건축개요"/>
      <sheetName val="목동1절주.bh01"/>
      <sheetName val="광혁기성"/>
      <sheetName val="주조정실"/>
      <sheetName val="Requirements"/>
      <sheetName val="교통대책내역"/>
      <sheetName val="BEND LOSS"/>
      <sheetName val="P-산#1-1(WOWA1)"/>
      <sheetName val="공사비집계"/>
      <sheetName val="BJJIN"/>
      <sheetName val="시공계획"/>
      <sheetName val="choose"/>
      <sheetName val="총괄서"/>
      <sheetName val="내역서01"/>
      <sheetName val="Option"/>
      <sheetName val="위치조서"/>
      <sheetName val="물가대비표"/>
      <sheetName val="산근"/>
      <sheetName val="실행(표지,갑,을)"/>
      <sheetName val="설직재-1"/>
      <sheetName val="갑지(추정)"/>
      <sheetName val="건축-물가변동"/>
      <sheetName val="기계설비-물가변동"/>
      <sheetName val="식재인부"/>
      <sheetName val="inter"/>
      <sheetName val="환"/>
      <sheetName val="적용기준표(98년상반기)"/>
      <sheetName val="예산내역서"/>
      <sheetName val="중기사용료"/>
      <sheetName val="일위"/>
      <sheetName val="공무공A"/>
      <sheetName val="출력X"/>
      <sheetName val="일용노임단가"/>
      <sheetName val="여과지동"/>
      <sheetName val="기초자료"/>
      <sheetName val="간선"/>
      <sheetName val="전압"/>
      <sheetName val="조도"/>
      <sheetName val="동력"/>
      <sheetName val="A갑지"/>
      <sheetName val="물가"/>
      <sheetName val="경산"/>
      <sheetName val="과세표준율-2"/>
      <sheetName val="면적분양가"/>
      <sheetName val="분양면적(1123)"/>
      <sheetName val="출력소스"/>
      <sheetName val="eq_data"/>
      <sheetName val="96.12"/>
      <sheetName val="Cover"/>
      <sheetName val="loading"/>
      <sheetName val="Factor"/>
      <sheetName val="가도공"/>
      <sheetName val="w't table"/>
      <sheetName val="UR2-Calculation"/>
      <sheetName val="Main"/>
      <sheetName val="노임변동률"/>
      <sheetName val="COMPRESSOR"/>
      <sheetName val="적용공정"/>
      <sheetName val="L_RPTB02_01"/>
      <sheetName val="주사무실종합"/>
      <sheetName val="본부소개"/>
      <sheetName val="설비내역서"/>
      <sheetName val="건축내역서"/>
      <sheetName val="전기내역서"/>
      <sheetName val="내역표지"/>
      <sheetName val="NYS"/>
      <sheetName val="4차원가계산서"/>
      <sheetName val="Man Power &amp; Comp"/>
      <sheetName val="예산M12A"/>
      <sheetName val="환율-LIBOR"/>
      <sheetName val="품종별-이름"/>
      <sheetName val=" 갑  지 "/>
      <sheetName val="Y_WORK"/>
      <sheetName val="No.2LAB Unit"/>
      <sheetName val="주차구획선수량"/>
      <sheetName val="결과조달"/>
      <sheetName val="건축내역"/>
      <sheetName val="정공공사"/>
      <sheetName val="실행대비"/>
      <sheetName val="청천내"/>
      <sheetName val="1공구 건정토건 철콘"/>
      <sheetName val="2공구하도급내역서"/>
      <sheetName val="도급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1공구 건정토건 토공"/>
      <sheetName val="경상직원"/>
      <sheetName val="일위대가(1)"/>
      <sheetName val="전체"/>
      <sheetName val="관급자재"/>
      <sheetName val="제경비"/>
      <sheetName val="초기화면"/>
      <sheetName val="총공사내역서"/>
      <sheetName val="토공사"/>
      <sheetName val="정렬"/>
      <sheetName val="계약내역서"/>
      <sheetName val="전체도급"/>
      <sheetName val="CODE"/>
      <sheetName val="전기"/>
      <sheetName val="충주"/>
      <sheetName val="진접"/>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저리조양"/>
      <sheetName val="1-1"/>
      <sheetName val="조명일위"/>
      <sheetName val="단위량당중기"/>
      <sheetName val="접속슬라브"/>
      <sheetName val="자단"/>
      <sheetName val="입적표"/>
      <sheetName val="Á¡°ËÃÑ°ý"/>
      <sheetName val="»ó¼öµµÅä°øÁý°èÇ¥"/>
      <sheetName val="°ßÀû´ëºñ"/>
      <sheetName val="ÀÏÀ§´ë°¡Ç¥(À¯´Ü°¡)"/>
      <sheetName val="ÀÚÀç¸ñ·Ï"/>
      <sheetName val="20°ü¸®ºñÀ²"/>
      <sheetName val="약ྀ︁"/>
      <sheetName val="데리네이타현황"/>
      <sheetName val="가격조사서"/>
      <sheetName val="Rates"/>
      <sheetName val=" 총괄표"/>
      <sheetName val="약품공급2"/>
      <sheetName val="공통(20-91)"/>
      <sheetName val="역T형"/>
      <sheetName val="예산M6-B"/>
      <sheetName val="진주방향"/>
      <sheetName val="마산방향"/>
      <sheetName val="기성내역서표지"/>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본선토량운반계산서(1)0"/>
      <sheetName val="01AC"/>
      <sheetName val="변경내역을"/>
      <sheetName val="대외공문"/>
      <sheetName val="전력"/>
      <sheetName val="토공집계표"/>
      <sheetName val="1.우편집중내역서"/>
      <sheetName val="대공종"/>
      <sheetName val="49-119"/>
      <sheetName val="BOQ"/>
      <sheetName val="NOMUBI"/>
      <sheetName val="이름정의"/>
      <sheetName val="초기화면1"/>
      <sheetName val="MFAB"/>
      <sheetName val="MFRT"/>
      <sheetName val="MPKG"/>
      <sheetName val="MPRD"/>
      <sheetName val="COL"/>
      <sheetName val="한강운반비"/>
      <sheetName val="자재"/>
      <sheetName val="유첨#2"/>
      <sheetName val="철거집계"/>
      <sheetName val="고분전시관"/>
      <sheetName val="설비"/>
      <sheetName val="빌딩 안내"/>
      <sheetName val="차선도색현황"/>
      <sheetName val="변화치수"/>
      <sheetName val="전력구구조물산근"/>
      <sheetName val="시중노임단가"/>
      <sheetName val="화설내"/>
      <sheetName val="웅진교-S2"/>
      <sheetName val="L_RPTA05_목록"/>
      <sheetName val="사전공사"/>
      <sheetName val="적상기초자료"/>
      <sheetName val="3.내역서"/>
      <sheetName val="Macro3"/>
      <sheetName val="송우내역서"/>
      <sheetName val="배수관토공"/>
      <sheetName val="계산식"/>
      <sheetName val="공종별내역서"/>
      <sheetName val="Macro(전선)"/>
      <sheetName val="C3"/>
      <sheetName val="플랜트 설치"/>
      <sheetName val="차수공개요"/>
      <sheetName val="진우+대광"/>
      <sheetName val="1._x0018_변전설비"/>
      <sheetName val="인공(100P,배선반)"/>
      <sheetName val="설내역서 "/>
      <sheetName val="DB"/>
      <sheetName val="문학간접"/>
      <sheetName val="입력"/>
      <sheetName val="납부서"/>
      <sheetName val="기흥하도용"/>
      <sheetName val="일위대가(여기까지)"/>
      <sheetName val="J"/>
      <sheetName val="단위_xdc00_ὗ␀"/>
      <sheetName val="건축내역(진해석동)"/>
      <sheetName val="인상효1"/>
      <sheetName val="수성페인트도장 내역서"/>
      <sheetName val="장문교(대전)"/>
      <sheetName val="덕소내역"/>
      <sheetName val="본선 토공 분배표"/>
      <sheetName val="1.토공"/>
      <sheetName val="제출내역 (2)"/>
      <sheetName val="6공구(당초)"/>
      <sheetName val="산근1"/>
      <sheetName val="70%"/>
      <sheetName val="투찰"/>
      <sheetName val="관리,공감"/>
      <sheetName val="입찰"/>
      <sheetName val="1,2공구원가계산서"/>
      <sheetName val="1공구산출내역서"/>
      <sheetName val="현경"/>
      <sheetName val="전화번호DATA (2001)"/>
      <sheetName val="장비"/>
      <sheetName val="자압"/>
      <sheetName val="106C0300"/>
      <sheetName val="전체내역서"/>
      <sheetName val="FAB별"/>
      <sheetName val="단면설계"/>
      <sheetName val="내역(중앙)"/>
      <sheetName val="내역(창신)"/>
      <sheetName val="사급자재"/>
      <sheetName val="중간부"/>
      <sheetName val="CLAUSE"/>
      <sheetName val="약품설︀"/>
      <sheetName val="단가보완"/>
      <sheetName val="Front"/>
      <sheetName val="wall"/>
      <sheetName val="구조대가"/>
      <sheetName val="포설대가1"/>
      <sheetName val="부대대가"/>
      <sheetName val="사급자재(1단계)"/>
      <sheetName val="지주설치제원"/>
      <sheetName val="설명"/>
      <sheetName val="시중노임(공사)"/>
      <sheetName val="★도급내역"/>
      <sheetName val="설계변경내역 98"/>
      <sheetName val="tggwan(mac)"/>
      <sheetName val="물량집계"/>
      <sheetName val="TEL"/>
      <sheetName val="도로경계블럭단위수량"/>
      <sheetName val="도로경계블럭단위토공"/>
      <sheetName val="L형측구단위수량"/>
      <sheetName val="L형측구연장조서"/>
      <sheetName val="가설공사"/>
      <sheetName val="단가결정"/>
      <sheetName val="내역아"/>
      <sheetName val="울타리"/>
      <sheetName val="공통가설"/>
      <sheetName val="개봉3동하수관"/>
      <sheetName val="할丵〒"/>
      <sheetName val="설계기준"/>
      <sheetName val="내역1"/>
      <sheetName val="연동내역서"/>
      <sheetName val="통합내역"/>
      <sheetName val="기기리스트"/>
      <sheetName val="백암비스타내역"/>
      <sheetName val="통로box전기"/>
      <sheetName val="밧데리"/>
      <sheetName val="IMPEADENCE MAP 취수장"/>
      <sheetName val=" 견적서"/>
      <sheetName val="소포내역 (2)"/>
      <sheetName val="암거단위"/>
      <sheetName val="설계산출표지"/>
      <sheetName val="횡배수관토공수량"/>
      <sheetName val="다이꾸"/>
      <sheetName val="내역전기"/>
      <sheetName val="단가견적조사표"/>
      <sheetName val="발신정보"/>
      <sheetName val="01"/>
      <sheetName val="조경"/>
      <sheetName val="접지수량"/>
      <sheetName val="관람석제출"/>
      <sheetName val="견적율"/>
      <sheetName val="실행예산"/>
      <sheetName val="화해(함평)"/>
      <sheetName val="화해(장성)"/>
      <sheetName val="금액"/>
      <sheetName val="신표지1"/>
      <sheetName val="견"/>
      <sheetName val="집수정"/>
      <sheetName val="1공구(입찰내역)"/>
      <sheetName val="산근(목록)"/>
      <sheetName val="이형관중량"/>
      <sheetName val="경비"/>
      <sheetName val="Piping(Methanol)"/>
      <sheetName val="동력부하계산"/>
      <sheetName val="노원열병합  건축공사기성내역서"/>
      <sheetName val="가시설흙막이"/>
      <sheetName val="총수량집계표"/>
      <sheetName val="연령현황"/>
      <sheetName val="집수정(600-700)"/>
      <sheetName val="구리토평1전기"/>
      <sheetName val="역T형교대(말뚝기초)"/>
      <sheetName val="기성공제요청서"/>
      <sheetName val="하도기성내역 수정"/>
      <sheetName val="기성공제 동의서"/>
      <sheetName val="기성공제 합의서(쓰레기처리비)"/>
      <sheetName val="sum1 (2)"/>
      <sheetName val="월선수금"/>
      <sheetName val="IP좌표"/>
      <sheetName val="지장물C"/>
      <sheetName val="General Data"/>
      <sheetName val="DATA(BAC)"/>
      <sheetName val="working load at the btm ft."/>
      <sheetName val="stability check"/>
      <sheetName val="design criteria"/>
      <sheetName val="design load"/>
      <sheetName val="c_balju"/>
      <sheetName val="Site Expenses"/>
      <sheetName val="가공비"/>
      <sheetName val="공사비 내역 (가)"/>
      <sheetName val="내역서 (2)"/>
      <sheetName val="EQUIPMENT -2"/>
      <sheetName val="MBR9"/>
      <sheetName val="공비대비"/>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3련 BOX"/>
      <sheetName val="12월31일"/>
      <sheetName val="전기2005"/>
      <sheetName val="통신2005"/>
      <sheetName val="48평단가"/>
      <sheetName val="57단가"/>
      <sheetName val="54평단가"/>
      <sheetName val="66평단가"/>
      <sheetName val="61단가"/>
      <sheetName val="89평단가"/>
      <sheetName val="84평단가"/>
      <sheetName val="화재 탐지 설비"/>
      <sheetName val="DWPM"/>
      <sheetName val="CA지입"/>
      <sheetName val="U-TYPE(1)"/>
      <sheetName val="유동표(변경)"/>
      <sheetName val="TOT"/>
      <sheetName val="단  가  대  비  표"/>
      <sheetName val="일  위  대  가  목  록"/>
      <sheetName val="노무비산출"/>
      <sheetName val="WEON"/>
      <sheetName val="경상"/>
      <sheetName val="가설"/>
      <sheetName val="969910( R)"/>
      <sheetName val="전장품(관리용)"/>
      <sheetName val="유림골조"/>
      <sheetName val="송전재료비"/>
      <sheetName val="전선"/>
      <sheetName val="CABLE"/>
      <sheetName val="거푸집물량"/>
      <sheetName val="시운전연료"/>
      <sheetName val="1호인버트수량"/>
      <sheetName val="석축설면"/>
      <sheetName val="법면단"/>
      <sheetName val="기준비용"/>
      <sheetName val="계약표지"/>
      <sheetName val="경영상태"/>
      <sheetName val="견적대비표"/>
      <sheetName val="수량이동"/>
      <sheetName val="KSHAHU-6"/>
      <sheetName val="현장설က_x0000_蠀ᛟ"/>
      <sheetName val="학생내역"/>
      <sheetName val="스케즐"/>
      <sheetName val="PAINT"/>
      <sheetName val="AS포장복구_"/>
      <sheetName val="가계부"/>
      <sheetName val="제품목록"/>
      <sheetName val="매입매출관리"/>
      <sheetName val="제조 경영"/>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전기 원가계산서"/>
      <sheetName val="평가데이터"/>
      <sheetName val="MAT"/>
      <sheetName val="s"/>
      <sheetName val="CF"/>
      <sheetName val="이토변실(A3-LINE)"/>
      <sheetName val="A 견적"/>
      <sheetName val="전기일위목록"/>
      <sheetName val="RE9604"/>
      <sheetName val="집1"/>
      <sheetName val="토공계산서(부체도로)"/>
      <sheetName val="SE-611"/>
      <sheetName val="날개벽"/>
      <sheetName val="woo(mac)"/>
      <sheetName val="TABLE"/>
      <sheetName val="자동 철거"/>
      <sheetName val="자동 설치"/>
      <sheetName val="토목 철주"/>
      <sheetName val="철거 일위대가(1-19)"/>
      <sheetName val="철거 일위대가(20-22)"/>
      <sheetName val="설치 일위대가(23-45호)"/>
      <sheetName val="설치 일위대가(46~78호)"/>
      <sheetName val="개소별수량산출"/>
      <sheetName val="세부내역서"/>
      <sheetName val="G.R300경비"/>
      <sheetName val="설-원가"/>
      <sheetName val="박스토공"/>
      <sheetName val="장비경비"/>
      <sheetName val="전체제잡비"/>
      <sheetName val="단면"/>
      <sheetName val="구조물터파기수량집계"/>
      <sheetName val="배수공 시멘트 및 골재량 산출"/>
      <sheetName val="J01"/>
      <sheetName val="공내ᰖ"/>
      <sheetName val="날개벽(시점좌측)"/>
      <sheetName val="열린교실"/>
      <sheetName val="경산锼_x0013_閄"/>
      <sheetName val="합의경상"/>
      <sheetName val="단면瑌)"/>
      <sheetName val="22단"/>
      <sheetName val="22단锼"/>
      <sheetName val="기초자료입력및 K치 확인"/>
      <sheetName val="AS_x0005__x0000_"/>
      <sheetName val="총괄집䠄ᡏ"/>
      <sheetName val="전선_및_전선ࠝ"/>
      <sheetName val="관리,부대비"/>
      <sheetName val="상가지급현황"/>
      <sheetName val="CC16-내역서"/>
      <sheetName val="D-3109"/>
      <sheetName val="APT"/>
      <sheetName val="부하"/>
      <sheetName val="도체종-상수표"/>
      <sheetName val="지수"/>
      <sheetName val="기계설비"/>
      <sheetName val="내역."/>
      <sheetName val="부대"/>
      <sheetName val="SRC-B3U2"/>
      <sheetName val="현대물량"/>
      <sheetName val="배수문수량산출(3)"/>
      <sheetName val="1"/>
      <sheetName val="(A)내역서"/>
      <sheetName val="13LPMCC"/>
      <sheetName val="sub"/>
      <sheetName val="토공(우물통,기타) "/>
      <sheetName val="마장"/>
      <sheetName val="투찰가"/>
      <sheetName val="단위목헾"/>
      <sheetName val="산출내역(K2)"/>
      <sheetName val="영동(D)"/>
      <sheetName val="판"/>
      <sheetName val="일위_파일"/>
      <sheetName val="L-type"/>
      <sheetName val="단"/>
      <sheetName val="펌프장수량산출(토)"/>
      <sheetName val="EKOG10건축"/>
      <sheetName val="중기목록"/>
      <sheetName val="기준표"/>
      <sheetName val="단가및재료비"/>
      <sheetName val="보호공"/>
      <sheetName val="aa"/>
      <sheetName val="현금흐름"/>
      <sheetName val="현장예산"/>
      <sheetName val="3.자재비(총괄)"/>
      <sheetName val="연결관암거"/>
      <sheetName val="관접합및부설"/>
      <sheetName val="SULKEA"/>
      <sheetName val="아파트건축"/>
      <sheetName val="잔수량(작성)"/>
      <sheetName val="BOQ(전체)"/>
      <sheetName val="효동"/>
      <sheetName val="전체철근집계"/>
      <sheetName val="토목공사"/>
      <sheetName val="토공산출(주차장)"/>
      <sheetName val="건축공사실행"/>
      <sheetName val="Customer Databas"/>
      <sheetName val="적용단위길이"/>
      <sheetName val="피벗테이블데이터분석"/>
      <sheetName val="특수기호강도거푸집"/>
      <sheetName val="종배수관면벽신"/>
      <sheetName val="종배수관(신)"/>
      <sheetName val="대로근거"/>
      <sheetName val="성서방향-교대(A2)"/>
      <sheetName val="상행-교대(A1)"/>
      <sheetName val="매매"/>
      <sheetName val="전신"/>
      <sheetName val="기간등록"/>
      <sheetName val="MIJIBI"/>
      <sheetName val="건축직"/>
      <sheetName val="과세내역(세부)"/>
      <sheetName val="0.갑지"/>
      <sheetName val="8.현장관리비"/>
      <sheetName val="7.안전관리비"/>
      <sheetName val="견적"/>
      <sheetName val="전체_1설계"/>
      <sheetName val="자재일람"/>
      <sheetName val="구의33고"/>
      <sheetName val="COPING"/>
      <sheetName val="SLIDES"/>
      <sheetName val="Ext. Stone-P"/>
      <sheetName val="건축공사 집계표"/>
      <sheetName val="골조"/>
      <sheetName val="토공실행"/>
      <sheetName val="기초일위"/>
      <sheetName val="품셈기준"/>
      <sheetName val="총(신설)"/>
      <sheetName val="기본일위"/>
      <sheetName val="96작생능"/>
      <sheetName val="단면별연장"/>
      <sheetName val="분수공별 면적"/>
      <sheetName val="관로조직표"/>
      <sheetName val="일위대가 집계표"/>
      <sheetName val="4.2.1 마루높이 검토"/>
      <sheetName val="4)유동표"/>
      <sheetName val="평가내역"/>
      <sheetName val="직접인건비"/>
      <sheetName val="토공대가"/>
      <sheetName val="FOOTING단면력"/>
      <sheetName val="B.O.M"/>
      <sheetName val="구간산출"/>
      <sheetName val="설계개요"/>
      <sheetName val="화전내"/>
      <sheetName val="실행내역서 "/>
      <sheetName val="3.하중산정4.지지력"/>
      <sheetName val="22단가(철完9"/>
      <sheetName val="지질조사"/>
      <sheetName val="T1"/>
      <sheetName val="분양가격표"/>
      <sheetName val="원가계산하도"/>
      <sheetName val="단위_x0000__x0000_尀"/>
      <sheetName val="단위ࠀᎄ䰀"/>
      <sheetName val="단위倀❹缀"/>
      <sheetName val="단위耀ὡ"/>
      <sheetName val="H-PILE수량집계"/>
      <sheetName val="SLAB"/>
      <sheetName val="제원.설계조건"/>
      <sheetName val="type-F"/>
      <sheetName val="TYPE-A"/>
      <sheetName val="단위세대"/>
      <sheetName val="단가산출집계"/>
      <sheetName val="골조시행"/>
      <sheetName val="공통부대비"/>
      <sheetName val="계산근거"/>
      <sheetName val="IMF Code"/>
      <sheetName val="토공(완충)"/>
      <sheetName val="방송노임"/>
      <sheetName val="소업1교"/>
      <sheetName val="기초공"/>
      <sheetName val="96수출"/>
      <sheetName val="분전함신설"/>
      <sheetName val="협조전"/>
      <sheetName val="입찰견적보고서"/>
      <sheetName val="ATS단가"/>
      <sheetName val="mcc일위대가"/>
      <sheetName val="견적내역"/>
      <sheetName val="내역서(총)"/>
      <sheetName val="건축원가계산서"/>
      <sheetName val="단중표"/>
      <sheetName val="원본"/>
      <sheetName val="내역(전체)"/>
      <sheetName val="투자효율분석"/>
      <sheetName val="횡배수관"/>
      <sheetName val="원형맨홀수량"/>
      <sheetName val="견적내용입력"/>
      <sheetName val="견적서세부내용"/>
      <sheetName val="설계내역(2001)"/>
      <sheetName val="DPRKMHDT"/>
      <sheetName val="단가표 "/>
      <sheetName val="일반맨홀수량집계"/>
      <sheetName val="EUPDAT2"/>
      <sheetName val="우각부보강"/>
      <sheetName val="일집"/>
      <sheetName val="설변물량"/>
      <sheetName val="날개벽(TYPE1)"/>
      <sheetName val="공종"/>
      <sheetName val="출력-내역서"/>
      <sheetName val="Tot-sum"/>
      <sheetName val="가설공사내역"/>
      <sheetName val="401"/>
      <sheetName val="세목전체"/>
      <sheetName val="기본설계도급항목"/>
      <sheetName val="2000년 공정표"/>
      <sheetName val="교각별철근수량집계표"/>
      <sheetName val="사원등록"/>
      <sheetName val="호봉 (2)"/>
      <sheetName val="보합"/>
      <sheetName val="조명율데이타"/>
      <sheetName val="입고장부 (4)"/>
      <sheetName val="내역서(삼호)"/>
      <sheetName val="견적서1"/>
      <sheetName val="ELECTRIC"/>
      <sheetName val="SCHEDULE"/>
      <sheetName val="TYPE-1"/>
      <sheetName val="단가 "/>
      <sheetName val="산출(전주P7)"/>
      <sheetName val="96정변2"/>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실행"/>
      <sheetName val="단가조사-1"/>
      <sheetName val="단가조사-2"/>
      <sheetName val="내역서(토목)"/>
      <sheetName val="교대"/>
      <sheetName val="내역서(전체)"/>
      <sheetName val="BabyÀÏÀ§´ë°¡"/>
      <sheetName val="NìüëÒ-òÅ"/>
      <sheetName val="°£¼±°è»ê"/>
      <sheetName val="´ë±¸½ÇÇà"/>
      <sheetName val="0.Áý°è"/>
      <sheetName val="1.¼öº¯Àü¼³ºñ°ø»ç"/>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Ü°¡ºñ±³Ç¥"/>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별표"/>
      <sheetName val="대림산업"/>
      <sheetName val="암거날개벽재료집계"/>
      <sheetName val="보호"/>
      <sheetName val="MEXICO-C"/>
      <sheetName val="맨홀토공수량"/>
      <sheetName val="자재집계"/>
      <sheetName val="성남여성복지내역"/>
      <sheetName val="간지"/>
      <sheetName val="차종별"/>
      <sheetName val="구동"/>
      <sheetName val="동해title"/>
      <sheetName val="const."/>
      <sheetName val="E총"/>
      <sheetName val="unit"/>
      <sheetName val="아수배전(1회)"/>
      <sheetName val="인건비_조사"/>
      <sheetName val="통신물량"/>
      <sheetName val="중동상가"/>
      <sheetName val="대림경상68억"/>
      <sheetName val="장비집계"/>
      <sheetName val="실행(1)"/>
      <sheetName val="PIPE"/>
      <sheetName val="VALVE"/>
      <sheetName val="MCC제원"/>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ABUT¼ö·®-A1"/>
      <sheetName val="¹ëºê¼³Ä¡"/>
      <sheetName val="3.¹Ù´ÚÆÇ¼³°è"/>
      <sheetName val="Á¶°Ç"/>
      <sheetName val="¿©Èï"/>
      <sheetName val="tÇü"/>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STBOX"/>
      <sheetName val="TC표지"/>
      <sheetName val="통합"/>
      <sheetName val="BOX"/>
      <sheetName val="H PILE수량"/>
      <sheetName val="유기공정"/>
      <sheetName val="철근량 검토"/>
      <sheetName val="하중계산"/>
      <sheetName val="와동25-3(변경)"/>
      <sheetName val="기계"/>
      <sheetName val="시가지우회도로공내역서"/>
      <sheetName val="MACRO(전선관)"/>
      <sheetName val="Piping Design Data"/>
      <sheetName val="종배수관"/>
      <sheetName val="工완성공사율"/>
      <sheetName val="연습장소"/>
      <sheetName val="기준액"/>
      <sheetName val="상세내역,전력산출서"/>
      <sheetName val="7.1유효폭"/>
      <sheetName val="Ampecity Data"/>
      <sheetName val="공사기본자료"/>
      <sheetName val="기술자료 (연수)"/>
      <sheetName val="2003상반기노임기준"/>
      <sheetName val="중기조종사 단위단가"/>
      <sheetName val="T6-6(2)"/>
      <sheetName val="Upgrades pricing"/>
      <sheetName val="PART_DISCOUNT"/>
      <sheetName val="총체보활공정표"/>
      <sheetName val="적용(기尜_x0013_"/>
      <sheetName val="3CHBDC"/>
      <sheetName val="1-11조직표"/>
      <sheetName val="B부대공"/>
      <sheetName val="아산경희980422"/>
      <sheetName val="소일위대가코드표"/>
      <sheetName val="수안보-_x0005__x0000__x0000_"/>
      <sheetName val="대비표"/>
      <sheetName val="MANUFACTORY"/>
      <sheetName val="강북라우터"/>
      <sheetName val="9-1차이내역."/>
      <sheetName val="UPDATA"/>
      <sheetName val="원가계산서(남측)"/>
      <sheetName val="증감분석"/>
      <sheetName val="5사남"/>
      <sheetName val="현장관리비"/>
      <sheetName val="예비품"/>
      <sheetName val="2공구수량"/>
      <sheetName val="제丵"/>
      <sheetName val="설계산출기초"/>
      <sheetName val="도급예산내역서봉투"/>
      <sheetName val="도급예산내역서총괄표"/>
      <sheetName val="을부담운반비"/>
      <sheetName val="운반비산출"/>
      <sheetName val="22단丵"/>
      <sheetName val="22단헾"/>
      <sheetName val="상 부"/>
      <sheetName val="98수문일위"/>
      <sheetName val="일위대가 "/>
      <sheetName val="교량하부공"/>
      <sheetName val="대,怀፵"/>
      <sheetName val="NAMES"/>
      <sheetName val="기자재׃"/>
      <sheetName val="갑지(0_x0000_"/>
      <sheetName val="단0_x0000_退"/>
      <sheetName val="갑지(렀뚣瘉"/>
      <sheetName val="갑지(_x0000_뎰瘇"/>
      <sheetName val="기자재_x0000_"/>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단가적용(터널)"/>
      <sheetName val="단위가격_할증"/>
      <sheetName val="제"/>
      <sheetName val="산출및내역"/>
      <sheetName val="내역서비교"/>
      <sheetName val="2.1  노무비 평균단가산출"/>
      <sheetName val="기타시설"/>
      <sheetName val="판매시설"/>
      <sheetName val="아파트"/>
      <sheetName val="주민복지관"/>
      <sheetName val="지하주차장"/>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공사비내역서"/>
      <sheetName val="단락전류-A"/>
      <sheetName val="주경기-오배수"/>
      <sheetName val="REINF."/>
      <sheetName val="2.펌프장(사급자재)"/>
      <sheetName val="Macro(AT)"/>
      <sheetName val="Cost bd-&quot;A&quot;"/>
      <sheetName val="CALCULATION"/>
      <sheetName val="PW3"/>
      <sheetName val="PW4"/>
      <sheetName val="SC1"/>
      <sheetName val="PE"/>
      <sheetName val="PM"/>
      <sheetName val="TR"/>
      <sheetName val="변경품셈총괄"/>
      <sheetName val="예산서"/>
      <sheetName val="0001(arch)"/>
      <sheetName val="Breakdown"/>
      <sheetName val="본체"/>
      <sheetName val="금호산업"/>
      <sheetName val="토공정보"/>
      <sheetName val="(전체발주,금회3차공사)내역서"/>
      <sheetName val="2.2.2입적표"/>
      <sheetName val="8.PILE  (돌출)"/>
      <sheetName val="Project Brief"/>
      <sheetName val="내역(가지)"/>
      <sheetName val="총괄갑 "/>
      <sheetName val="교각별수량"/>
      <sheetName val="원가산출서"/>
      <sheetName val="Dae_Jiju"/>
      <sheetName val="Sikje_ingun"/>
      <sheetName val="TREE_D"/>
      <sheetName val="자재조사표(참고용)"/>
      <sheetName val="Languages"/>
      <sheetName val="Vari by Vendor"/>
      <sheetName val="DATA-UPS"/>
      <sheetName val="공조기(삭제)"/>
      <sheetName val="합천내역"/>
      <sheetName val="단가비교표_공통1"/>
      <sheetName val="일(4)"/>
      <sheetName val="97 사업추정(WEKI)"/>
      <sheetName val="년도별노임표"/>
      <sheetName val="중기목록표"/>
      <sheetName val="경율산정"/>
      <sheetName val="원내역서3"/>
      <sheetName val="3도로"/>
      <sheetName val="101동"/>
      <sheetName val="2002하반기노임기준"/>
      <sheetName val="본부장"/>
      <sheetName val="시설일위"/>
      <sheetName val="EP0618"/>
      <sheetName val="5.공종별예산내역서"/>
      <sheetName val="견적정보"/>
      <sheetName val="노임단가표"/>
      <sheetName val="5.동별횡주관경"/>
      <sheetName val="11.자재단가"/>
      <sheetName val="b_balju"/>
      <sheetName val="1F"/>
      <sheetName val="노원열병합  건축︀ᇕ԰_x0000_缀_x0000__x0000_"/>
      <sheetName val="노원열병합  건축ﻕᇕ԰_x0000_缀_x0000__x0000_"/>
      <sheetName val="샤워실위생"/>
      <sheetName val="현장경비"/>
      <sheetName val="특수선일위대가"/>
      <sheetName val="Top PO"/>
      <sheetName val="보도경계블럭"/>
      <sheetName val="날개벽(좌,우=45도,75도)"/>
      <sheetName val="Proposal"/>
      <sheetName val="full (2)"/>
      <sheetName val="내부부하"/>
      <sheetName val="hvac내역서(제어동)"/>
      <sheetName val="옥외"/>
      <sheetName val="노원열병합  건축렀䡟ԯ_x0000_缀_x0000__x0000_"/>
      <sheetName val="P.M 별"/>
      <sheetName val="154TW"/>
      <sheetName val="일반수량집계"/>
      <sheetName val="모델링"/>
      <sheetName val="우수"/>
      <sheetName val="캔개발배경"/>
      <sheetName val="시장"/>
      <sheetName val="일정표"/>
      <sheetName val="지하1층"/>
      <sheetName val="세부견적서(DAS Call Back)"/>
      <sheetName val="CB"/>
      <sheetName val="CS2"/>
      <sheetName val="2000.11¿ù¼³餀㢘ԯ_x0000_缀_x0000_"/>
      <sheetName val="변경총괄지(1)"/>
      <sheetName val="단양 00 아파트-세부내역"/>
      <sheetName val="접지1종"/>
      <sheetName val="바닥판"/>
      <sheetName val="표층포설및다짐"/>
      <sheetName val="220 (2)"/>
      <sheetName val="L형옹벽측구"/>
      <sheetName val="오동"/>
      <sheetName val="대조"/>
      <sheetName val="나한"/>
      <sheetName val="INPUT(덕도방향-시점)"/>
      <sheetName val="제품"/>
      <sheetName val="기존단가 (2)"/>
      <sheetName val="OZ049E"/>
      <sheetName val="하도급변경대비표"/>
      <sheetName val="2000용수잠관-수량집계"/>
      <sheetName val="공사내역"/>
      <sheetName val="배수내역(총수량)"/>
      <sheetName val="급명"/>
      <sheetName val="층"/>
      <sheetName val="용산1(해보)"/>
      <sheetName val="단가조사표"/>
      <sheetName val="설계내역서(기계)"/>
      <sheetName val="2002상반기노임기준"/>
      <sheetName val="총인원"/>
      <sheetName val="직급인원"/>
      <sheetName val="예산조서(무선)"/>
      <sheetName val="예산M11A"/>
      <sheetName val="3본사"/>
      <sheetName val="계획금액"/>
      <sheetName val="3련 B_x0005__x0000_"/>
      <sheetName val="기성수금(단단위)"/>
      <sheetName val="원가매출(단단위)"/>
      <sheetName val="OPGW기별"/>
      <sheetName val="단중표-ST"/>
      <sheetName val="적용건축"/>
      <sheetName val="설치 일위대가(4԰_x0000_缀_x0000__x0000__x0000_"/>
      <sheetName val="기지국"/>
      <sheetName val="프로젝트"/>
      <sheetName val="99년신청"/>
      <sheetName val="콘_재료분리(1)"/>
      <sheetName val="내역서 "/>
      <sheetName val="DATA 입력부"/>
      <sheetName val="승용"/>
      <sheetName val="1차 내역서"/>
      <sheetName val="깨기수량"/>
      <sheetName val="수주실적0709"/>
      <sheetName val="위성"/>
      <sheetName val="남양구조시험동"/>
      <sheetName val="토공A"/>
      <sheetName val="직원동원SCH"/>
      <sheetName val="내역(토목)"/>
      <sheetName val="단가(반정1교-원주)"/>
      <sheetName val="주beam"/>
      <sheetName val="음봉방향"/>
      <sheetName val="자료(통합)"/>
      <sheetName val="발주내역"/>
      <sheetName val="제3장 기술업무"/>
      <sheetName val="건축원가"/>
      <sheetName val="실행예산서"/>
      <sheetName val="BOX 본체"/>
      <sheetName val="제4절-1"/>
      <sheetName val="총괄-1"/>
      <sheetName val=" 토목 처리장도급내역서 "/>
      <sheetName val="BOX(1.5X1.5)"/>
      <sheetName val="기초및구체공"/>
      <sheetName val="삼보지질"/>
      <sheetName val="7.전산해석결과"/>
      <sheetName val="4.하중"/>
      <sheetName val="우각부검토"/>
      <sheetName val="도급"/>
      <sheetName val="홈통받이수량"/>
      <sheetName val="적용토목"/>
      <sheetName val="공통가설공사"/>
      <sheetName val="당사"/>
      <sheetName val="WING3"/>
      <sheetName val="토적표"/>
      <sheetName val="공사수행방안"/>
      <sheetName val="단위중량"/>
      <sheetName val="용소리교"/>
      <sheetName val="단위집계표"/>
      <sheetName val="2000년하반기"/>
      <sheetName val="Data2"/>
      <sheetName val="일위목차"/>
      <sheetName val="2BOX본체"/>
      <sheetName val="0217상가미분양자산"/>
      <sheetName val="SKETCH"/>
      <sheetName val="전기설계변경"/>
      <sheetName val="INDEX"/>
      <sheetName val="15100"/>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단가산출1"/>
      <sheetName val="21301동"/>
      <sheetName val="금긋기 및 절단"/>
      <sheetName val="TB-내역서"/>
      <sheetName val="Instruction"/>
      <sheetName val="costing_CV"/>
      <sheetName val="costing_ESDV"/>
      <sheetName val="costing_FE"/>
      <sheetName val="Condition"/>
      <sheetName val="costing_Misc"/>
      <sheetName val="costing_MOV"/>
      <sheetName val="costing_Press"/>
      <sheetName val="별표(48~75)"/>
      <sheetName val="공사내역(2003년)"/>
      <sheetName val="본댐설계"/>
      <sheetName val="교육종류"/>
      <sheetName val="堀᎟"/>
      <sheetName val="¼ö·®»êÃÈ"/>
      <sheetName val="¼ö·®»êÃX"/>
      <sheetName val="壈᎟"/>
      <sheetName val="쀀ፐ"/>
      <sheetName val="죈፺"/>
      <sheetName val="惈፵"/>
      <sheetName val="2"/>
      <sheetName val="두앙"/>
      <sheetName val="pbs_lambda"/>
      <sheetName val="Matériel embarqué PVC"/>
      <sheetName val="공사내역서(을)실행"/>
      <sheetName val="(2)"/>
      <sheetName val="우수공"/>
      <sheetName val="PANEL"/>
      <sheetName val="테이블"/>
      <sheetName val="결합부검토"/>
      <sheetName val="설명서 "/>
      <sheetName val="한전고리-을"/>
      <sheetName val="설계변경내역서"/>
      <sheetName val="일위산출"/>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3_바닥판설계"/>
      <sheetName val="표 지"/>
      <sheetName val="공사비총괄표"/>
      <sheetName val="BQ(실행)"/>
      <sheetName val="산재 안전"/>
      <sheetName val="노무비 경비"/>
      <sheetName val="산정표"/>
      <sheetName val="변경서식"/>
      <sheetName val="등록업체"/>
      <sheetName val="도급양식"/>
      <sheetName val="추가예산"/>
      <sheetName val="대가목록"/>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빙축열"/>
      <sheetName val="일위(시설)"/>
      <sheetName val="조건입력"/>
      <sheetName val="조건입력(2)"/>
      <sheetName val="장비선정"/>
      <sheetName val="남대문빌딩"/>
      <sheetName val="PUMP"/>
      <sheetName val="적점"/>
      <sheetName val="IBASE"/>
      <sheetName val="원내역서 그대로"/>
      <sheetName val="파이프"/>
      <sheetName val="실행비교"/>
      <sheetName val="기계실"/>
      <sheetName val="회로내역(승인)"/>
      <sheetName val="공통대가"/>
      <sheetName val="Pier 3"/>
      <sheetName val="민감도"/>
      <sheetName val="부표총괄"/>
      <sheetName val="배"/>
      <sheetName val="노원열병합  건축렀こ렀䡟ԯ_x0000_缀"/>
      <sheetName val="일반맨홀수량집계(A-7 LINE)"/>
      <sheetName val="E.P.T수량산출서"/>
      <sheetName val="공제구간조서"/>
      <sheetName val="Sheet22"/>
      <sheetName val="동원인원산출"/>
      <sheetName val="가시설수량"/>
      <sheetName val="암센터"/>
      <sheetName val="TYPE-B 평균H"/>
      <sheetName val="공종목록표"/>
      <sheetName val="인부임"/>
      <sheetName val="특기사항"/>
      <sheetName val="하도내역 (철콘)"/>
      <sheetName val="GAEYO"/>
      <sheetName val="원가서"/>
      <sheetName val="명단원자료(이전)"/>
      <sheetName val="기초입력"/>
      <sheetName val="명세"/>
      <sheetName val="견적서(1)"/>
      <sheetName val="2234"/>
      <sheetName val="조립1부실적"/>
      <sheetName val="능률"/>
      <sheetName val="Despacho (c.civil)"/>
      <sheetName val="CHITIET VL-NC-TT -1p"/>
      <sheetName val="TDTKP1"/>
      <sheetName val="1을"/>
      <sheetName val="감가상각"/>
      <sheetName val="인원"/>
      <sheetName val="자판실행"/>
      <sheetName val="D16"/>
      <sheetName val="D25"/>
      <sheetName val="D22"/>
      <sheetName val="내역총괄"/>
      <sheetName val="내역총괄2"/>
      <sheetName val="내역총괄3"/>
      <sheetName val="단위세대물량"/>
      <sheetName val="낙찰표"/>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임대견적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변품8-37"/>
      <sheetName val="참조(2)"/>
      <sheetName val="참조"/>
      <sheetName val="현장일보"/>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원가계墬ᥓ"/>
      <sheetName val="원가계Ⴌ_x0000_"/>
      <sheetName val="관로토공집계표"/>
      <sheetName val="3회기성헾】"/>
      <sheetName val="변경비교헾】"/>
      <sheetName val="3회기성䃸〒"/>
      <sheetName val="유림총괄"/>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배관단가조사서"/>
      <sheetName val="약전닥트"/>
      <sheetName val="건축부하"/>
      <sheetName val="목록1"/>
      <sheetName val="목록2"/>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설계일반"/>
      <sheetName val="토목검측서"/>
      <sheetName val="DRAIN DRUM PIT D-301"/>
      <sheetName val="기성내역서"/>
      <sheetName val="PAD TR보호대기초"/>
      <sheetName val="가로등기초"/>
      <sheetName val="HANDHOLE(2)"/>
      <sheetName val="MW-BM"/>
      <sheetName val="인원계획"/>
      <sheetName val="시행예산"/>
      <sheetName val="자압1"/>
      <sheetName val="고창방향"/>
      <sheetName val="부산4"/>
      <sheetName val="가로등제어반 설치공사(수량)"/>
      <sheetName val="토목공사일반"/>
      <sheetName val="환률"/>
      <sheetName val="금광1터널"/>
      <sheetName val="역삼"/>
      <sheetName val="cal"/>
      <sheetName val="구조물공집계"/>
      <sheetName val="부대집계"/>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2호맨홀공제수량"/>
      <sheetName val="중기사용료산출근거"/>
      <sheetName val="단가산출2"/>
      <sheetName val="광통신 견적내역서1"/>
      <sheetName val="투찰(하수)"/>
      <sheetName val="산업개발안내서"/>
      <sheetName val="작용하중산정"/>
      <sheetName val="방음벽 기초 일반헾】"/>
      <sheetName val="토공총괄표"/>
      <sheetName val="FEXS"/>
      <sheetName val="EQT-ESTN"/>
      <sheetName val="PUMP SHT"/>
      <sheetName val="FIN TUBE"/>
      <sheetName val="HED. &amp; PIPE"/>
      <sheetName val="AH-1 "/>
      <sheetName val="FCU (2)"/>
      <sheetName val="장비분석"/>
      <sheetName val="공조기"/>
      <sheetName val="공조기휀"/>
      <sheetName val="AHU집계"/>
      <sheetName val="리터팬내장형"/>
      <sheetName val="내역총괄표"/>
      <sheetName val="설계명세서(선로)"/>
      <sheetName val="YES.XLS"/>
      <sheetName val="PIPE내역(FCN)"/>
      <sheetName val="ML"/>
      <sheetName val="2.대외공문"/>
      <sheetName val="배전반용량계산"/>
      <sheetName val="세정탑 설계"/>
      <sheetName val="횡배위치"/>
      <sheetName val="계산중"/>
      <sheetName val="차압계산"/>
      <sheetName val="전체공내역서"/>
      <sheetName val="퍼스트"/>
      <sheetName val="연돌일위집계"/>
      <sheetName val="CON'C"/>
      <sheetName val="회사99"/>
      <sheetName val="OCT.FDN"/>
      <sheetName val="2000_x0005__x0000__x0000_"/>
      <sheetName val="N頀ᚃ"/>
      <sheetName val="N"/>
      <sheetName val="산출목록표"/>
      <sheetName val="수원공"/>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성내동"/>
      <sheetName val="계양가시설"/>
      <sheetName val="삼성전기"/>
      <sheetName val="일목"/>
      <sheetName val="부대공집계표"/>
      <sheetName val="관일"/>
      <sheetName val="노무비(DB)_이후 출력XXXXXX"/>
      <sheetName val="단산"/>
      <sheetName val="증栀ᙿ가"/>
      <sheetName val="수안보-헾】_x0005__x0000_"/>
      <sheetName val="준공조서갑지"/>
      <sheetName val="국공유지및사유지"/>
      <sheetName val="시설물기초"/>
      <sheetName val=" ｹ-ﾌﾞﾙ"/>
      <sheetName val="»êÃ렀䡟ԯ_x0000_缀"/>
      <sheetName val="»êÃ︀ᇕ԰_x0000_缀"/>
      <sheetName val="갈현동"/>
      <sheetName val="예산대비"/>
      <sheetName val="4/_x0000_䠀"/>
      <sheetName val="4쌇栅/"/>
      <sheetName val="4က_x0000_က"/>
      <sheetName val="조도계산(가로등NEW)"/>
      <sheetName val="공정량산출내역서 "/>
      <sheetName val="식재가격"/>
      <sheetName val="식재총괄"/>
      <sheetName val="※참고자료※"/>
      <sheetName val="대포2교접속"/>
      <sheetName val="일반전기C"/>
      <sheetName val="POOM_MOTO"/>
      <sheetName val="대비내역"/>
      <sheetName val="세부내역서(전기)"/>
      <sheetName val="거래명세서"/>
      <sheetName val="품종별월계"/>
      <sheetName val="품셈총괄표"/>
      <sheetName val="첨부1"/>
      <sheetName val="지입집계"/>
      <sheetName val="사급자재총괄"/>
      <sheetName val="공종별 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대전-교대(A1-A2)"/>
      <sheetName val="기본사항"/>
      <sheetName val="[YES.XLS][YES.XLS][YES.XLS]4/_x0000_䠀"/>
      <sheetName val="[YES.XLS][YES.XLS][YES.XLS]4쌇栅/"/>
      <sheetName val="[YES.XLS][YES.XLS]4/_x0000_䠀"/>
      <sheetName val="[YES.XLS][YES.XLS]4쌇栅/"/>
      <sheetName val="일반수량총괄집계"/>
      <sheetName val="안정검토(온1)"/>
      <sheetName val="균열"/>
      <sheetName val="노᠀⁷"/>
      <sheetName val="bearing"/>
      <sheetName val="현장별계약현황('98.10.31)"/>
      <sheetName val="현장관리비데이타"/>
      <sheetName val="Recovered_Sheet1"/>
      <sheetName val="원가상세내역"/>
      <sheetName val="2004경영(비목별)"/>
      <sheetName val="2004경영"/>
      <sheetName val="손익집계(공장별)"/>
      <sheetName val="차수"/>
      <sheetName val="안양1공구_건축"/>
      <sheetName val="북방3터널"/>
      <sheetName val="esc"/>
      <sheetName val="LIST"/>
      <sheetName val="영흥TL(UP,DOWN) "/>
      <sheetName val="sheets"/>
      <sheetName val="관기성공.내"/>
      <sheetName val="평균높이산출근거"/>
      <sheetName val="횡배수관위치조서"/>
      <sheetName val="내역서-전체낙찰율"/>
      <sheetName val="000000"/>
      <sheetName val="재료단가"/>
      <sheetName val="예산조서(︀ᇕ԰"/>
      <sheetName val="철거산출헾】"/>
      <sheetName val="철거산출午_x0013_"/>
      <sheetName val="VS P-Q"/>
      <sheetName val="기초코徸"/>
      <sheetName val="법면"/>
      <sheetName val="배수공1"/>
      <sheetName val="사업계획1안"/>
      <sheetName val="월별수입"/>
      <sheetName val="도급단가-아파트"/>
      <sheetName val="BREAKDOWN(철거설치)"/>
      <sheetName val="자재 단가표"/>
      <sheetName val="수량산출1"/>
      <sheetName val="변경후원본2"/>
      <sheetName val="LABTOTAL"/>
      <sheetName val="COA-17"/>
      <sheetName val="C-18"/>
      <sheetName val="업체별기성내역"/>
      <sheetName val=" 냉각수펌프"/>
      <sheetName val="경성자금"/>
      <sheetName val="SUB일위대가"/>
      <sheetName val="사용자정의"/>
      <sheetName val="평자재단가"/>
      <sheetName val="95년12월말"/>
      <sheetName val="교량전기"/>
      <sheetName val="오억미만"/>
      <sheetName val="토목(용인)"/>
      <sheetName val="TYPE1"/>
      <sheetName val="철근량"/>
      <sheetName val="건축집계"/>
      <sheetName val="평3"/>
      <sheetName val="적격점수&lt;300억미만&gt;"/>
      <sheetName val="현장관리비 산출내역"/>
      <sheetName val="2.주요계수총괄"/>
      <sheetName val="도장 및 용접 수량"/>
      <sheetName val="Ⅴ-2.공종별내역"/>
      <sheetName val="건설장비기초단가"/>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조도계산서_(도서)"/>
      <sheetName val="1_설계조건"/>
      <sheetName val="3-1_CB"/>
      <sheetName val="단__가__대__비__표"/>
      <sheetName val="일__위__대__가__목__록"/>
      <sheetName val="90_03실행_"/>
      <sheetName val="3_공통공사대비"/>
      <sheetName val="AIR_SHOWER(3인용)"/>
      <sheetName val="공종구간"/>
      <sheetName val="경로,구간현황"/>
      <sheetName val="물墸᎟鰀"/>
      <sheetName val="화재 탐지_x0005__x0000_"/>
      <sheetName val="가중치"/>
      <sheetName val="기계경비및산출근거서"/>
      <sheetName val="의정부문예회관변경내역"/>
      <sheetName val="POL6차-PIPING"/>
      <sheetName val="Pricelist TAC AB"/>
      <sheetName val="물가정보자료"/>
      <sheetName val="자금청구"/>
      <sheetName val="단가대비"/>
      <sheetName val="대가단최종"/>
      <sheetName val="샘플표지"/>
      <sheetName val="부丵〒"/>
      <sheetName val="부司2"/>
      <sheetName val="성원계약"/>
      <sheetName val="원하도급내역서(당초)"/>
      <sheetName val="파형강관집계"/>
      <sheetName val="비교1"/>
      <sheetName val="master(total)"/>
      <sheetName val="순공사비"/>
      <sheetName val="2002계약현황"/>
      <sheetName val="A1_본체_수량산출서"/>
      <sheetName val="물량증감"/>
      <sheetName val="9902"/>
      <sheetName val="환율"/>
      <sheetName val="주소록"/>
      <sheetName val="CT "/>
      <sheetName val="교사기준면적(초등)"/>
      <sheetName val="조명율"/>
      <sheetName val="보집계표"/>
      <sheetName val="제품표준규격"/>
      <sheetName val="내역기준"/>
      <sheetName val="토공및부대2차"/>
      <sheetName val="전기공사일위대가"/>
      <sheetName val="일위(설)"/>
      <sheetName val="일위단가"/>
      <sheetName val="새공통"/>
      <sheetName val="Macro"/>
      <sheetName val="3절_CheckList_구분"/>
      <sheetName val="산출"/>
      <sheetName val="일위대가(건축)"/>
      <sheetName val="적정성평가표(8번)(1순위)"/>
      <sheetName val="적정성평가표(12번)(6순위)"/>
      <sheetName val="기별(종합)"/>
      <sheetName val="옹벽기초자료"/>
      <sheetName val="비탈면보호공수량산출"/>
      <sheetName val="Oper Amount"/>
      <sheetName val="가옥조"/>
      <sheetName val="hvac(제어동)"/>
      <sheetName val="5.3 단면가정"/>
      <sheetName val="시추주상도"/>
      <sheetName val="변경실행(2차) "/>
      <sheetName val="호표"/>
      <sheetName val="POWER"/>
      <sheetName val="VXXXXXXX"/>
      <sheetName val="기초ա_x0000_"/>
      <sheetName val="물량尜"/>
      <sheetName val="토공,철콘"/>
      <sheetName val="변경비丵〒_x0005_"/>
      <sheetName val="물량丵"/>
      <sheetName val="AILC005"/>
      <sheetName val="AILC00_x0000_"/>
      <sheetName val="AILC00_x0010_"/>
      <sheetName val="실행변경(1차)"/>
      <sheetName val="교대시점"/>
      <sheetName val="FB25JN"/>
      <sheetName val="단가표 (2)"/>
      <sheetName val="안양동교 1안"/>
      <sheetName val="소각장스케줄"/>
      <sheetName val="동원인원계획표"/>
      <sheetName val="일위대가-1"/>
      <sheetName val="0"/>
      <sheetName val="평균터파기고(1-2,ASP)"/>
      <sheetName val="암거단위-1련"/>
      <sheetName val="수안보-墰5壼5"/>
      <sheetName val="맨홀수량"/>
      <sheetName val="총괄원가 "/>
      <sheetName val="증감䈀ᅪ"/>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기준"/>
      <sheetName val="8. 안_x0000__x0000__x0005_"/>
      <sheetName val="실행내역서 (조경)"/>
      <sheetName val="공정코드"/>
      <sheetName val="인수공규격"/>
      <sheetName val="구조물"/>
      <sheetName val="공사설계서"/>
      <sheetName val="품셈(기초)"/>
      <sheetName val="spec"/>
      <sheetName val="program"/>
      <sheetName val="studbolt no."/>
      <sheetName val="studbolt size"/>
      <sheetName val="item sort no"/>
      <sheetName val="인부신상자료"/>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cable-data"/>
      <sheetName val="페인트"/>
      <sheetName val="keyword"/>
      <sheetName val="다곡2교"/>
      <sheetName val="11"/>
      <sheetName val="1._x005f_x0018_변전설비"/>
      <sheetName val="Summary"/>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총괄집렇♑"/>
      <sheetName val="총괄집㸁䧾"/>
      <sheetName val="변수데이타"/>
      <sheetName val="우,오수"/>
      <sheetName val="재료표"/>
      <sheetName val="card1"/>
      <sheetName val="흙쌓기도수로설치현황(1)"/>
      <sheetName val="식재-외주 (2)"/>
      <sheetName val="유효폭의 계산"/>
      <sheetName val="무전표"/>
      <sheetName val="archi(본사)"/>
      <sheetName val="자(3.0m)"/>
      <sheetName val="3련 B姨#"/>
      <sheetName val="포장공자재집계표"/>
      <sheetName val="1호맨홀수량산출"/>
      <sheetName val="마산방향철근집계"/>
      <sheetName val="제잡비"/>
      <sheetName val="자재표"/>
      <sheetName val="케이블"/>
      <sheetName val="집계(세부총괄)"/>
      <sheetName val="전력구구조물산근2구간"/>
      <sheetName val="전부인쇄"/>
      <sheetName val="1.외주공사"/>
      <sheetName val="2.직영공사"/>
      <sheetName val="첨부"/>
      <sheetName val="계산DATA입력"/>
      <sheetName val="총괄집ᨈꥬ"/>
      <sheetName val="97노임단가"/>
      <sheetName val="입력란"/>
      <sheetName val="총괄집_x0000__x0000_"/>
      <sheetName val="2.조명기구철거(일괄철거분)"/>
      <sheetName val="제품橂"/>
      <sheetName val="맨홀물량"/>
      <sheetName val="케이블트레이"/>
      <sheetName val="중로근거"/>
      <sheetName val="일위집계(기존)"/>
      <sheetName val="북제주-표지"/>
      <sheetName val="COVERSHEET"/>
      <sheetName val="피스표"/>
      <sheetName val="내역서1"/>
      <sheetName val="지중자재단가"/>
      <sheetName val="#3_일위대가목록"/>
      <sheetName val="#2_일위대가목록"/>
      <sheetName val="용수간선"/>
      <sheetName val="노무비(첨부4-4)"/>
      <sheetName val="일반부표"/>
      <sheetName val="집계표(육상)"/>
      <sheetName val="뚝토공"/>
      <sheetName val="05년"/>
      <sheetName val="사  업  비  수  지  예  산  서"/>
      <sheetName val="내역서(총괄)"/>
      <sheetName val="공종별 집계표"/>
      <sheetName val="전체총괄"/>
      <sheetName val="조견표"/>
      <sheetName val="관헾"/>
      <sheetName val="원가(1︀"/>
      <sheetName val="원가(1䠀"/>
      <sheetName val="관聈"/>
      <sheetName val="관_x0005_"/>
      <sheetName val="지불내역1"/>
      <sheetName val="집수정(1)"/>
      <sheetName val="금액집계"/>
      <sheetName val="공사비명세서"/>
      <sheetName val="사용성검토"/>
      <sheetName val="PAC"/>
      <sheetName val="건축토목내역"/>
      <sheetName val="205동"/>
      <sheetName val="행거,슈,볼트,펌프,잡재"/>
      <sheetName val="을-ATYPE"/>
      <sheetName val="만수배관단가"/>
      <sheetName val="FRP배관단가(만수)"/>
      <sheetName val="직접비"/>
      <sheetName val="30신설일위대가"/>
      <sheetName val="30집계표"/>
      <sheetName val="지구단위계획"/>
      <sheetName val="00노임기준"/>
      <sheetName val="16-1"/>
      <sheetName val="일위대가(가설԰"/>
      <sheetName val="신규 품"/>
      <sheetName val="조정내역"/>
      <sheetName val="음성방향"/>
      <sheetName val="수압집계"/>
      <sheetName val="SP-B1"/>
      <sheetName val="원가계산(2)"/>
      <sheetName val="2000,咘೿踇⽟_x0000_"/>
      <sheetName val="2000,ﳨǬ踇⾣_x0000_"/>
      <sheetName val="2000,缈,罌,헾"/>
      <sheetName val="2000,薸!藼!헾"/>
      <sheetName val="2000,螨_x0013_蟬_x0013_헾"/>
      <sheetName val="dongia (2)"/>
      <sheetName val="gtrinh"/>
      <sheetName val="lam-moi"/>
      <sheetName val="chitiet"/>
      <sheetName val="giathanh1"/>
      <sheetName val="DONGIA"/>
      <sheetName val="thao-go"/>
      <sheetName val="TH XL"/>
      <sheetName val="VC"/>
      <sheetName val="Tiepdia"/>
      <sheetName val="CHITIET VL-NC"/>
      <sheetName val="준공조서"/>
      <sheetName val="공사준공계"/>
      <sheetName val="준공검사보고서"/>
      <sheetName val="밀양노선별공사비명세서"/>
      <sheetName val="일위산출근거"/>
      <sheetName val="수량산출서-2"/>
      <sheetName val="포장절단"/>
      <sheetName val="원본(갑지)"/>
      <sheetName val="인공산출"/>
      <sheetName val="전기내역서(총계)"/>
      <sheetName val="일위(PN)"/>
      <sheetName val="세목별"/>
      <sheetName val="소개"/>
      <sheetName val="#REF!"/>
      <sheetName val="계열사현황종합"/>
      <sheetName val="basic_info"/>
      <sheetName val="총공사비"/>
      <sheetName val="倀ᑙ"/>
      <sheetName val="1x"/>
      <sheetName val="栈᲋"/>
      <sheetName val="_xd810_᱓"/>
      <sheetName val="9."/>
      <sheetName val="내역서적용수량"/>
      <sheetName val="토목내역서 (도급단가)"/>
      <sheetName val="측구터파기공수량집계"/>
      <sheetName val="2000.05"/>
      <sheetName val="적격"/>
      <sheetName val="DT"/>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배수관연장산출서"/>
      <sheetName val="수전기기DATA"/>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형틀공사"/>
      <sheetName val="6차2회변경내역서"/>
      <sheetName val="자재단가_x0005_"/>
      <sheetName val="공사"/>
      <sheetName val="변경비_x0000__x0000_Ѡ"/>
      <sheetName val="INS-SHEET"/>
      <sheetName val="shtOpr"/>
      <sheetName val="설계명세_x0000_"/>
      <sheetName val="설계명세揄"/>
      <sheetName val="설계명세䡲"/>
      <sheetName val="설계명세_x0005_"/>
      <sheetName val="DATA 입᠒ᎍ"/>
      <sheetName val="정산내역서"/>
      <sheetName val="96노임기준"/>
      <sheetName val="기계경비산출"/>
      <sheetName val="건0_x0000_蠀"/>
      <sheetName val="금0_x0000_䠀"/>
      <sheetName val="금蠣㡎耀"/>
      <sheetName val="TYPE-U800"/>
      <sheetName val="소운반"/>
      <sheetName val="배관내역"/>
      <sheetName val="2차공사"/>
      <sheetName val="임시전기공사설계서"/>
      <sheetName val="Imp-Data"/>
      <sheetName val="전등수량산출"/>
      <sheetName val="내역서 (1차)"/>
      <sheetName val=" 갑지"/>
      <sheetName val="목표세부명세"/>
      <sheetName val="B767"/>
      <sheetName val="/_x0000_"/>
      <sheetName val="က_x0000_"/>
      <sheetName val="포장쌅"/>
      <sheetName val="예산내역"/>
      <sheetName val="총괄수지표"/>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48신설수량"/>
      <sheetName val="전등부하"/>
      <sheetName val="가공2원도"/>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1호맨홀토공"/>
      <sheetName val="날개벽(좌,우=60도-4개)"/>
      <sheetName val="석재장조사"/>
      <sheetName val="파일의이용"/>
      <sheetName val="유동표"/>
      <sheetName val="FRT_O"/>
      <sheetName val="FAB_I"/>
      <sheetName val="견적접수"/>
      <sheetName val="견적내역서"/>
      <sheetName val="O＆P"/>
      <sheetName val="결재판(삭제하지말아주세요)"/>
      <sheetName val="본사인상전"/>
      <sheetName val="단가산출-기,교"/>
      <sheetName val="유첨䈀ᅪ"/>
      <sheetName val="토공,기초"/>
      <sheetName val="주간계획"/>
      <sheetName val="PIPING"/>
      <sheetName val="선택"/>
      <sheetName val="萀⅜"/>
      <sheetName val="장비당단가 (1)"/>
      <sheetName val="산출0"/>
      <sheetName val="자재목록표"/>
      <sheetName val="단중聀"/>
      <sheetName val="당정동경상이수"/>
      <sheetName val="당정동공통이수"/>
      <sheetName val="TG9504"/>
      <sheetName val="1995년 섹터별 매출"/>
      <sheetName val="ROOF(ALKALI)"/>
      <sheetName val="貭♘"/>
      <sheetName val="역T형옹벽(3.0)"/>
      <sheetName val="실행(ALT1)"/>
      <sheetName val="전신환매도徸"/>
      <sheetName val="총괄분 설계서용지"/>
      <sheetName val="전체실적"/>
      <sheetName val="남양주부대"/>
      <sheetName val="투찰금액"/>
      <sheetName val="재료집계표3"/>
      <sheetName val="범용개발순소요비용"/>
      <sheetName val="산#3-1"/>
      <sheetName val="산#3-2"/>
      <sheetName val="배관BM(일반)"/>
      <sheetName val="산#3-2-2"/>
      <sheetName val="b_gunmul"/>
      <sheetName val="b_balju (2)"/>
      <sheetName val="갑(전기)"/>
      <sheetName val="갑(계장)"/>
      <sheetName val="적용환율"/>
      <sheetName val="B"/>
      <sheetName val="입력값1"/>
      <sheetName val="MixBed"/>
      <sheetName val="CondPol"/>
      <sheetName val="총괄표(1)"/>
      <sheetName val="수출가격"/>
      <sheetName val="매원개착터널총괄"/>
      <sheetName val="원안"/>
      <sheetName val="[YES.XLS]신표司/"/>
      <sheetName val="소상 &quot;1&quot;"/>
      <sheetName val="T13(P68~72,78)"/>
      <sheetName val="교량명원본"/>
      <sheetName val="BOX제원원본"/>
      <sheetName val="국도접속 차도부수량"/>
      <sheetName val="4.일위대가목차"/>
      <sheetName val="102역사"/>
      <sheetName val="사다리"/>
      <sheetName val="공사비 내역"/>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설계서"/>
      <sheetName val="주관⩿〚"/>
      <sheetName val="1þ"/>
      <sheetName val="1ð"/>
      <sheetName val="배수내역"/>
      <sheetName val="1¨"/>
      <sheetName val="1¸"/>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운반비산정"/>
      <sheetName val="일반전기"/>
      <sheetName val="A"/>
      <sheetName val="미드수량"/>
      <sheetName val="선금정산내역"/>
      <sheetName val="3-1.일위대가집계표(교통시설물1)"/>
      <sheetName val="1-최종안"/>
      <sheetName val="사업분석-분양가결정"/>
      <sheetName val="작성양식"/>
      <sheetName val="품-(주)코①"/>
      <sheetName val="매출단가"/>
      <sheetName val="수량산출서 갑지"/>
      <sheetName val="감시제어"/>
      <sheetName val="목차임시"/>
      <sheetName val="내역5"/>
      <sheetName val="Macro(전동기)"/>
      <sheetName val="선로의 %임피던스 "/>
      <sheetName val="동력배선"/>
      <sheetName val="본선동력배선"/>
      <sheetName val="본선조명"/>
      <sheetName val="전력간선배선"/>
      <sheetName val="전열배선"/>
      <sheetName val="배관배선 단가조사"/>
      <sheetName val="을 2"/>
      <sheetName val="을 1"/>
      <sheetName val="전체-원가분리내역"/>
      <sheetName val="매입세율"/>
      <sheetName val="계화배수(3대)"/>
      <sheetName val="유리"/>
      <sheetName val="익산"/>
      <sheetName val="가격표"/>
      <sheetName val="건축외주"/>
      <sheetName val="시장성초안camera"/>
      <sheetName val="실내건축일위대가"/>
      <sheetName val="5.단가대비표"/>
      <sheetName val="간접경상비"/>
      <sheetName val="콘센트신설"/>
      <sheetName val="bCord공정"/>
      <sheetName val="d수량"/>
      <sheetName val="e대가"/>
      <sheetName val="g단가"/>
      <sheetName val="h집계"/>
      <sheetName val="일위대가내역"/>
      <sheetName val="자탐수량산출서"/>
      <sheetName val="C1ㅇ"/>
      <sheetName val="base"/>
      <sheetName val="STD"/>
      <sheetName val="공정"/>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신.분"/>
      <sheetName val="4.2유효폭의 계산"/>
      <sheetName val="98수금사업"/>
      <sheetName val="암거"/>
      <sheetName val="정보"/>
      <sheetName val="한화 둔산 내역서"/>
      <sheetName val="형식별 개략공사비"/>
      <sheetName val="간이영수증"/>
      <sheetName val="99 조정금액"/>
      <sheetName val="내역(정지)"/>
      <sheetName val="1차배부(JB포함)"/>
      <sheetName val="설계내역일위"/>
      <sheetName val="RING WALL"/>
      <sheetName val="3.설계예산내역서(예산서)"/>
      <sheetName val="2.예정공정표"/>
      <sheetName val="4.설계예산내역서"/>
      <sheetName val="6.관급자재조서"/>
      <sheetName val="사업성분석"/>
      <sheetName val="22신설수량"/>
      <sheetName val="계약원가"/>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준설량산정표"/>
      <sheetName val="22-1소단"/>
      <sheetName val="22-2M단"/>
      <sheetName val="01하반기노임"/>
      <sheetName val="울진항공등화 내역서"/>
      <sheetName val="정보매체A동"/>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CATV"/>
      <sheetName val="견적 (2)"/>
      <sheetName val="설계(안)"/>
      <sheetName val="귀래방향"/>
      <sheetName val="2.내역서"/>
      <sheetName val="L형옹벽"/>
      <sheetName val="Sheet1(X)"/>
      <sheetName val="인원조직표"/>
      <sheetName val="냉천부속동"/>
      <sheetName val="1_설계기준"/>
      <sheetName val="Sheet1_(2)"/>
      <sheetName val="SHUTDOWN VALVE"/>
      <sheetName val="일위대가서식"/>
      <sheetName val="일위대가양식"/>
      <sheetName val="원가계산서 "/>
      <sheetName val="국별인원"/>
      <sheetName val="산출기초"/>
      <sheetName val="일위대가표(무)"/>
      <sheetName val="일위대가산출기초"/>
      <sheetName val="OHU"/>
      <sheetName val="순환펌프"/>
      <sheetName val="저수조"/>
      <sheetName val="급,배기팬"/>
      <sheetName val="급탕순환펌프"/>
      <sheetName val="GTG TR PIT"/>
      <sheetName val="BLR-S"/>
      <sheetName val="당진1,2호기전선관설치및접지4차공사내역서-을지"/>
      <sheetName val="DATA(광속)"/>
      <sheetName val="공통가설_8"/>
      <sheetName val="아파트_9"/>
      <sheetName val="직접공사비집계표_7"/>
      <sheetName val="변경내역"/>
      <sheetName val="변수2"/>
      <sheetName val="저항"/>
      <sheetName val="대상공사(조달청)"/>
      <sheetName val="등록자료"/>
      <sheetName val="입력정보"/>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굴착현장"/>
      <sheetName val="inputdata"/>
      <sheetName val="ATM기초철가"/>
      <sheetName val="식재일위대가"/>
      <sheetName val="참조자료"/>
      <sheetName val="Macro(부하)"/>
      <sheetName val="REACTION芨.헾⿁_x0005__x0000_"/>
      <sheetName val="REACTION鴘E鵜E헾⼼_x0005_"/>
      <sheetName val="7단가"/>
      <sheetName val="정산내역"/>
      <sheetName val="횡배수관집현황(2공구)"/>
      <sheetName val="변경ᛅ⾒_x0005_"/>
      <sheetName val="공사직종별노임"/>
      <sheetName val="무시"/>
      <sheetName val="電磁弁LIST"/>
      <sheetName val="PLG"/>
      <sheetName val="외자배분"/>
      <sheetName val="외자내역"/>
      <sheetName val="주요재료비(원본)"/>
      <sheetName val="부하집계"/>
      <sheetName val="토목품셈"/>
      <sheetName val="관리비"/>
      <sheetName val="집수정단"/>
      <sheetName val="주공 갑지"/>
      <sheetName val="기계경비(시"/>
      <sheetName val="ÀÏÀ§´ë헾】_x0005__x0000__x0000__x0000_"/>
      <sheetName val="고창터널(고창방향䈀"/>
      <sheetName val="물가변동잔여물량세부내역서"/>
      <sheetName val="신규(방류시설)"/>
      <sheetName val="소방"/>
      <sheetName val="덤프트럭계수"/>
      <sheetName val="카메라"/>
      <sheetName val="기능공인적사항"/>
      <sheetName val="청하배수"/>
      <sheetName val="직_x0005__x0000_"/>
      <sheetName val="임시급식ֿ_x0000_缀_x0000_"/>
      <sheetName val="인부노임"/>
      <sheetName val="도근좌표"/>
      <sheetName val="직원자료"/>
      <sheetName val="업종분류"/>
      <sheetName val="장비분류"/>
      <sheetName val="단가산출목록표"/>
      <sheetName val="RangeObject"/>
      <sheetName val="본사공가현황"/>
      <sheetName val="공종별집계표"/>
      <sheetName val="총 원가계산"/>
      <sheetName val="장비부하"/>
      <sheetName val="역간(덕_동)"/>
      <sheetName val="역간(의-덕)"/>
      <sheetName val="단가대비표(SYS)"/>
      <sheetName val="제조노임"/>
      <sheetName val="FUSE_MCB"/>
      <sheetName val="월말"/>
      <sheetName val="ISBL-CIV"/>
      <sheetName val="1_x0005_"/>
      <sheetName val="도면자료제출일정"/>
      <sheetName val="중기비"/>
      <sheetName val="시공계_x0005_"/>
      <sheetName val="변경비_x0005__x0000_"/>
      <sheetName val="일위1"/>
      <sheetName val="5.공종별尜_x0013_層_x0013_闰"/>
      <sheetName val="과세면세표"/>
      <sheetName val="인제내역"/>
      <sheetName val="PARAMETER"/>
      <sheetName val="사통"/>
      <sheetName val="현장지䀀ኀ㠀ኃ"/>
      <sheetName val="상-교대(A1-A2)"/>
      <sheetName val="영구峤"/>
      <sheetName val="단가_x0005__x0000_"/>
      <sheetName val="영구_x0005_"/>
      <sheetName val="영구射"/>
      <sheetName val="영구嶄"/>
      <sheetName val="FO"/>
      <sheetName val="등록׃】"/>
      <sheetName val="등록_x0010__x0000_"/>
      <sheetName val="Summary Sheet"/>
      <sheetName val="노무비_근거"/>
      <sheetName val="8__안정검토"/>
      <sheetName val="6PILE__(돌출)"/>
      <sheetName val="철근량_검토"/>
      <sheetName val="기술자료_(연수)"/>
      <sheetName val="수곡내역"/>
      <sheetName val="RAHMEN"/>
      <sheetName val="전체내역 (2)"/>
      <sheetName val="Formulas &amp; Tables"/>
      <sheetName val="PROCESS"/>
      <sheetName val="±âÀÚÀç´ëºñÇ¥"/>
      <sheetName val="¿¬°áÀÓ½Ã"/>
      <sheetName val="°ü±Þ"/>
      <sheetName val="포장재료집계표"/>
      <sheetName val="포장면적산출"/>
      <sheetName val="포장수량집계"/>
      <sheetName val="㩷"/>
      <sheetName val="렀ⵘ"/>
      <sheetName val="֭_x0000_"/>
      <sheetName val="성곽내역서"/>
      <sheetName val="Param"/>
      <sheetName val="PIPE(UG)내역"/>
      <sheetName val="토적계산"/>
      <sheetName val="96 능제취입"/>
      <sheetName val="M+1"/>
      <sheetName val="광,철광석 사용량(2000)"/>
      <sheetName val="포,철광석 사용량(2000)"/>
      <sheetName val="91,92황산"/>
      <sheetName val="치수표"/>
      <sheetName val="입찰보Ⳡ"/>
      <sheetName val="분뇨"/>
      <sheetName val="H-pile(250x250)"/>
      <sheetName val="H-pile(298x299)"/>
      <sheetName val="방음벽기초(H_xd8d4_ㆂᰀㆃ"/>
      <sheetName val="일위대가(원본)"/>
      <sheetName val="입찰준비계획안(부대)"/>
      <sheetName val="입찰준비계획안(외주)"/>
      <sheetName val="입찰준비계획안(기타견적)"/>
      <sheetName val="장항선4공구직접비집계"/>
      <sheetName val="공사기본내용입력"/>
      <sheetName val="예산"/>
      <sheetName val="36+45-113-18+19+20I"/>
      <sheetName val="지입재료비"/>
      <sheetName val="산출명세서"/>
      <sheetName val="적요"/>
      <sheetName val="조정_x0014__x0008_"/>
      <sheetName val="_x0000__x0008__x0000__x0008__x0000__x0006__x0000__x0004_"/>
      <sheetName val="7.PILE  (돌출)"/>
      <sheetName val="CAL(1)."/>
      <sheetName val="작성"/>
      <sheetName val="등록_x0000__x0000_"/>
      <sheetName val="원가총괄"/>
      <sheetName val="금액내렀቟"/>
      <sheetName val="금액내԰_x0000_"/>
      <sheetName val="조경내역"/>
      <sheetName val="8. 내진해석"/>
      <sheetName val="공비대䠚"/>
      <sheetName val="금액내㔀቎"/>
      <sheetName val="exec"/>
      <sheetName val="[YES.XLS][YES.XLS]A__9701A_O_35"/>
      <sheetName val="[YES.XLS][YES.XLS]A__9701A_OU_2"/>
      <sheetName val="LD"/>
      <sheetName val="도시가스현황"/>
      <sheetName val="토공총괄집계"/>
      <sheetName val="[YES.XLS][YES.XLS]A__9701A_O_34"/>
      <sheetName val="[YES.XLS][YES.XLS]A__9701A_OU_4"/>
      <sheetName val="[YES.XLS][YES.XLS]A__9701A_OU_3"/>
      <sheetName val="[YES.XLS][YES.XLS]A__9701A_OU_6"/>
      <sheetName val="[YES.XLS][YES.XLS]A__9701A_OU_5"/>
      <sheetName val="[YES.XLS][YES.XLS]A__9701A_O_29"/>
      <sheetName val="[YES.XLS][YES.XLS]A__9701A_O_30"/>
      <sheetName val="공사비집_x0005_"/>
      <sheetName val="자재노임단가"/>
      <sheetName val="크레인5ton"/>
      <sheetName val="단가산출-2"/>
      <sheetName val="기초수량-1"/>
      <sheetName val="단가산출-1"/>
      <sheetName val="[YES.XLS][YES.XLS]A__9701A_OU_7"/>
      <sheetName val="[YES.XLS][YES.XLS]A__9701A_OU_8"/>
      <sheetName val="[YES.XLS][YES.XLS]A__9701A_O_11"/>
      <sheetName val="[YES.XLS][YES.XLS]A__9701A_OU_9"/>
      <sheetName val="[YES.XLS][YES.XLS]A__9701A_O_10"/>
      <sheetName val="[YES.XLS][YES.XLS]A__9701A_O_12"/>
      <sheetName val="[YES.XLS][YES.XLS]A__9701A_O_14"/>
      <sheetName val="[YES.XLS][YES.XLS]A__9701A_O_13"/>
      <sheetName val="[YES.XLS][YES.XLS]A__9701A_O_15"/>
      <sheetName val="[YES.XLS][YES.XLS]A__9701A_O_16"/>
      <sheetName val="[YES.XLS][YES.XLS]A__9701A_O_17"/>
      <sheetName val="[YES.XLS][YES.XLS]A__9701A_O_18"/>
      <sheetName val="[YES.XLS][YES.XLS]A__9701A_O_19"/>
      <sheetName val="[YES.XLS][YES.XLS]A__9701A_O_23"/>
      <sheetName val="[YES.XLS][YES.XLS]A__9701A_O_21"/>
      <sheetName val="[YES.XLS][YES.XLS]A__9701A_O_20"/>
      <sheetName val="[YES.XLS][YES.XLS]A__9701A_O_22"/>
      <sheetName val="[YES.XLS][YES.XLS]A__9701A_O_24"/>
      <sheetName val="[YES.XLS][YES.XLS]A__9701A_O_27"/>
      <sheetName val="[YES.XLS][YES.XLS]A__9701A_O_26"/>
      <sheetName val="[YES.XLS][YES.XLS]A__9701A_O_25"/>
      <sheetName val="[YES.XLS][YES.XLS]A__9701A_O_28"/>
      <sheetName val="[YES.XLS][YES.XLS]A__9701A_O_31"/>
      <sheetName val="[YES.XLS][YES.XLS]A__9701A_O_33"/>
      <sheetName val="[YES.XLS][YES.XLS]A__9701A_O_32"/>
      <sheetName val="[YES.XLS][YES.XLS]A__9701A_O_36"/>
      <sheetName val="D-RMIL"/>
      <sheetName val="Summar헾】_x0005__x0000__x0000__x0000__x0000_"/>
      <sheetName val="Summar"/>
      <sheetName val="Summar䡲ぞ_x0000_"/>
      <sheetName val="¹°·㑈"/>
      <sheetName val="예가표"/>
      <sheetName val="DWG-CAB-I"/>
      <sheetName val="허용전류-IEC"/>
      <sheetName val="허용전류-IEC DATA"/>
      <sheetName val="참조(X)"/>
      <sheetName val="단가LIST"/>
      <sheetName val="조도계산서1"/>
      <sheetName val="[YES.XLS][YES.XLS]A__9701A_O_37"/>
      <sheetName val="[YES.XLS][YES.XLS]A__9701A_O_38"/>
      <sheetName val="새공통(96임금인상기준)"/>
      <sheetName val="전기단가조사서"/>
      <sheetName val=" 내역"/>
      <sheetName val="제출"/>
      <sheetName val="방호벽"/>
      <sheetName val="공사비예비관리공감측설산출내역"/>
      <sheetName val="실︀ԯ"/>
      <sheetName val="탑( Ṱ氀"/>
      <sheetName val="실焀휦ԯ"/>
      <sheetName val="1SPA8"/>
      <sheetName val="교통_x0005__x0000_"/>
      <sheetName val="교통닑⿃_x0005_"/>
      <sheetName val="교통닑⿣_x0005_"/>
      <sheetName val="교통淀6渌"/>
      <sheetName val="교통墨_x0015_닑"/>
      <sheetName val="LD退"/>
      <sheetName val="1SPA"/>
      <sheetName val="실蠀㑬턀"/>
      <sheetName val="1SPAð"/>
      <sheetName val="1SPAP"/>
      <sheetName val="1SPA_x0005_"/>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일위대가표 (䀀⅒"/>
      <sheetName val="ÀÏÀ§´ë°¡Ç¥(1@"/>
      <sheetName val="일위대가표 (ԯ_x0000_"/>
      <sheetName val="교통닑⿱_x0005_"/>
      <sheetName val="토목내역서"/>
      <sheetName val="설치공사비"/>
      <sheetName val="자재집계 &amp; 총괄표"/>
      <sheetName val="직공ꂲ"/>
      <sheetName val="금액浨+"/>
      <sheetName val="교통닑⼣_x0005_"/>
      <sheetName val="증감퀀䅰"/>
      <sheetName val="자재단가리스트"/>
      <sheetName val="공사내역(총괄)"/>
      <sheetName val="대보~세기"/>
      <sheetName val="기본DATԯ"/>
      <sheetName val="기본DAT頀"/>
      <sheetName val="공종별수량집계"/>
      <sheetName val="실ԯ"/>
      <sheetName val="N賃率_職"/>
      <sheetName val="b_balju_ch"/>
      <sheetName val="b_balju_chÈ"/>
      <sheetName val="b_balju_ch_x0005_"/>
      <sheetName val="b_balju_chÛ"/>
      <sheetName val="b_balju_ch("/>
      <sheetName val="일위藨-헾"/>
      <sheetName val="REDUCER"/>
      <sheetName val="WE'T"/>
      <sheetName val="단위"/>
      <sheetName val="슬래브"/>
      <sheetName val="흄관기초"/>
      <sheetName val="부대공(집계)"/>
      <sheetName val="포장단면별단위수량"/>
      <sheetName val="ACUNIT"/>
      <sheetName val="환산"/>
      <sheetName val="산출근거#2-3"/>
      <sheetName val="database"/>
      <sheetName val="방배동내역(리라)"/>
      <sheetName val="건축공사집계표"/>
      <sheetName val="부대공사총괄"/>
      <sheetName val="수량산출(비굴착)"/>
      <sheetName val="[YES.XLS][YES.XLS]A__9701A_O_39"/>
      <sheetName val="IBL-C"/>
      <sheetName val="Architecture Work"/>
      <sheetName val="[YES.XLS][YES.XLS]신표司/"/>
      <sheetName val="[YES.XLS][YES.XLS][YES.XLS]신표司/"/>
      <sheetName val="옹벽1"/>
      <sheetName val="교대일반수량"/>
      <sheetName val="5. 차단기 용량계산"/>
      <sheetName val="배수내역 (2)"/>
      <sheetName val="가공사"/>
      <sheetName val="6.2.1 지하차도 조도계산"/>
      <sheetName val="8공구 강재 수량"/>
      <sheetName val="B3.PERSONEL-Ucret"/>
      <sheetName val="Change rate"/>
      <sheetName val="EVALUATE물량산출서"/>
      <sheetName val="스라브"/>
      <sheetName val="Stem Footing"/>
      <sheetName val="자재수량"/>
      <sheetName val="보온자재단가표"/>
      <sheetName val="fitting"/>
      <sheetName val="Look-Up"/>
      <sheetName val="Units"/>
      <sheetName val="노임9월"/>
      <sheetName val="洊⍩"/>
      <sheetName val="_xd808_⢉"/>
      <sheetName val="砈ẋ"/>
      <sheetName val="하중재하"/>
      <sheetName val="단목"/>
      <sheetName val="토목수량"/>
      <sheetName val="Cover Sht"/>
      <sheetName val="자재단가壠"/>
      <sheetName val="자재단가厘"/>
      <sheetName val="하남내역"/>
      <sheetName val="[YES.XLS]4/_x0000_䠀"/>
      <sheetName val="[YES.XLS]4쌇栅/"/>
      <sheetName val="총괄집계 "/>
      <sheetName val="기본자료"/>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영구청af헾"/>
      <sheetName val="영구청af薸"/>
      <sheetName val="철콘집계"/>
      <sheetName val="5회기성03월"/>
      <sheetName val="怀፵"/>
      <sheetName val="주사무실︀ᇕ"/>
      <sheetName val="주사무실ꠀ፺"/>
      <sheetName val="BOX ꠀ፺"/>
      <sheetName val="㗈቎"/>
      <sheetName val="¼ö·®»êÃ¨"/>
      <sheetName val="8.일위대가표(1)"/>
      <sheetName val="8.일위대가표(2)"/>
      <sheetName val="7.청제공기계기구조서"/>
      <sheetName val="103동"/>
      <sheetName val="찍기"/>
      <sheetName val="CRUDE RE-bar"/>
      <sheetName val="횡분배정리(DB)"/>
      <sheetName val="방음벽기초-수량"/>
      <sheetName val="수량산출기초(케블등)"/>
      <sheetName val="2.노무비명세서(수직보垰7埼"/>
      <sheetName val="OCM"/>
      <sheetName val="터널(토공)"/>
      <sheetName val="JUCK֕_x0000_缀"/>
      <sheetName val="개별직종노임단가(2005.1)"/>
      <sheetName val="노임,자재"/>
      <sheetName val="기계경비(맨홀)"/>
      <sheetName val="5호광장_(만점)"/>
      <sheetName val="인천국제_(만점)_(2)"/>
      <sheetName val="설_계"/>
      <sheetName val="단면_(2)"/>
      <sheetName val="외주대비_-석축"/>
      <sheetName val="외주대비-구조물_(2)"/>
      <sheetName val="견적표지_(3)"/>
      <sheetName val="가도䠀"/>
      <sheetName val="가도ԯ"/>
      <sheetName val="가도저"/>
      <sheetName val="절감계산"/>
      <sheetName val="기초"/>
      <sheetName val="가시설"/>
      <sheetName val="´_x0005__x0000_"/>
      <sheetName val="토목변경"/>
      <sheetName val="수로단위수량"/>
      <sheetName val="05 BOX"/>
      <sheetName val="02 SLAB"/>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제수午_x0013_ὐ"/>
      <sheetName val="원가집계"/>
      <sheetName val="파이프류"/>
      <sheetName val="점검내역서(data) (2)"/>
      <sheetName val="40총괄"/>
      <sheetName val="40집계"/>
      <sheetName val="결재판"/>
      <sheetName val="기계경비(旉る_x0000__x0000_"/>
      <sheetName val="기계경비(贘_x0013_짘ࣅ"/>
      <sheetName val="건축공정"/>
      <sheetName val="방진공정"/>
      <sheetName val="조경공정"/>
      <sheetName val="단위수량산출"/>
      <sheetName val="01_ 원가계산서"/>
      <sheetName val="방배동내역 (총괄)"/>
      <sheetName val="CAPVC"/>
      <sheetName val="5차설계"/>
      <sheetName val="전자"/>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왕십리방향"/>
      <sheetName val="주관사_x0000_"/>
      <sheetName val="주관사提"/>
      <sheetName val="주관사㧨"/>
      <sheetName val="주관사㌈"/>
      <sheetName val="gvl"/>
      <sheetName val="계좌번호"/>
      <sheetName val="적격심사표"/>
      <sheetName val="공통단가"/>
      <sheetName val="바이오"/>
      <sheetName val="잡철물"/>
      <sheetName val="배수관접합및부설  "/>
      <sheetName val="금강견적"/>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화산경계"/>
      <sheetName val="수량산출(통신선로)"/>
      <sheetName val="수량산출(여객장치)"/>
      <sheetName val="수량산출(전화)"/>
      <sheetName val="사업부배부A"/>
      <sheetName val="insulation"/>
      <sheetName val="PipWT"/>
      <sheetName val="뜃맟뭁돽띿맟?-BLDG"/>
      <sheetName val="PBS"/>
      <sheetName val="SILICATE"/>
      <sheetName val="간접비내역-1"/>
      <sheetName val="검색"/>
      <sheetName val="단가 (2)"/>
      <sheetName val="??????"/>
      <sheetName val="내역갑지"/>
      <sheetName val="도급FORM"/>
      <sheetName val="INSTR"/>
      <sheetName val="3차준공"/>
      <sheetName val="옹벽수량집계표"/>
      <sheetName val="수종별인자"/>
      <sheetName val="BH-1 (2)"/>
      <sheetName val="공종코드"/>
      <sheetName val="일위대가1"/>
      <sheetName val="新철폐복2"/>
      <sheetName val="新철폐복3"/>
      <sheetName val="남양내역"/>
      <sheetName val="도급내역서"/>
      <sheetName val="설계서(설치)"/>
      <sheetName val="지급자재대"/>
      <sheetName val="5."/>
      <sheetName val="12."/>
      <sheetName val="14."/>
      <sheetName val="13"/>
      <sheetName val="7."/>
      <sheetName val="8."/>
      <sheetName val="10."/>
      <sheetName val="PI蒨9"/>
      <sheetName val="영창26"/>
      <sheetName val="2공종별예산조서"/>
      <sheetName val="가시설공(광장부)"/>
      <sheetName val="ÀÏÀ§´ë°¡Ç¥(_x0005__x0000_"/>
      <sheetName val="주식"/>
      <sheetName val="AHU-1"/>
      <sheetName val="급탕설비"/>
      <sheetName val="화장실배기팬"/>
      <sheetName val="L_RPTB03_01"/>
      <sheetName val="변경_x0005__x0006__x0004__x0004_"/>
      <sheetName val="_x0000__x0002__x0000__x0007__x0000__x0004__x0000__x0007__x0000_"/>
      <sheetName val="적용단가"/>
      <sheetName val="(14)전기품셈정산"/>
      <sheetName val="(12)전기경비"/>
      <sheetName val="8. _x0005__x0000__x0000_"/>
      <sheetName val="중기가격"/>
      <sheetName val="직급별"/>
      <sheetName val="S1099기장선행WOP"/>
      <sheetName val="D.B"/>
      <sheetName val="PREFACE"/>
      <sheetName val="예총"/>
      <sheetName val="1.동력공사"/>
      <sheetName val="내부수지예산"/>
      <sheetName val="1단계_견적내역서"/>
      <sheetName val="합계"/>
      <sheetName val="7.3.1 전력간선 굵기"/>
      <sheetName val="DAILY"/>
      <sheetName val="농로수량집계"/>
      <sheetName val="설계내"/>
      <sheetName val="설치 일위대가(46~԰_x0000_缀_x0000_"/>
      <sheetName val="설계서을"/>
      <sheetName val="공감비"/>
      <sheetName val="OCT"/>
      <sheetName val="ISOP"/>
      <sheetName val="MdBase"/>
      <sheetName val="UB2"/>
      <sheetName val="sheet"/>
      <sheetName val="N쌃괅"/>
      <sheetName val="셀명"/>
      <sheetName val="수지표"/>
      <sheetName val="수장"/>
      <sheetName val="선우통상(을)"/>
      <sheetName val="직원자료입력"/>
      <sheetName val="견적서-골조공사"/>
      <sheetName val="Á¤»ê¹°·®︀웕"/>
      <sheetName val="대비2"/>
      <sheetName val="b_balju-단가단가단가"/>
      <sheetName val="토적계산서"/>
      <sheetName val="계약서"/>
      <sheetName val="Tool"/>
      <sheetName val="옥내소화전계산서"/>
      <sheetName val="1._x0018_변︀ᇕ԰"/>
      <sheetName val="당사실시1"/>
      <sheetName val="ASP"/>
      <sheetName val="원가계산서 (2)"/>
      <sheetName val="설비공사"/>
      <sheetName val="교사기준면적(중)"/>
      <sheetName val="메뉴"/>
      <sheetName val="첨부파일"/>
      <sheetName val="BID9697"/>
      <sheetName val="식재"/>
      <sheetName val="시설물"/>
      <sheetName val="식재출력용"/>
      <sheetName val="유지관리"/>
      <sheetName val="현장유지관리비"/>
      <sheetName val="A-8 PD(도로중앙)"/>
      <sheetName val="포장자재집계표"/>
      <sheetName val="공사비PK5월"/>
      <sheetName val="간접비(1)"/>
      <sheetName val="A LINE"/>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배수및구조물공1"/>
      <sheetName val="앨범표지"/>
      <sheetName val="제조부문배부"/>
      <sheetName val="XREF"/>
      <sheetName val="반포2차"/>
      <sheetName val="시공업체명부"/>
      <sheetName val="Direct (공사비대비)"/>
      <sheetName val="빙장비사양"/>
      <sheetName val="장비사양"/>
      <sheetName val="철거산출徸〒"/>
      <sheetName val="99노임기준"/>
      <sheetName val="48산출"/>
      <sheetName val="잡비계산"/>
      <sheetName val="경사수로"/>
      <sheetName val="CABLE SIZE-1"/>
      <sheetName val="장비가동"/>
      <sheetName val="확정실적"/>
      <sheetName val="49"/>
      <sheetName val="내역(설계,도급)정이준"/>
      <sheetName val="강관산출"/>
      <sheetName val="심사공종"/>
      <sheetName val="지하"/>
      <sheetName val="표지판현황"/>
      <sheetName val="화재 颮㍓씀넖ԯ"/>
      <sheetName val="ᰀ፜"/>
      <sheetName val="N炬≹"/>
      <sheetName val="주사무실ֳ_x0000_"/>
      <sheetName val="¼ö·®»êÃ_x0005_"/>
      <sheetName val="¼ö·®»êÃ "/>
      <sheetName val="SPM(13.84)"/>
      <sheetName val="ITB_COST"/>
      <sheetName val="96보완계획7_12"/>
      <sheetName val="1._x005f_x005f_x005f_x0018_변전설비"/>
      <sheetName val="대운반(철재)"/>
      <sheetName val="시점교대"/>
      <sheetName val="설명서"/>
      <sheetName val="예정공정표"/>
      <sheetName val="청주(철골발주의뢰서)"/>
      <sheetName val="3.2주형지지보"/>
      <sheetName val="x주형보 설계(3차로)"/>
      <sheetName val="전기일ꙭÀ_x0000_"/>
      <sheetName val="PI_x0000__x0000_"/>
      <sheetName val="내역 (2)"/>
      <sheetName val="건축2"/>
      <sheetName val="³²¾ç½ÃÀÛµ¿ÀÚ105³ë65±_x0000__x0000__x0005__x0000_慀ȡ_x0000__x0000__x0000_"/>
      <sheetName val="단  가  垨4奜4睮⿩_x0005_"/>
      <sheetName val="정문내역"/>
      <sheetName val="¼ö¸ñ´헾⿨_x0005_"/>
      <sheetName val="100만평"/>
      <sheetName val="평야부단가"/>
      <sheetName val="은평작업지시대장"/>
      <sheetName val="차도부연장현황"/>
      <sheetName val="차도부수량집계표"/>
      <sheetName val="W-현원가"/>
      <sheetName val="부대토목"/>
      <sheetName val="토목공종세부"/>
      <sheetName val="견적회신"/>
      <sheetName val="D"/>
      <sheetName val="1. 가로등 설비 공사(산출)"/>
      <sheetName val="배수통관(좌)"/>
      <sheetName val="master(2차)"/>
      <sheetName val="내역통합"/>
      <sheetName val="성토도수로현황"/>
      <sheetName val="1.1 본체"/>
      <sheetName val="March"/>
      <sheetName val="토목 (2)"/>
      <sheetName val="인력터파기"/>
      <sheetName val="9G࠯_x0015__x0000__x0000_"/>
      <sheetName val="횡배수관설치현황"/>
      <sheetName val="94"/>
      <sheetName val="기둥"/>
      <sheetName val="저판(버림100)"/>
      <sheetName val="안전시설"/>
      <sheetName val="조정금액결과표 (차수별)"/>
      <sheetName val="20-25"/>
      <sheetName val="설치자재"/>
      <sheetName val="단중"/>
      <sheetName val="몰탈쐀/_x0000_"/>
      <sheetName val="전체내蠀ᒗ"/>
      <sheetName val="일위대가집계표"/>
      <sheetName val="분전반"/>
      <sheetName val="천방교접속"/>
      <sheetName val="우수공,맨홀,집수정"/>
      <sheetName val="실행내역 "/>
      <sheetName val="참조 (2)"/>
      <sheetName val="돈암사업"/>
      <sheetName val="단면A-A(TR)"/>
      <sheetName val="방지책개소별명세"/>
      <sheetName val="NOTE ALL"/>
      <sheetName val="설계수량"/>
      <sheetName val="3.2.1 마루높이결정"/>
      <sheetName val="청 구"/>
      <sheetName val="산출근거1"/>
      <sheetName val="짉譥"/>
      <sheetName val="ᣉᎍ"/>
      <sheetName val="3_바닥판설계1"/>
      <sheetName val="Piping_Design_Data"/>
      <sheetName val="H_PILE수량"/>
      <sheetName val="원가계산서_(총괄)"/>
      <sheetName val="원가계산서_(건축)"/>
      <sheetName val="BSD_(2)"/>
      <sheetName val="2F_회의실견적(5_14_일대)"/>
      <sheetName val="7_1유효폭"/>
      <sheetName val="º¹±¸·®»êÁ¤_¹×_Àü¿ëÈ¸¼±_»ç¿ë"/>
      <sheetName val="4¿ù_½ÇÀûÃßÁ¤(°ÇÃà+Åä¸ñ)"/>
      <sheetName val="4¿ù_½ÇÀûÃßÁ¤(°ÇÃà)"/>
      <sheetName val="일위대가표_(2)"/>
      <sheetName val="2000_11¿ù¼³°è³»¿ª"/>
      <sheetName val="Àü¼±_¹×_Àü¼±°ü"/>
      <sheetName val="ÁØ°Ë_³»¿ª¼­"/>
      <sheetName val="¼ö¸ñµ¥ÀÌÅ¸_"/>
      <sheetName val="º¯¾Ð±â_¹×_¹ßÀü±â_¿ë·®"/>
      <sheetName val="1_¼öÀÎÅÍ³Î"/>
      <sheetName val="CABLE_SIZE-3"/>
      <sheetName val="일위대가_집계표"/>
      <sheetName val="Ampecity_Data"/>
      <sheetName val="BASIC_(2)"/>
      <sheetName val="중기조종사_단위단가"/>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설산1_나"/>
      <sheetName val="8_PILE__(돌출)"/>
      <sheetName val="플랜트_설치"/>
      <sheetName val="산재_안전"/>
      <sheetName val="노무비_경비"/>
      <sheetName val="소상_&quot;1&quot;"/>
      <sheetName val="5.전사투자계획종함안"/>
      <sheetName val="개요입력"/>
      <sheetName val="수량기준"/>
      <sheetName val="단가기준"/>
      <sheetName val="기성신청"/>
      <sheetName val="Æ¯º°±³擀睈"/>
      <sheetName val="단위량"/>
      <sheetName val="재료집계표2"/>
      <sheetName val="토적집계표"/>
      <sheetName val="선수금"/>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AIR_SHOWER(3인용)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표지_(2)1"/>
      <sheetName val="조도계산서_(도서)1"/>
      <sheetName val="3-1_CB1"/>
      <sheetName val="unit_4"/>
      <sheetName val="3_내역서"/>
      <sheetName val="임시급식_(2)"/>
      <sheetName val="Summary_Sheets"/>
      <sheetName val="전차선로_물량표"/>
      <sheetName val="빌딩_안내"/>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효성CB_1P기초"/>
      <sheetName val="const_"/>
      <sheetName val="내역서_(2)"/>
      <sheetName val="220_(2)"/>
      <sheetName val="1공구_건정토건_토공"/>
      <sheetName val="TRE_TABLE"/>
      <sheetName val="3련_BOX"/>
      <sheetName val="2000년_공정표"/>
      <sheetName val="화재_탐지_설비"/>
      <sheetName val="호봉_(2)"/>
      <sheetName val="69_03%"/>
      <sheetName val="변경내역84_52%"/>
      <sheetName val="PROJECT_BRIEF"/>
      <sheetName val="_견적서"/>
      <sheetName val="5_공종별예산내역서"/>
      <sheetName val="97_사업추정(WEKI)"/>
      <sheetName val="단가_"/>
      <sheetName val="총괄원가_"/>
      <sheetName val="_갑__지_"/>
      <sheetName val="기성내역_진짜"/>
      <sheetName val="실행내역서_"/>
      <sheetName val="plan&amp;section_of_foundation"/>
      <sheetName val="working_load_at_the_btm_ft_"/>
      <sheetName val="stability_check"/>
      <sheetName val="design_criteria"/>
      <sheetName val="할증_"/>
      <sheetName val="PUMP_SHT"/>
      <sheetName val="FIN_TUBE"/>
      <sheetName val="HED__&amp;_PIPE"/>
      <sheetName val="_총괄표"/>
      <sheetName val="0_Áý°è"/>
      <sheetName val="Ç¥Áö_(2)"/>
      <sheetName val="DATA_입력부"/>
      <sheetName val="Customer_Databas"/>
      <sheetName val="기존단가_(2)"/>
      <sheetName val="9_"/>
      <sheetName val="세부견적서(DAS_Call_Back)"/>
      <sheetName val="2_펌프장(사급자재)"/>
      <sheetName val="입고장부_(4)"/>
      <sheetName val="1차_내역서"/>
      <sheetName val="5_"/>
      <sheetName val="12_"/>
      <sheetName val="14_"/>
      <sheetName val="7_"/>
      <sheetName val="8_"/>
      <sheetName val="10_"/>
      <sheetName val="토공(우물통,기타)_"/>
      <sheetName val="추천서"/>
      <sheetName val="설계변경내역"/>
      <sheetName val="월별"/>
      <sheetName val="EQUIP LIST"/>
      <sheetName val="단가대조"/>
      <sheetName val="INMD1198"/>
      <sheetName val="INFG1198"/>
      <sheetName val="M5_S"/>
      <sheetName val="M6_S"/>
      <sheetName val="SRAM_CHIP"/>
      <sheetName val="SRAM_생산"/>
      <sheetName val="YLD"/>
      <sheetName val="라멘교일반수량"/>
      <sheetName val="타견적(을)"/>
      <sheetName val="기성내역(건축)"/>
      <sheetName val="설계서(7)"/>
      <sheetName val="5.1단가조사"/>
      <sheetName val="배수설비"/>
      <sheetName val="표준ፙ렀ᑟ"/>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견적대비 견적서"/>
      <sheetName val="15.공량산출근거서"/>
      <sheetName val="교각토공"/>
      <sheetName val="data_dci"/>
      <sheetName val="data_mci"/>
      <sheetName val="behind"/>
      <sheetName val="일위집계"/>
      <sheetName val="2.노무비명세서(수직보_x0005__x0000_"/>
      <sheetName val="2.노무비명세서(수직보丵⿰_x0005_"/>
      <sheetName val="방음벽_기초_일반수량"/>
      <sheetName val="I_설계조건"/>
      <sheetName val="Site_Expenses"/>
      <sheetName val="General_Data"/>
      <sheetName val="5_정산서"/>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_상부공통집계(총괄)"/>
      <sheetName val="2_노무비명세서(수직보"/>
      <sheetName val="sum1_(2)"/>
      <sheetName val="제원_설계조건"/>
      <sheetName val="2007일위_"/>
      <sheetName val="토목일위_(83~)"/>
      <sheetName val="노무비_"/>
      <sheetName val="2_노무비명세서(수직보丵⿰"/>
      <sheetName val="단가표_"/>
      <sheetName val="설계내역2"/>
      <sheetName val="상행-교대(A1-A2)"/>
      <sheetName val="combi(wall)"/>
      <sheetName val="제잡비(주공종)"/>
      <sheetName val="(3.품질관리 시험 총괄표)"/>
      <sheetName val="유첨헾】"/>
      <sheetName val="Picture"/>
      <sheetName val="철탑공사"/>
      <sheetName val="가설경비"/>
      <sheetName val="시점부교대"/>
      <sheetName val="48전력선_x0002__x0000_㣸"/>
      <sheetName val="거실통로등"/>
      <sheetName val="주사무실墳᎟"/>
      <sheetName val="BOX ︀ᇕ"/>
      <sheetName val="BOX 저፺"/>
      <sheetName val="䋈ᅪ"/>
      <sheetName val="주사무실԰_x0000_"/>
      <sheetName val="BOX ︀釕"/>
      <sheetName val="위치︀釕"/>
      <sheetName val="BOX ᢝ"/>
      <sheetName val="︀動"/>
      <sheetName val="ﻈ䓕"/>
      <sheetName val="ꠀ፺"/>
      <sheetName val="8.석축단위(H=1.5M)"/>
      <sheetName val="외천교"/>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내역서(사업소)"/>
      <sheetName val="유역면적"/>
      <sheetName val="펌프장수량ԯ_x0000_缀_x0000__x0000_"/>
      <sheetName val="YES-T"/>
      <sheetName val="흄관수량"/>
      <sheetName val="입력변수"/>
      <sheetName val="주재료비"/>
      <sheetName val="설계요율"/>
      <sheetName val="4.전기"/>
      <sheetName val="유첨_x0005__x0000_"/>
      <sheetName val="일_x0007__x0006__x0003__x0004__x0007_"/>
      <sheetName val="_x0000__x0005__x0000__x0004__x0000__x0008__x0000__x0005__x0000__x0008_"/>
      <sheetName val="5공철탑검토표"/>
      <sheetName val="4공철탑검토"/>
      <sheetName val="간이연락"/>
      <sheetName val="견적을지"/>
      <sheetName val="불변현금흐름표"/>
      <sheetName val="기타유틸리티설비"/>
      <sheetName val="PANEL 내역"/>
      <sheetName val="CPM챠트"/>
      <sheetName val="ALINE"/>
      <sheetName val="ꠀ᪘"/>
      <sheetName val="실행ࠏE"/>
      <sheetName val="실행ဏ_x0000_"/>
      <sheetName val="시멘트,모래"/>
      <sheetName val="공예을"/>
      <sheetName val="CHIP_O"/>
      <sheetName val="FAB_O"/>
      <sheetName val="PKG_I"/>
      <sheetName val="FT_금액"/>
      <sheetName val="YIELD"/>
      <sheetName val="수안보-纈!헾『"/>
      <sheetName val="수안보-丵〒_x0005__x0000_"/>
      <sheetName val="수안보-橂】_x0005__x0000_"/>
      <sheetName val="부재치수입력"/>
      <sheetName val="Key assumption"/>
      <sheetName val="경비산출"/>
      <sheetName val="방음벽기초"/>
      <sheetName val="전체내︀盕"/>
      <sheetName val="일위대가(계측︩盕ԯ_x0000_"/>
      <sheetName val="전체내壈▞"/>
      <sheetName val="낙석방지책"/>
      <sheetName val="금액︀⣕"/>
      <sheetName val="nomi "/>
      <sheetName val="ᓈባ"/>
      <sheetName val="︀盕"/>
      <sheetName val="壈▞"/>
      <sheetName val="원곡IC교 내진성능보강공사 실시설계 용역.xlsx"/>
      <sheetName val="합의서"/>
      <sheetName val="9-1차_x0005__x0000_"/>
      <sheetName val="토목׃⿄"/>
      <sheetName val="토목׃⽴"/>
      <sheetName val="토목嘘_x001b_"/>
      <sheetName val="토목ꮸ⽤"/>
      <sheetName val="토목垐%"/>
      <sheetName val="토목狈6"/>
      <sheetName val="토목妀6"/>
      <sheetName val="토목枵〛"/>
      <sheetName val="의왕실행"/>
      <sheetName val="LCS-SEAT"/>
      <sheetName val="장비단가"/>
      <sheetName val="집계표(건축전기)"/>
      <sheetName val="품목현황"/>
      <sheetName val="PO-BOB"/>
      <sheetName val="재료값"/>
      <sheetName val="보차도경계석수량"/>
      <sheetName val="48전력선로일挔"/>
      <sheetName val="48일위(기존)"/>
      <sheetName val="옥외외등집계표"/>
      <sheetName val="하도급선정의뢰_x0005__x0000__x0000__x0000__x0000_吝"/>
      <sheetName val="하도급선정의뢰唈_x001f_ᛅ⾠_x0005__x0000_"/>
      <sheetName val="하도급선정의뢰ᛅ⼝_x0005__x0000__x0000__x0000_"/>
      <sheetName val="음성(cable)"/>
      <sheetName val="골재및자재집계표"/>
      <sheetName val="TCDB"/>
      <sheetName val="1À"/>
      <sheetName val="1 "/>
      <sheetName val="ꀀ㇞"/>
      <sheetName val="1r"/>
      <sheetName val="　⮒"/>
      <sheetName val="SANTOGO"/>
      <sheetName val="산출서집계"/>
      <sheetName val="부대tu"/>
      <sheetName val="집계표(수정)"/>
      <sheetName val="잔여공사월별내역"/>
      <sheetName val="대비(최종이사회)"/>
      <sheetName val="양식"/>
      <sheetName val="표지세로"/>
      <sheetName val="5.소모재료비"/>
      <sheetName val="전계가"/>
      <sheetName val="기성청구현황"/>
      <sheetName val="집"/>
      <sheetName val="က"/>
      <sheetName val="⠈ⱒ"/>
      <sheetName val="1Ø"/>
      <sheetName val="1_x0004_"/>
      <sheetName val="MEMBER"/>
      <sheetName val="공사별 가중치0_x0000_ꀀâ_x0000__x0000_鬀ӊ㰞"/>
      <sheetName val="자재집게표 "/>
      <sheetName val="Sheet2 (2)"/>
      <sheetName val="내역단가"/>
      <sheetName val="WO"/>
      <sheetName val="비용"/>
      <sheetName val="8. 안吐呜"/>
      <sheetName val="가압장(토목)"/>
      <sheetName val="심사계산"/>
      <sheetName val="심사물량"/>
      <sheetName val="전통건설"/>
      <sheetName val="기계공사"/>
      <sheetName val="남양시작동010313100%"/>
      <sheetName val="98비정기소모"/>
      <sheetName val="도급및 실행내역"/>
      <sheetName val="22단傠"/>
      <sheetName val="22단圬"/>
      <sheetName val="참고자료등록"/>
      <sheetName val="하자보수보증자료"/>
      <sheetName val="광양방향"/>
      <sheetName val="도담구내 개소별 명세"/>
      <sheetName val="대목"/>
      <sheetName val="06_BATCH "/>
      <sheetName val="기타"/>
      <sheetName val="부대공사"/>
      <sheetName val="b_sul"/>
      <sheetName val="토목_x0010__x0000_"/>
      <sheetName val="[YES.XLS][YES.XLS][YES.XLS]/_x0000_"/>
      <sheetName val="[YES.XLS][YES.XLS]/_x0000_"/>
      <sheetName val="[YES.XLS]/_x0000_"/>
      <sheetName val="반중력식옹벽3.5"/>
      <sheetName val="단가(1)"/>
      <sheetName val="Manual Valve List"/>
      <sheetName val="옥외배관기본공량"/>
      <sheetName val="적정심사"/>
      <sheetName val="DATA-1"/>
      <sheetName val="가시설(TYPE-A)"/>
      <sheetName val="1호맨홀가감수량"/>
      <sheetName val="1-1평균터파기고(1)"/>
      <sheetName val="구체"/>
      <sheetName val="단가표(전산)"/>
      <sheetName val="2219-SPOOL BOM"/>
      <sheetName val="조명시헾"/>
      <sheetName val="전선관"/>
      <sheetName val="Control Sheet"/>
      <sheetName val="돈"/>
      <sheetName val="2.노무비명欐_x0016_歜_x0016_丵⽃"/>
      <sheetName val="2.노무비명烨$橂⽲_x0005__x0000_"/>
      <sheetName val="예산M2"/>
      <sheetName val="2.수량산출"/>
      <sheetName val="가야~사상"/>
      <sheetName val="김해~칠산"/>
      <sheetName val="김해(2)"/>
      <sheetName val="부전(2)"/>
      <sheetName val="장유~진례"/>
      <sheetName val="칠산"/>
      <sheetName val="칠산~장유"/>
      <sheetName val="하도급선정의뢰_x0000__x0000_螨_x0000__x0000__x0000_ۈ"/>
      <sheetName val="bm(CIcable)"/>
      <sheetName val="t-h HA THE"/>
      <sheetName val="제-_x0005__x0000_"/>
      <sheetName val="5.정산ﵠ"/>
      <sheetName val="교량data"/>
      <sheetName val="파일구성"/>
      <sheetName val="참고자료"/>
      <sheetName val="대창(장ԯ_x0000_"/>
      <sheetName val="1호철근량"/>
      <sheetName val="산출서"/>
      <sheetName val="Priorities"/>
      <sheetName val="Paint,Fire-Proof,Insul(48)"/>
      <sheetName val="3-4호기 내역서"/>
      <sheetName val="인원계획-미화"/>
      <sheetName val="평형공사비"/>
      <sheetName val="토공검토G"/>
      <sheetName val="미지급금"/>
      <sheetName val="도"/>
      <sheetName val="입찰결과(DATA_x0000_"/>
      <sheetName val="내역금액적용"/>
      <sheetName val="비목코드"/>
      <sheetName val="Requirement(Work Crew)"/>
      <sheetName val="2-1. 대비"/>
      <sheetName val="CAL."/>
      <sheetName val="BOX1"/>
      <sheetName val="항목별사⣓䒢뀠"/>
      <sheetName val="조명_x0000__x0000_"/>
      <sheetName val="Result"/>
      <sheetName val="제수_x0000__x0000_"/>
      <sheetName val="제수午_x0013_뺨"/>
      <sheetName val="제수午_x0013_㸀"/>
      <sheetName val="제수午_x0013_㐨"/>
      <sheetName val="제수午_x0013_㺨"/>
      <sheetName val="제수午_x0013_绠"/>
      <sheetName val="제수午_x0013_떰"/>
      <sheetName val="제수午_x0013_"/>
      <sheetName val="BID FORM"/>
      <sheetName val="Form of Bid"/>
      <sheetName val="이관문서목록표"/>
      <sheetName val="국내"/>
      <sheetName val="구천"/>
      <sheetName val="조작대(1연)"/>
      <sheetName val="member design"/>
      <sheetName val="soil bearing check"/>
      <sheetName val="골재丵〒"/>
      <sheetName val="내역총渀腷"/>
      <sheetName val="도급,하도급 예정금액"/>
      <sheetName val="산출(전기)"/>
      <sheetName val="잡비"/>
      <sheetName val="갑지(0"/>
      <sheetName val="갑지("/>
      <sheetName val="단ူ"/>
      <sheetName val="입출재고현⩿〚_x0005_"/>
      <sheetName val="현장설က"/>
      <sheetName val="노원열병합  건축렀䡟ԯ"/>
      <sheetName val="노원열병합  건축︀ᇕ԰"/>
      <sheetName val="노원열병합  건축ﻕᇕ԰"/>
      <sheetName val="노원열병합  건축렀こ렀䡟ԯ"/>
      <sheetName val="설치 일위대가(4԰"/>
      <sheetName val="방음벽 기초_x0005_"/>
      <sheetName val="관리"/>
      <sheetName val="관리Ç"/>
      <sheetName val="신공항A-9헾】_x0005_"/>
      <sheetName val="변경비"/>
      <sheetName val="2000.11¿ù¼³餀㢘ԯ"/>
      <sheetName val="2000,_x0010_"/>
      <sheetName val="2000,"/>
      <sheetName val="2000,徸⽝_x0005_"/>
      <sheetName val="»êÃ렀䡟ԯ"/>
      <sheetName val="»êÃ︀ᇕ԰"/>
      <sheetName val="[YES.XLS]4/"/>
      <sheetName val="4က"/>
      <sheetName val="4/"/>
      <sheetName val="기က"/>
      <sheetName val="2.노무비명세서頀塔攀๦0"/>
      <sheetName val="2.노무비명세서Ç"/>
      <sheetName val="9-1԰"/>
      <sheetName val="8. 안"/>
      <sheetName val="Summar헾】_x0005_"/>
      <sheetName val="JUCK֕"/>
      <sheetName val="화재 탐지_x0005_"/>
      <sheetName val="´_x0005_"/>
      <sheetName val="ÀÏÀ§´ë헾】_x0005_"/>
      <sheetName val="[YES.XLS][YES.XLS]4/"/>
      <sheetName val="건0"/>
      <sheetName val="금0"/>
      <sheetName val="[YES.XLS][YES.XLS][YES.XLS]4/"/>
      <sheetName val="변경비_x0005_"/>
      <sheetName val="하도급선정의뢰_x0005_"/>
      <sheetName val="하도급선정의뢰煘_x0013_橂⿜_x0005_"/>
      <sheetName val="하도급선정의뢰聸_x0013_헾⾧_x0005_"/>
      <sheetName val="하도급선정의뢰颙〒_x0005_"/>
      <sheetName val="하도급선정의뢰"/>
      <sheetName val="하도급선정의뢰_x0010_"/>
      <sheetName val="단가_x0005_"/>
      <sheetName val="임시급식ֿ"/>
      <sheetName val="8. _x0005_"/>
      <sheetName val="설치 일위대가(46~԰"/>
      <sheetName val="REACTION芨.헾⿁_x0005_"/>
      <sheetName val="³²¾ç½ÃÀÛµ¿ÀÚ105³ë65±"/>
      <sheetName val="2.노무비명세서(수직보_x0005_"/>
      <sheetName val="48전력선_x0002_"/>
      <sheetName val="펌프장수량ԯ"/>
      <sheetName val="9-1차_x0005_"/>
      <sheetName val="하도급선정의뢰唈_x001f_ᛅ⾠_x0005_"/>
      <sheetName val="하도급선정의뢰ᛅ⼝_x0005_"/>
      <sheetName val="공사별 가중치0"/>
      <sheetName val="I.설계헾】"/>
      <sheetName val="차단용량계산서"/>
      <sheetName val="을지로철거"/>
      <sheetName val="7.수량산출"/>
      <sheetName val="6.수량계산"/>
      <sheetName val="5"/>
      <sheetName val="o현장경비"/>
      <sheetName val="기초대가"/>
      <sheetName val="OPG_x0005__x0000__x0000_"/>
      <sheetName val="현지검측내역"/>
      <sheetName val="구주,중아,CIS"/>
      <sheetName val="EL90"/>
      <sheetName val="항목등록"/>
      <sheetName val="일대-1"/>
      <sheetName val="종료분석"/>
      <sheetName val="중질쓰레기"/>
      <sheetName val="갑지(가로ﻁ"/>
      <sheetName val="전동기"/>
      <sheetName val="한일양산"/>
      <sheetName val="Assumptions"/>
      <sheetName val="운동장 (2)"/>
      <sheetName val="각종양식"/>
      <sheetName val="사진대지"/>
      <sheetName val="품목단가"/>
      <sheetName val="예산내역서(총괄)"/>
      <sheetName val="공제대산출"/>
      <sheetName val="in"/>
      <sheetName val="Price List"/>
      <sheetName val="ORIGN"/>
      <sheetName val="ASEM내역"/>
      <sheetName val="도장"/>
      <sheetName val="12_xd8b7_⭎ጀ鮂"/>
      <sheetName val="12좷⭘ጀ鮂"/>
      <sheetName val="값"/>
      <sheetName val="1층"/>
      <sheetName val="수량BOQ"/>
      <sheetName val="노임목록"/>
      <sheetName val="キ⩙"/>
      <sheetName val="FAB4생산"/>
      <sheetName val="HVAC"/>
      <sheetName val="---FAB#1업무일지---"/>
      <sheetName val="음료실행"/>
      <sheetName val="FWBS7000,8000"/>
      <sheetName val="ANALYSER"/>
      <sheetName val="ring wall thickness"/>
      <sheetName val="공정표(전체)"/>
      <sheetName val="펌프장수량䈀嵪ԯ_x0000_缀"/>
      <sheetName val="펌프장수량㔀቎԰_x0000_缀"/>
      <sheetName val="관세,통관수수료,운반비"/>
      <sheetName val="KS-301_WBS"/>
      <sheetName val="신호등일위대가"/>
      <sheetName val="커튼월(pfg)"/>
      <sheetName val="°ø±¸¼Õ·_x0000_"/>
      <sheetName val="S0"/>
      <sheetName val="재료할증"/>
      <sheetName val="Personnaliser..."/>
      <sheetName val="Takt Time"/>
      <sheetName val="ꢭ፺"/>
      <sheetName val="심의대상"/>
      <sheetName val="공비대䠛"/>
      <sheetName val="대우단가(풍산)"/>
      <sheetName val="교통惨У԰_x0000_"/>
      <sheetName val="6.¾㉀ᩴ蛀"/>
      <sheetName val="DATE2001"/>
      <sheetName val="좌측"/>
      <sheetName val="견적대비(1차) (2)"/>
      <sheetName val="내역서적용수량집계표(가로)"/>
      <sheetName val="1._x0018_변԰_x0000__x0000_"/>
      <sheetName val="1._x0018_변ԯ_x0000_缀"/>
      <sheetName val="DEVI."/>
      <sheetName val="U.C."/>
      <sheetName val="차선도색수량집계"/>
      <sheetName val="손료기준-공사부구두문의"/>
      <sheetName val="4.고용보험"/>
      <sheetName val="1,2,3,4,5단위수량"/>
      <sheetName val="(4-2)열관류값-2"/>
      <sheetName val="1000 DB구축 부표"/>
      <sheetName val="일위대가(4층원격)"/>
      <sheetName val="패널"/>
      <sheetName val="PILE"/>
      <sheetName val="수목데이타"/>
      <sheetName val="단가순번"/>
      <sheetName val="관경별내역서"/>
      <sheetName val="신천3호용수로"/>
      <sheetName val="목록표"/>
      <sheetName val="재료-CODE"/>
      <sheetName val="내역_FILE"/>
      <sheetName val="9.2단가산출서"/>
      <sheetName val="손료"/>
      <sheetName val="전체공사"/>
      <sheetName val="cost9702"/>
      <sheetName val="ÀÔ낼㝗ﰀ㝗"/>
      <sheetName val="10.Ã¶丵⾥_x0005__x0000__x0000_"/>
      <sheetName val="ÀÔԀ_x0000_缀_x0000_"/>
      <sheetName val="Á¶µµ°è»ê¼­ (헾⼵_x0005__x0000_"/>
      <sheetName val="10.Ã¶堨û丵⽏_x0005__x0000_"/>
      <sheetName val="Á¶µµ°è»ê¼­ (堨û丵⽏_x0005_"/>
      <sheetName val="10_Ã¶丵⾥"/>
      <sheetName val="10_Ã¶堨û丵⽏"/>
      <sheetName val="Á¶µµ°è»ê¼­_(堨û丵⽏"/>
      <sheetName val="Á¶µµ°è»ê¼­_(헾⼵"/>
      <sheetName val="LG제품"/>
      <sheetName val="청주-교대(A1)"/>
      <sheetName val="pile bearing capa &amp; arrenge"/>
      <sheetName val="BEQ내역"/>
      <sheetName val="N0_x0000_"/>
      <sheetName val="수정"/>
      <sheetName val="°ü±Þ³怀厾ꊍ_x0000__xda00_"/>
      <sheetName val="수로교_xdc00_᎚␀᎛"/>
      <sheetName val="단가목԰"/>
      <sheetName val="단가목_xdc00_"/>
      <sheetName val="L형옹벽단위수량(35)"/>
      <sheetName val="L형옹벽단위수량(25)"/>
      <sheetName val="간접비계산"/>
      <sheetName val="9GNG_x0000__x0000_"/>
      <sheetName val="포_x0000__x0000_"/>
      <sheetName val="9GNG 䆇"/>
      <sheetName val="9GNGꀀ_xdb83_"/>
      <sheetName val="약Å_x0000_᠀"/>
      <sheetName val="9GNG_x0001__x0000_"/>
      <sheetName val="포頀⹘"/>
      <sheetName val="9GNG사"/>
      <sheetName val="9GNG迬"/>
      <sheetName val="약僅ძ杏"/>
      <sheetName val="9GNG肬埭"/>
      <sheetName val="9GNG悬㗫"/>
      <sheetName val="약退뫯佚"/>
      <sheetName val="9GNG났駪"/>
      <sheetName val="9GNGꀀ濫"/>
      <sheetName val="9GNG悬俬"/>
      <sheetName val="9GNGႬ㛭"/>
      <sheetName val="약⃅飫텷"/>
      <sheetName val="9GNG炬룯"/>
      <sheetName val="9GNG肬ᷮ"/>
      <sheetName val="9GNG࿟"/>
      <sheetName val="자재단가׃"/>
      <sheetName val="품셈1-17"/>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의჉_x0000_쀀"/>
      <sheetName val="VST재료산출"/>
      <sheetName val="산1~6"/>
      <sheetName val="말고개터널조명전압강⣓"/>
      <sheetName val="방송(체육관)"/>
      <sheetName val="[YES.XLS][YES.XLS]A__9701A_O_40"/>
      <sheetName val="[YES.XLS][YES.XLS]A__9701A_O_42"/>
      <sheetName val="[YES.XLS][YES.XLS]A__9701A_O_41"/>
      <sheetName val="[YES.XLS][YES.XLS]A__9701A_O_43"/>
      <sheetName val="우석문틀"/>
      <sheetName val="버스운행안姠"/>
      <sheetName val="버스운행안夸"/>
      <sheetName val="버스운행안哈"/>
      <sheetName val="버스운행안_x0005_"/>
      <sheetName val="계장 품셈표"/>
      <sheetName val="제수_x0000__x0000__x0005_"/>
      <sheetName val="철거산䈀㡪ԯ"/>
      <sheetName val="철거산_x0000__x0000_Ԁ"/>
      <sheetName val="도급처리스트"/>
      <sheetName val="[YES.XLS][YES.XLS]A__9701A_O_48"/>
      <sheetName val="[YES.XLS][YES.XLS]A__9701A_O_46"/>
      <sheetName val="[YES.XLS][YES.XLS]A__9701A_O_44"/>
      <sheetName val="[YES.XLS][YES.XLS]A__9701A_O_45"/>
      <sheetName val="[YES.XLS][YES.XLS]A__9701A_O_47"/>
      <sheetName val="°¡¿ÁÁ¶¸í³»붆ï_x0000__x0000_"/>
      <sheetName val="°¡¿ÁÁ¶¸í³»ࣰ睘꛰œ"/>
      <sheetName val="가동비율"/>
      <sheetName val="Tiburon"/>
      <sheetName val="3.상가"/>
      <sheetName val="mesc"/>
      <sheetName val="재1"/>
      <sheetName val="I.일위대가목차"/>
      <sheetName val="수리계산(2021)"/>
      <sheetName val="1공구내역서(1)"/>
      <sheetName val="EXPAN-1"/>
      <sheetName val="양식(직판용)"/>
      <sheetName val="96월별PL"/>
      <sheetName val="-몰탈콘크리트"/>
      <sheetName val="-배수구조물공토공"/>
      <sheetName val="횡배수관재료-"/>
      <sheetName val="계산서(직선부)"/>
      <sheetName val="콘크리트측구연장"/>
      <sheetName val="진행 DATA (2)"/>
      <sheetName val="외화계약"/>
      <sheetName val="J直_x0004__x0005_"/>
      <sheetName val="ༀༀ̀ఀЀ"/>
      <sheetName val="유화"/>
      <sheetName val="PumpSpec"/>
      <sheetName val="토공2"/>
      <sheetName val="울산자동제어"/>
      <sheetName val="000"/>
      <sheetName val="100"/>
      <sheetName val="본사업"/>
      <sheetName val="4.  단락전류의 계산"/>
      <sheetName val="토공대비"/>
      <sheetName val="가락화장을지"/>
      <sheetName val="대비표(토공1안)"/>
      <sheetName val="C4-CheckList"/>
      <sheetName val="STAND20"/>
      <sheetName val="M-103,6"/>
      <sheetName val="M-104"/>
      <sheetName val="Toilet 1F01"/>
      <sheetName val="Toilet 1F03"/>
      <sheetName val="배관"/>
      <sheetName val="Du toan"/>
      <sheetName val="Quantity"/>
      <sheetName val="Keothep"/>
      <sheetName val="Re-bar"/>
      <sheetName val="TEST1"/>
      <sheetName val="기계내역서"/>
      <sheetName val="집수정수량총집계"/>
      <sheetName val="배수장토목공사비"/>
      <sheetName val="CABdata"/>
      <sheetName val="조직"/>
      <sheetName val="사업분석"/>
      <sheetName val="물량산출근거 수정 최종검토"/>
      <sheetName val="배수관공"/>
      <sheetName val="원영국도내역"/>
      <sheetName val="말뚝설계"/>
      <sheetName val="입력자료"/>
      <sheetName val="steam table"/>
      <sheetName val="BM"/>
      <sheetName val="별표집계"/>
      <sheetName val="05.18"/>
      <sheetName val="5.28"/>
      <sheetName val="FLANGE"/>
      <sheetName val="dwn"/>
      <sheetName val="PIPE(A)"/>
      <sheetName val="당초수문"/>
      <sheetName val="일"/>
      <sheetName val="폐토수익화_"/>
      <sheetName val="공사비예산서"/>
      <sheetName val="09년실적"/>
      <sheetName val="중사"/>
      <sheetName val="국산화"/>
      <sheetName val="ARS"/>
      <sheetName val="도로구조공사비"/>
      <sheetName val="도로토공공사비"/>
      <sheetName val="여수토공사비"/>
      <sheetName val="(포장)BOQ-실적공사"/>
      <sheetName val="철거단가"/>
      <sheetName val="토공(우물통,기타)_2"/>
      <sheetName val="1_범위2"/>
      <sheetName val="2_편성2"/>
      <sheetName val="6_GAS2"/>
      <sheetName val="노임단가(08_01)2"/>
      <sheetName val="기성공문_(2)2"/>
      <sheetName val="철콘기성청구서_(2)2"/>
      <sheetName val="공종별집계표(건축)_(2)2"/>
      <sheetName val="형틀공사기성_(2)2"/>
      <sheetName val="조적기성청구서__2"/>
      <sheetName val="공종별집계표(조적)_2"/>
      <sheetName val="미장기성청구서_2"/>
      <sheetName val="공종별집계표(미장_방수)2"/>
      <sheetName val="하도급각서_(2)2"/>
      <sheetName val="하도급계좌입금의뢰서_2"/>
      <sheetName val="1_범위"/>
      <sheetName val="2_편성"/>
      <sheetName val="6_GAS"/>
      <sheetName val="노임단가(08_01)"/>
      <sheetName val="기성공문_(2)"/>
      <sheetName val="철콘기성청구서_(2)"/>
      <sheetName val="공종별집계표(건축)_(2)"/>
      <sheetName val="형틀공사기성_(2)"/>
      <sheetName val="조적기성청구서__"/>
      <sheetName val="공종별집계표(조적)_"/>
      <sheetName val="미장기성청구서_"/>
      <sheetName val="공종별집계표(미장_방수)"/>
      <sheetName val="하도급각서_(2)"/>
      <sheetName val="하도급계좌입금의뢰서_"/>
      <sheetName val="토공(우물통,기타)_1"/>
      <sheetName val="1_범위1"/>
      <sheetName val="2_편성1"/>
      <sheetName val="6_GAS1"/>
      <sheetName val="노임단가(08_01)1"/>
      <sheetName val="기성공문_(2)1"/>
      <sheetName val="철콘기성청구서_(2)1"/>
      <sheetName val="공종별집계표(건축)_(2)1"/>
      <sheetName val="형틀공사기성_(2)1"/>
      <sheetName val="조적기성청구서__1"/>
      <sheetName val="공종별집계표(조적)_1"/>
      <sheetName val="미장기성청구서_1"/>
      <sheetName val="공종별집계표(미장_방수)1"/>
      <sheetName val="하도급각서_(2)1"/>
      <sheetName val="하도급계좌입금의뢰서_1"/>
      <sheetName val="KSTAR-M"/>
      <sheetName val="마산월령동골조물량변경"/>
      <sheetName val="자금청구서 19년 3월 -응암2구역 롯데.xlsm"/>
      <sheetName val="간접총괄"/>
      <sheetName val="__"/>
      <sheetName val="깨기"/>
      <sheetName val="실행단가철(ems코드적용)"/>
      <sheetName val="몰탈콘크리트"/>
      <sheetName val="철근집계"/>
      <sheetName val="삭제금지단가"/>
      <sheetName val="작업내역"/>
      <sheetName val="견적의뢰"/>
      <sheetName val="관로토공"/>
      <sheetName val="우수관"/>
      <sheetName val="식재일위"/>
      <sheetName val="검수고1-1층"/>
      <sheetName val="스포회원매출"/>
      <sheetName val="48신설단가"/>
      <sheetName val="Steam-Sys"/>
      <sheetName val="건축설비"/>
      <sheetName val="검토"/>
      <sheetName val="TOTAL인원"/>
      <sheetName val="IPS0823"/>
      <sheetName val="하도급선정의뢰桑〒_x0005__x0000__x0000__x0000_"/>
      <sheetName val="골조물량"/>
      <sheetName val="견적을"/>
      <sheetName val="49-11g"/>
      <sheetName val="49-11H"/>
      <sheetName val="단가최종"/>
      <sheetName val="소방일위 "/>
      <sheetName val="F_D SEC. PROP"/>
      <sheetName val="노임 단가"/>
      <sheetName val="측량요율"/>
      <sheetName val="4-2.전기관급자재(수배전반)내역서"/>
      <sheetName val="철집"/>
      <sheetName val="변경비懸_x0013_颙"/>
      <sheetName val="변경비颙〒_x0005_"/>
      <sheetName val="일위집԰_x0000_"/>
      <sheetName val="변경비窨_x0013_竬"/>
      <sheetName val="시공계ⱂ"/>
      <sheetName val="B1(반포1차)"/>
      <sheetName val="경영혁신본부"/>
      <sheetName val="R.C RAHMEN 해석"/>
      <sheetName val="본체 설 계"/>
      <sheetName val="3"/>
      <sheetName val="남경"/>
      <sheetName val="사전공헾"/>
      <sheetName val="사전공颙"/>
      <sheetName val="관급자재대"/>
      <sheetName val="계정과목"/>
      <sheetName val="2000_11¿ù¼³餀㢘ԯ缀"/>
      <sheetName val="인건비_"/>
      <sheetName val="단양_00_아파트-세부내역"/>
      <sheetName val="Vari_by_Vendor"/>
      <sheetName val="산#2-1_(2)"/>
      <sheetName val="현장관리비_"/>
      <sheetName val="입출재고현황_(2)"/>
      <sheetName val="제3장_기술업무"/>
      <sheetName val="A_견적"/>
      <sheetName val="공사별_가중치_산출근거(토목)"/>
      <sheetName val="1_ÀüÂ÷¼±Á¶Á¤"/>
      <sheetName val="2_Á¶°¡¼±Á¶Á¤"/>
      <sheetName val="3_±ÞÀü¼±½Å¼³"/>
      <sheetName val="4_±ÞÀü¼±Ã¶°Å"/>
      <sheetName val="Oper_Amount"/>
      <sheetName val="자재_단가표"/>
      <sheetName val="내역서_"/>
      <sheetName val="지선량"/>
      <sheetName val="INTRO.(X)"/>
      <sheetName val="crude.SLAB RE-bar"/>
      <sheetName val="직원투입계획"/>
      <sheetName val="N閞㋁"/>
      <sheetName val="코드일람표"/>
      <sheetName val="공사비_내역_(가)"/>
      <sheetName val="당초토량산출서"/>
      <sheetName val="1~6 설계조건...."/>
      <sheetName val="공문(신)"/>
      <sheetName val="호남2"/>
      <sheetName val="보온 회사분"/>
      <sheetName val="VXXXXXX"/>
      <sheetName val="기별"/>
      <sheetName val="#1환기구수량산출근거"/>
      <sheetName val="내역서(을지)_2-1공구"/>
      <sheetName val="금리ﺙᇕ"/>
      <sheetName val="인계"/>
      <sheetName val="관䈀"/>
      <sheetName val="신청서"/>
      <sheetName val="금액내_x0005__x0000_"/>
      <sheetName val="22단"/>
      <sheetName val="49단"/>
      <sheetName val="22수"/>
      <sheetName val="의왕㣀㚰"/>
      <sheetName val="Àåºñ´Ü°¡»êÃ8"/>
      <sheetName val="Àåºñ´Ü°¡»êÃ_x0005_"/>
      <sheetName val="B×a"/>
      <sheetName val="N︀軕"/>
      <sheetName val="96_x0005__x0000_ø"/>
      <sheetName val="역공종"/>
      <sheetName val="수량산출(2공구)"/>
      <sheetName val="수량산출 (3공구)"/>
      <sheetName val="고창터널(딈㩧0_x0000_"/>
      <sheetName val="고창터널(딈㩧0_x0000_㠀"/>
      <sheetName val="고창터널(딊㩧0_x0000_ꀀ"/>
      <sheetName val="고창터널(堌᬴怀䚴딊"/>
      <sheetName val="고창터널(堌᬴堀Ỷ딉"/>
      <sheetName val="MORTAR생산및타설(1;3)"/>
      <sheetName val="Tenants"/>
      <sheetName val="VA橂⼸_x0005_"/>
      <sheetName val="천마갑지"/>
      <sheetName val="ES조서출력하기"/>
      <sheetName val="9.2.3 각 실별 조도계산(3단계)"/>
      <sheetName val="변류기선정표"/>
      <sheetName val="MOF비율계산"/>
      <sheetName val="전기실접지계산예"/>
      <sheetName val="용도별접지선굵기"/>
      <sheetName val="세대부하"/>
      <sheetName val="MCCB선정(구)"/>
      <sheetName val="수용률(분양주택 단상)"/>
      <sheetName val="수용률"/>
      <sheetName val="부하설비용량추정"/>
      <sheetName val="동력부하산정예시"/>
      <sheetName val="동력부하"/>
      <sheetName val="차단기(내규)"/>
      <sheetName val="전동기용량스캔자료"/>
      <sheetName val="전동기용량380V(구)"/>
      <sheetName val="전동기용량220V380V(구)내규"/>
      <sheetName val="전동기용량220V(구)세로"/>
      <sheetName val="전동기용량220V(구)가로"/>
      <sheetName val="허용전류(CV,FR8)LADDER"/>
      <sheetName val="허용전류(CV,FR8)PUNCHED"/>
      <sheetName val="집합감소계수(일반)"/>
      <sheetName val="허용전류(HIV)-A1"/>
      <sheetName val="허용전류(HIV)-B1"/>
      <sheetName val="허용전류(가설)"/>
      <sheetName val="케이블허용전류(내선)"/>
      <sheetName val="다산허용전류"/>
      <sheetName val="동력분전반부하계산"/>
      <sheetName val="허용전류CV(구)"/>
      <sheetName val="허용전류FR-8(구)"/>
      <sheetName val="발전기연결부하"/>
      <sheetName val="BD전압강하"/>
      <sheetName val="쓰레기장비"/>
      <sheetName val="설비불평형률"/>
      <sheetName val="주차관제부하"/>
      <sheetName val="타설계실기준"/>
      <sheetName val="고압등기구시동전류"/>
      <sheetName val="가정용전기기기"/>
      <sheetName val="분당ELEV"/>
      <sheetName val="간선계산서"/>
      <sheetName val="임시동력간선계산서(약식)"/>
      <sheetName val="임시동력간선계산서양식"/>
      <sheetName val="저압반트레이계산(STN)"/>
      <sheetName val="저압반트레이계산(STN)(2)"/>
      <sheetName val="약전트레이(STN)mm2"/>
      <sheetName val="약전트레이(STN)mm"/>
      <sheetName val="DATA(HIV)"/>
      <sheetName val="DATA(GV)"/>
      <sheetName val="DATA(CV,FR-8)"/>
      <sheetName val="DATA(FR-3)"/>
      <sheetName val="DATA(CVV)"/>
      <sheetName val="MCC-DATA"/>
      <sheetName val="동원인钘C떰"/>
      <sheetName val="아파ᵷħ⪄"/>
      <sheetName val="도봉2지구"/>
      <sheetName val="규격"/>
      <sheetName val="수종"/>
      <sheetName val="Parts"/>
      <sheetName val="Menu A"/>
      <sheetName val="맨홀공 수량집계표"/>
      <sheetName val="구분"/>
      <sheetName val="정보(MCC)"/>
      <sheetName val="BQ List"/>
      <sheetName val="2007일_x0000__x0000_"/>
      <sheetName val="206 무장,정비 장비용량 산출"/>
      <sheetName val="1.산출근거"/>
      <sheetName val="##내역서##"/>
      <sheetName val="판매46"/>
      <sheetName val="상수도토공_x0005__x0000_"/>
      <sheetName val="설직재0_x0000_"/>
      <sheetName val="설직재餀㒘"/>
      <sheetName val="설정"/>
      <sheetName val="VA_x0000__x0000__x0005_"/>
      <sheetName val="평당자료"/>
      <sheetName val="예산조서-총ԯ"/>
      <sheetName val="예산조서-총頀"/>
      <sheetName val="특수조명기구 단가조사서"/>
      <sheetName val="감액ቀ԰"/>
      <sheetName val="버스운䃸〒_x0005_"/>
      <sheetName val="감액⚁︀"/>
      <sheetName val="5.모델링"/>
      <sheetName val="¿ø°¡"/>
      <sheetName val="LOADS"/>
      <sheetName val="계측기"/>
      <sheetName val="OVERALL CURVE"/>
      <sheetName val="Set"/>
      <sheetName val="현장식당(1)"/>
      <sheetName val="제일"/>
      <sheetName val="수지예산"/>
      <sheetName val="conclusion"/>
      <sheetName val="comparables"/>
      <sheetName val="Deduction"/>
      <sheetName val="other"/>
      <sheetName val="123"/>
      <sheetName val="공사비내역 p1"/>
      <sheetName val="일위대가표(DEEP)"/>
      <sheetName val="변경사항"/>
      <sheetName val="통합내역서(소방기계)"/>
      <sheetName val="통합내역서(소방전기)"/>
      <sheetName val="1.내역서(펌프실 소화전)"/>
      <sheetName val="1.산출서"/>
      <sheetName val="1.관련근거"/>
      <sheetName val="1.관련도면"/>
      <sheetName val="2.내역서(연결송수구,대피공간 보온)"/>
      <sheetName val="2.산출서"/>
      <sheetName val="2.관련근거"/>
      <sheetName val="2.관련도면"/>
      <sheetName val="3.내역서(주민공동시설SP)"/>
      <sheetName val="3.산출서"/>
      <sheetName val="3.관련근거"/>
      <sheetName val="3.관련도면"/>
      <sheetName val="4.내역서(동파방지열선추가)"/>
      <sheetName val="4.산출서"/>
      <sheetName val="4.관련근거"/>
      <sheetName val="4.관련도면"/>
      <sheetName val="5.내역서(세대금속후렉시블 정산, 비상방송 스위치 추가)"/>
      <sheetName val="5.산출서"/>
      <sheetName val="5.관련근거"/>
      <sheetName val="1.방송내역서(감압변추가)"/>
      <sheetName val="1.방송산출서"/>
      <sheetName val="1.방송관련근거"/>
      <sheetName val="1.방송관련도면"/>
      <sheetName val="2.방송내역서(소화전정산)"/>
      <sheetName val="2.방송산출서"/>
      <sheetName val="2.방송관련도면"/>
      <sheetName val="3.방송내역서(SP추가)"/>
      <sheetName val="3.방송산출서"/>
      <sheetName val="3.방송관련근거"/>
      <sheetName val="3.방송관련도면"/>
      <sheetName val="4.방송내역서(청정가스)"/>
      <sheetName val="4.방송산출서"/>
      <sheetName val="4.방송관련근거"/>
      <sheetName val="4.방송관련도면"/>
      <sheetName val="5.방송내역서(자탐추가)"/>
      <sheetName val="5.방송산출서"/>
      <sheetName val="5.방송관련근거"/>
      <sheetName val="5.방송관련도면"/>
      <sheetName val="6.방송내역서(방송추가)"/>
      <sheetName val="6.방송산출서"/>
      <sheetName val="6.방송관련도면"/>
      <sheetName val="1.판매내역서(방송AMP추가)"/>
      <sheetName val="1.판매산출서"/>
      <sheetName val="1.판매관련도면"/>
      <sheetName val="신규단가검토(기계)"/>
      <sheetName val="근거자료(1)"/>
      <sheetName val="신규단가검토(전기)"/>
      <sheetName val="근거자료(2)"/>
      <sheetName val="시공사진"/>
      <sheetName val="시공사진 (2)"/>
      <sheetName val="검토자료(1)"/>
      <sheetName val="X-내역서(기판매)"/>
      <sheetName val="X-내역서(기방송)"/>
      <sheetName val="X-내역서(전방송)"/>
      <sheetName val="X-내역서(전판매)"/>
      <sheetName val="X-산출서(전방송)"/>
      <sheetName val="X-산출서(기방송)"/>
      <sheetName val="X-산출서(전주거)"/>
      <sheetName val="X-산출서"/>
      <sheetName val="X-산출서(전판매)"/>
      <sheetName val="010101"/>
      <sheetName val="Reference"/>
      <sheetName val="노무단가"/>
      <sheetName val="수주추정"/>
      <sheetName val="대전21토목내역서"/>
      <sheetName val="TNC(1안)"/>
      <sheetName val="J直_x0000__x0000_"/>
      <sheetName val="수자재단위당"/>
      <sheetName val="변경비㧨-娐"/>
      <sheetName val="물량 산출 통신 맨홀"/>
      <sheetName val="PVC 판"/>
      <sheetName val="MATRLDATA"/>
      <sheetName val="Corrib Haz"/>
      <sheetName val="업무처리전"/>
      <sheetName val="2.1 전선굵기"/>
      <sheetName val="건설산출"/>
      <sheetName val="방송일위대가"/>
      <sheetName val="준공내역서(을)"/>
      <sheetName val="결과"/>
      <sheetName val="물량산출"/>
      <sheetName val="목동1절주_bh01"/>
      <sheetName val="표  지"/>
      <sheetName val="재료집_x0000_"/>
      <sheetName val="8. 안_x0010_"/>
      <sheetName val="설계塸"/>
      <sheetName val="Equipment"/>
      <sheetName val="6.OUTPUT"/>
      <sheetName val="CWP"/>
      <sheetName val="DATA_Garak"/>
      <sheetName val="DATA_Total"/>
      <sheetName val="DATA_Kwangju"/>
      <sheetName val="DATA_Daejeon"/>
      <sheetName val="DATA_Sadang"/>
      <sheetName val="DATA_Yangjae"/>
      <sheetName val="DATA_Yoido"/>
      <sheetName val="DATA_Ulsan"/>
      <sheetName val="DATA_Incheon"/>
      <sheetName val="DATA_Jeonju"/>
      <sheetName val="이음개소"/>
      <sheetName val="사각맨䠓"/>
      <sheetName val="우수맨홀토공단위수량"/>
      <sheetName val="교통표지"/>
      <sheetName val="포Ԁ_x0000_"/>
      <sheetName val="ÁÖÇ_x0005_"/>
      <sheetName val="대창(함평쑥兣0_x0000_"/>
      <sheetName val="적용대가"/>
      <sheetName val="DAN"/>
      <sheetName val="[YES.XLS][YES.XLS]A__9701A_O_52"/>
      <sheetName val="[YES.XLS][YES.XLS]A__9701A_O_49"/>
      <sheetName val="[YES.XLS][YES.XLS]A__9701A_O_50"/>
      <sheetName val="[YES.XLS][YES.XLS]A__9701A_O_51"/>
      <sheetName val="[YES.XLS][YES.XLS]A__9701A_O_54"/>
      <sheetName val="[YES.XLS][YES.XLS]A__9701A_O_53"/>
      <sheetName val="Á¤»ê¼¼ºÎ¹°·®1Â÷º헾⾌_x0005__x0000_"/>
      <sheetName val="손익차9월2"/>
      <sheetName val="설계명세서 (장비)"/>
      <sheetName val="설비2차"/>
      <sheetName val="[YES.XLS][YES.XLS]A__9701A_O_66"/>
      <sheetName val="[YES.XLS][YES.XLS]A__9701A_O_67"/>
      <sheetName val="[YES.XLS][YES.XLS]A__9701A_O_68"/>
      <sheetName val="[YES.XLS][YES.XLS]A__9701A_O_63"/>
      <sheetName val="[YES.XLS][YES.XLS]A__9701A_O_64"/>
      <sheetName val="[YES.XLS][YES.XLS]A__9701A_O_61"/>
      <sheetName val="[YES.XLS][YES.XLS]A__9701A_O_56"/>
      <sheetName val="[YES.XLS][YES.XLS]A__9701A_O_55"/>
      <sheetName val="[YES.XLS][YES.XLS]A__9701A_O_57"/>
      <sheetName val="[YES.XLS][YES.XLS]A__9701A_O_58"/>
      <sheetName val="[YES.XLS][YES.XLS]A__9701A_O_59"/>
      <sheetName val="[YES.XLS][YES.XLS]A__9701A_O_60"/>
      <sheetName val="[YES.XLS][YES.XLS]A__9701A_O_62"/>
      <sheetName val="[YES.XLS][YES.XLS]A__9701A_O_65"/>
      <sheetName val="[YES.XLS][YES.XLS]A__9701A_O_69"/>
      <sheetName val="9GN_x0005__x0000__x0000_"/>
      <sheetName val="산출조서"/>
      <sheetName val="4.포장집계"/>
      <sheetName val="역T형교대栄⿇_x0000__x0000_庨_x0000_"/>
      <sheetName val="역T형교대栄⿇_x0000__x0000__x0000_"/>
      <sheetName val="견적집계표"/>
      <sheetName val="자재co"/>
      <sheetName val="일별 투입 현황(형틀,철근)"/>
      <sheetName val="ÃÑÁý°ø_x0000_Ԁ"/>
      <sheetName val="암거 제원표-1단계"/>
      <sheetName val="PROJECT BRIEF(EX.NEW)"/>
      <sheetName val="검사조怀"/>
      <sheetName val="검사조ԯ"/>
      <sheetName val="검사조砀"/>
      <sheetName val="검사조⠀"/>
      <sheetName val="검사조瀀"/>
      <sheetName val="총괄BOQ"/>
      <sheetName val="접지뀀Ῥ"/>
      <sheetName val="°¡·Îµî耀퓬縺"/>
      <sheetName val="°¡·Îµî⸀朋ԯ_x0000_缀_x0000_"/>
      <sheetName val="공제내역"/>
      <sheetName val="Á¤»ê¹°·®Å_x0000_"/>
      <sheetName val="가ׇ_x0000_缀"/>
      <sheetName val="가頀㒅_xdc00_"/>
      <sheetName val="가堀ᮀ鰀"/>
      <sheetName val="가㠀≾簀"/>
      <sheetName val="가︀㿕ԯ"/>
      <sheetName val="가ﻇ㿕ԯ"/>
      <sheetName val="가ﻇ峕ԯ"/>
      <sheetName val="가죇㙿ఀ"/>
      <sheetName val="가䆃Ⰰ"/>
      <sheetName val="가䠀㊀︀"/>
      <sheetName val="가꜀삵ԯ"/>
      <sheetName val="목공(안채)"/>
      <sheetName val="금액결醐"/>
      <sheetName val="12년06월28일 패케이지반및분전반정산서"/>
      <sheetName val="Book1"/>
      <sheetName val="98발주"/>
      <sheetName val="공무2과"/>
      <sheetName val="물"/>
      <sheetName val="직공悲"/>
      <sheetName val="기본⦆԰_x0000_"/>
      <sheetName val="LD쀀"/>
      <sheetName val="제노임"/>
      <sheetName val="&lt;--"/>
      <sheetName val="2004상반기"/>
      <sheetName val="조정율"/>
      <sheetName val="관정비교"/>
      <sheetName val="????"/>
      <sheetName val="F5"/>
      <sheetName val="일위(수원)"/>
      <sheetName val="Piping Cost"/>
      <sheetName val="산정기준"/>
      <sheetName val="재료집계표"/>
      <sheetName val="평균물량산출서"/>
      <sheetName val="전신환매도洸"/>
      <sheetName val="전신환매도永"/>
      <sheetName val="전신환매도欸"/>
      <sheetName val="960318-1"/>
      <sheetName val="sum"/>
      <sheetName val="부분별수량산출(조합기초)"/>
      <sheetName val="Nက_x0000_"/>
      <sheetName val="³ëÀ_x001f_"/>
      <sheetName val="산출-설비"/>
      <sheetName val="Ⅱ1-0타"/>
      <sheetName val="POOM_MOTO2"/>
      <sheetName val="1차증가원가怀፵"/>
      <sheetName val="교량현황"/>
      <sheetName val="ࠀ᎚"/>
      <sheetName val="점검_x0000__x0000_"/>
      <sheetName val="재료비내역서"/>
      <sheetName val="분야별 집계표"/>
      <sheetName val="인테리어"/>
      <sheetName val="원가계산서(인테리어)"/>
      <sheetName val="공종별집계표(인테리어)"/>
      <sheetName val="공종별내역서(인테리어)"/>
      <sheetName val="원가계산서(기계설비)"/>
      <sheetName val="공종별집계표(기계설비)"/>
      <sheetName val="공종별내역서(기계설비)"/>
      <sheetName val="원가(전기)"/>
      <sheetName val="총괄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ÃÑÁý°è-룓"/>
      <sheetName val="PI壆の"/>
      <sheetName val="[YES.XLS][YES.XLS]A__9701A_O_71"/>
      <sheetName val="[YES.XLS][YES.XLS]A__9701A_O_70"/>
      <sheetName val="[YES.XLS][YES.XLS]A__9701A_O_72"/>
      <sheetName val="[YES.XLS][YES.XLS]A__9701A_O_73"/>
      <sheetName val="[YES.XLS][YES.XLS]A__9701A_O_84"/>
      <sheetName val="[YES.XLS][YES.XLS]A__9701A_O_83"/>
      <sheetName val="[YES.XLS][YES.XLS]A__9701A_O_78"/>
      <sheetName val="[YES.XLS][YES.XLS]A__9701A_O_77"/>
      <sheetName val="[YES.XLS][YES.XLS]A__9701A_O_76"/>
      <sheetName val="[YES.XLS][YES.XLS]A__9701A_O_74"/>
      <sheetName val="[YES.XLS][YES.XLS]A__9701A_O_75"/>
      <sheetName val="[YES.XLS][YES.XLS]A__9701A_O_82"/>
      <sheetName val="[YES.XLS][YES.XLS]A__9701A_O_79"/>
      <sheetName val="[YES.XLS][YES.XLS]A__9701A_O_80"/>
      <sheetName val="[YES.XLS][YES.XLS]A__9701A_O_81"/>
      <sheetName val="[YES.XLS][YES.XLS]A__9701A_O_93"/>
      <sheetName val="[YES.XLS][YES.XLS]A__9701A_O_91"/>
      <sheetName val="[YES.XLS][YES.XLS]A__9701A_O_88"/>
      <sheetName val="[YES.XLS][YES.XLS]A__9701A_O_86"/>
      <sheetName val="[YES.XLS][YES.XLS]A__9701A_O_85"/>
      <sheetName val="[YES.XLS][YES.XLS]A__9701A_O_87"/>
      <sheetName val="[YES.XLS][YES.XLS]A__9701A_O_92"/>
      <sheetName val="[YES.XLS][YES.XLS]A__9701A_O_89"/>
      <sheetName val="[YES.XLS][YES.XLS]A__9701A_O_90"/>
      <sheetName val="[YES.XLS][YES.XLS]A__9701A_O_95"/>
      <sheetName val="[YES.XLS][YES.XLS]A__9701A_O_94"/>
      <sheetName val="[YES.XLS][YES.XLS]A__9701A_O_97"/>
      <sheetName val="[YES.XLS][YES.XLS]A__9701A_O_96"/>
      <sheetName val="[YES.XLS][YES.XLS]A__9701A_O_98"/>
      <sheetName val="[YES.XLS][YES.XLS]A__9701A__100"/>
      <sheetName val="[YES.XLS][YES.XLS]A__9701A_O_99"/>
      <sheetName val="감액䠀㑙"/>
      <sheetName val="감액ԯ_x0000_缀"/>
      <sheetName val="감액⡓㰀"/>
      <sheetName val="결과㉘"/>
      <sheetName val="결과Թ_x0000_"/>
      <sheetName val="공사기초자료"/>
      <sheetName val="회사기초자료"/>
      <sheetName val="[YES.XLS][YES.XLS]A__9701A__102"/>
      <sheetName val="[YES.XLS][YES.XLS]A__9701A__101"/>
      <sheetName val="정산ISSUE(T)"/>
      <sheetName val="공통"/>
      <sheetName val="Á¤Ⴛêº¹±¸·®"/>
      <sheetName val="정류기"/>
      <sheetName val="공사설명서"/>
      <sheetName val="공사계획서"/>
      <sheetName val="rate"/>
      <sheetName val="S鮲"/>
      <sheetName val="CAP"/>
      <sheetName val="Var."/>
      <sheetName val="정리"/>
      <sheetName val="R"/>
      <sheetName val="dV&amp;Cl"/>
      <sheetName val="Index "/>
      <sheetName val="F-Overhead"/>
      <sheetName val="Tot Direct Sum"/>
      <sheetName val="Direct Sum-R"/>
      <sheetName val="Direct Sum-N"/>
      <sheetName val="Cost bd-&quot;B&quot;"/>
      <sheetName val="Fuel Expense"/>
      <sheetName val="00-R-0038"/>
      <sheetName val="RESOURCE"/>
      <sheetName val="수안보-_x0000__x0000_嘠_x0000_"/>
      <sheetName val="종합기︀"/>
      <sheetName val="6PILE _x0000__x0000_⩈_x0000__x0000_"/>
      <sheetName val="대조표(0108)"/>
      <sheetName val="제¬_x0000_"/>
      <sheetName val="발주설계서(Á_x0000_Ԁ"/>
      <sheetName val="산출1"/>
      <sheetName val="일 위 대 가 표"/>
      <sheetName val="22전선(P)"/>
      <sheetName val="22전선(L)"/>
      <sheetName val="22전선(R)"/>
      <sheetName val="인Ó_x0000_Ԁ"/>
      <sheetName val="적용표"/>
      <sheetName val="보활"/>
      <sheetName val="필렛용접표"/>
      <sheetName val="공정집계"/>
      <sheetName val="토류판설치(t=60)"/>
      <sheetName val="특2호하천산근"/>
      <sheetName val="특2호부관하천산근"/>
      <sheetName val="재무가정"/>
      <sheetName val="건물현황"/>
      <sheetName val="부재리스트"/>
      <sheetName val="AILC00þ"/>
      <sheetName val="º¯°æ»çÀX"/>
      <sheetName val="목공사품의서"/>
      <sheetName val="esc(건축)"/>
      <sheetName val="옥룡잡비"/>
      <sheetName val="Data Vol"/>
      <sheetName val="1SPAè"/>
      <sheetName val="약Å"/>
      <sheetName val="교통_x0005_"/>
      <sheetName val="철거산"/>
      <sheetName val="철콘"/>
      <sheetName val="DAF-1"/>
      <sheetName val="F 월별기성수금현황 "/>
      <sheetName val="구조물철거집계 "/>
      <sheetName val="토건"/>
      <sheetName val="Á¤»ê¼¼ºÎ¹°·®1Â÷_x0005__x0000__x0000__x0000__x0000_"/>
      <sheetName val="단가 산출서(산근#1~#102)"/>
      <sheetName val="2공구하도԰_x0000__x0000__x0000_"/>
      <sheetName val="2공구하도_x0000__x0000_砀㞃"/>
      <sheetName val="2공구하도Ⰰ뱆_x0001_冧"/>
      <sheetName val="가정급수관"/>
      <sheetName val="급수"/>
      <sheetName val="공량산출근거서"/>
      <sheetName val="DATA_입력란"/>
      <sheetName val="1__설계조건_2_단면가정_3__하중계산"/>
      <sheetName val="2006기계䈌ᅪ԰_x0000_缀"/>
      <sheetName val="DS-최종"/>
      <sheetName val="[YES.XLS][YES.XLS]A__9701A__104"/>
      <sheetName val="[YES.XLS][YES.XLS]A__9701A__103"/>
      <sheetName val="[YES.XLS][YES.XLS]A__9701A__105"/>
      <sheetName val="49단_x0005_"/>
      <sheetName val="49단煀"/>
      <sheetName val="J__LOTUS_9605P_BB_C_BD_OUT_YE_2"/>
      <sheetName val="토공A1"/>
      <sheetName val="견적서갑지연속"/>
      <sheetName val="강재 수량"/>
      <sheetName val="6-4.1일위대가목록"/>
      <sheetName val="코드관리"/>
      <sheetName val="포장공사"/>
      <sheetName val="현장일반사항"/>
      <sheetName val="용집"/>
      <sheetName val="빙100장비사양"/>
      <sheetName val="수습"/>
      <sheetName val="견적2001(1분기)"/>
      <sheetName val="접지耀⧞"/>
      <sheetName val="접지_x0000__x0000_"/>
      <sheetName val="접지쀀ᗡ"/>
      <sheetName val="CA_x0000__x0000_"/>
      <sheetName val="³²¾ç½ÃÀÛµ¿ÀÚ105³ë65_x0000__x0000_Ԁ_x0000__x0000_贈_x0002__x0000__x0000__x0000_"/>
      <sheetName val="위치�ᢘ"/>
      <sheetName val="배수공 내역서 적용수량"/>
      <sheetName val="하도급선정의뢰وᨢ셈ˎꚈÝ衐"/>
      <sheetName val="원남"/>
      <sheetName val="원가계산(조,투,실)"/>
      <sheetName val="조사가추정"/>
      <sheetName val="업체"/>
      <sheetName val="대비집계장(견적)"/>
      <sheetName val="설계집계장"/>
      <sheetName val="♣총괄내역서♣"/>
      <sheetName val="실행하도사항"/>
      <sheetName val="실행하도잡비"/>
      <sheetName val="실행토공하도"/>
      <sheetName val="실행철콘하도"/>
      <sheetName val="실행토공견갑"/>
      <sheetName val="실행토공견적"/>
      <sheetName val="실행철콘견갑"/>
      <sheetName val="실행철콘견적"/>
      <sheetName val="실행철강견갑"/>
      <sheetName val="실행철강견적"/>
      <sheetName val="원남울진낙찰내역(99.4.13 부산청)"/>
      <sheetName val="현장별"/>
      <sheetName val="RFP009"/>
      <sheetName val="RFP007"/>
      <sheetName val="SPC노임(5월)"/>
      <sheetName val="내역서-전기"/>
      <sheetName val="단위?ὗ␀"/>
      <sheetName val="실頀▀?"/>
      <sheetName val="양식0201"/>
      <sheetName val="현장명"/>
      <sheetName val="MSS 2"/>
      <sheetName val="5지구단위"/>
      <sheetName val="총괄수량집계"/>
      <sheetName val="총괄지출"/>
      <sheetName val="자재운반단가일람표"/>
      <sheetName val="제낼㝗"/>
      <sheetName val="전선_및_전선관1"/>
      <sheetName val="2000_11월설계내역1"/>
      <sheetName val="수목데이타_1"/>
      <sheetName val="변압기_및_발전기_용량1"/>
      <sheetName val="준검_내역서1"/>
      <sheetName val="1_수인터널1"/>
      <sheetName val="단가_및_재료비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3BL공동구_수량1"/>
      <sheetName val="-_INFORMATION_-1"/>
      <sheetName val="공사별_가중치_산출근거(건축)"/>
      <sheetName val="단가산출서_(2)"/>
      <sheetName val="HRSG_SMALL07220"/>
      <sheetName val="자__재"/>
      <sheetName val="분수공별_면적"/>
      <sheetName val="◀암거수리계산조서"/>
      <sheetName val="2공구하도䴃ᝎ䀁踢"/>
      <sheetName val="갑지(_x0000__x0000_Ԁ"/>
      <sheetName val="목동1절주.bh0"/>
      <sheetName val="수량산근(출력X)"/>
      <sheetName val="표준화수량집계표(출력X)"/>
      <sheetName val="품셈총괄(출력X)"/>
      <sheetName val="관급총_x0010_"/>
      <sheetName val="일반동력(380V)"/>
      <sheetName val="단가조정표"/>
      <sheetName val="자재구매"/>
      <sheetName val="관급_File"/>
      <sheetName val="전등"/>
      <sheetName val="3회기_x0005_"/>
      <sheetName val="의׉_x0000_缀"/>
      <sheetName val="신규일위대가"/>
      <sheetName val="¹°·_x0000_"/>
      <sheetName val="Discount Group"/>
      <sheetName val="관급단가"/>
      <sheetName val="AV시스템"/>
      <sheetName val="98N興Í헾"/>
      <sheetName val="48단가"/>
      <sheetName val="콘크리트타설집계표"/>
      <sheetName val="입상내역"/>
      <sheetName val="반송"/>
      <sheetName val="장비내역서"/>
      <sheetName val="주현(해보)"/>
      <sheetName val="pc-tie"/>
      <sheetName val="3지구단위"/>
      <sheetName val="하도계약반영"/>
      <sheetName val="진출철집"/>
      <sheetName val="설비사고 "/>
      <sheetName val="용역단가"/>
      <sheetName val="실링"/>
      <sheetName val="14년 개대체 부서별 예산"/>
      <sheetName val="y자관"/>
      <sheetName val="인_x0000_Ԁ"/>
      <sheetName val="°¡¿ÁÁ¶¸í¿_x0000__x0000_Ǡ_x0000_⿰"/>
      <sheetName val="예산조서-신_x0000__x0000__x0005_"/>
      <sheetName val="1차네트공정"/>
      <sheetName val="ÀÌÀüºñ³»¿ª¼堁"/>
      <sheetName val="노무비(DB)"/>
      <sheetName val="수량산출(계측제어)"/>
      <sheetName val="4-7.중앙전기실(노임단가)"/>
      <sheetName val="기초견적가"/>
      <sheetName val="단가비교표 _계측제어_"/>
      <sheetName val="cp-e1"/>
      <sheetName val="표지1"/>
      <sheetName val="***********************00"/>
      <sheetName val="ELEC"/>
      <sheetName val="예산조서"/>
      <sheetName val="산출금액내역"/>
      <sheetName val="48신설일위대가"/>
      <sheetName val="철거일위대가"/>
      <sheetName val="수량산출(본전화)"/>
      <sheetName val="수량산출(1)"/>
      <sheetName val="일대목차"/>
      <sheetName val="48단"/>
      <sheetName val="회사명"/>
      <sheetName val="98'자재"/>
      <sheetName val="DB@Acess"/>
      <sheetName val="A4"/>
      <sheetName val="9GNG¬_x0000_"/>
      <sheetName val="약廛袘"/>
      <sheetName val="9GNG肬쿟"/>
      <sheetName val="금액결헾"/>
      <sheetName val="전도품의"/>
      <sheetName val="비용적자료"/>
      <sheetName val="원가&amp;하도급원가"/>
      <sheetName val="ÃÑ³_x0000__x0000_Ԁ_x0000_䀀"/>
      <sheetName val="ÃÑ³_x0000__x0000_Ԁ_x0000__x0000_"/>
      <sheetName val="토량산출쀀"/>
      <sheetName val="토량산출䀀"/>
      <sheetName val="ccd원가"/>
      <sheetName val="공사원가계산蚘_x0013_"/>
      <sheetName val="도급예정1ီ_x0000_䀀"/>
      <sheetName val="도급예정1犢呄/"/>
      <sheetName val="도급예정1犢/"/>
      <sheetName val="도급예정1Ⴂ_x0000_䀀"/>
      <sheetName val="도급예정1ﻰᇕ԰"/>
      <sheetName val="도급예정1犢ፄ/"/>
      <sheetName val="도급예정1ჰ_x0000_䀀"/>
      <sheetName val="도급예정1ၪ_x0000_　"/>
      <sheetName val="도급예정1Ⴕ_x0000_"/>
      <sheetName val="도급예정1႒_x0000_က"/>
      <sheetName val="Macr_x0010__x0000_ፈদ䑲⼚"/>
      <sheetName val="Macr枵〺_x0000__x0000_揰_x0000_"/>
      <sheetName val="Macr枵〺_x0000__x0000_丸_x0000_"/>
      <sheetName val="Macr枵〺_x0000__x0000_㦠_x0000_"/>
      <sheetName val="Macr㑘_x001b_둠੆枵⿚"/>
      <sheetName val="Macr㑘_x001b_ञ枵⿚"/>
      <sheetName val="가로등산출서 (작업1)"/>
      <sheetName val="¹è¼±¼³"/>
      <sheetName val="아파¦⫬"/>
      <sheetName val="아파甸1畼"/>
      <sheetName val="아파硸5碼"/>
      <sheetName val="설계예산2"/>
      <sheetName val="Shee_x0000__x0000_ࠀ"/>
      <sheetName val="Shee簀ᮐ_x0002_"/>
      <sheetName val="°¡¿ÁÁ¶¸í³»⽄ʓ㪀ᘖ"/>
      <sheetName val="°¡¿ÁÁ¶¸í³»_x0000__x0000__x0005__x0000_"/>
      <sheetName val="General DaS_x0000_"/>
      <sheetName val="노임조서"/>
      <sheetName val="직접경비호표"/>
      <sheetName val="3.1주형보(수직)"/>
      <sheetName val="±◨̭벬"/>
      <sheetName val="FOB발"/>
      <sheetName val="말고개터넑조명전압강하"/>
      <sheetName val="_____pc_________D__Min_pro____2"/>
      <sheetName val="신설개소별 총집계표(동해-배전)"/>
      <sheetName val="안평역사 총집계"/>
      <sheetName val="수량집계 (2)"/>
      <sheetName val="일위대가목_x0000_"/>
      <sheetName val="N¬_x0000_"/>
      <sheetName val="거래처등록"/>
      <sheetName val="유류대관리"/>
      <sheetName val="내역변"/>
      <sheetName val="Code-&gt;No"/>
      <sheetName val="sc0314 Index"/>
      <sheetName val="간접재료비산출표-27-30"/>
      <sheetName val="RM목표&amp;실적"/>
      <sheetName val="경율산정.XLS"/>
      <sheetName val="대가"/>
      <sheetName val="?"/>
      <sheetName val="방음벽기초(H?ᰀㆃ"/>
      <sheetName val="위치?"/>
      <sheetName val="수로교?᎚␀᎛"/>
      <sheetName val="단가목?"/>
      <sheetName val="9GNGꀀ"/>
      <sheetName val="실退艬?"/>
      <sheetName val="실頀몁?"/>
      <sheetName val="단?ἀ"/>
      <sheetName val="12?ጀ鮂"/>
      <sheetName val="역T형교대栄⿇"/>
      <sheetName val="펌프장수량䈀嵪ԯ"/>
      <sheetName val="펌프장수량㔀቎԰"/>
      <sheetName val="96_x0005_"/>
      <sheetName val="고창터널(딈㩧0"/>
      <sheetName val="고창터널(딊㩧0"/>
      <sheetName val="의჉"/>
      <sheetName val="Á¤»ê¼¼ºÎ¹°·®1Â÷º헾⾌_x0005_"/>
      <sheetName val="ÃÑÁý°ø"/>
      <sheetName val="상수도토공_x0005_"/>
      <sheetName val="VA"/>
      <sheetName val="산근1,2"/>
      <sheetName val="광양 3기 유입수"/>
      <sheetName val="기계경비시ᛅ⾆_x0005__x0000__x0000_"/>
      <sheetName val="일위대가목록표"/>
      <sheetName val="GiaVL"/>
      <sheetName val="배수공수집"/>
      <sheetName val="항목별내_xdee0_⪏"/>
      <sheetName val="항목별내賐⪏"/>
      <sheetName val="항목별내㳏"/>
      <sheetName val="항목별내"/>
      <sheetName val="항목별내賐涙"/>
      <sheetName val="원가계산서(총괄)"/>
      <sheetName val="원가계산서(전기)"/>
      <sheetName val="원가계산서(소방)"/>
      <sheetName val="공종별집계표(총괄)"/>
      <sheetName val="원가계산서(공종별)"/>
      <sheetName val="원가계산서(공종별-전기,소방 분리)"/>
      <sheetName val="공종별집계표(전기)"/>
      <sheetName val="공종별집계표(소방)"/>
      <sheetName val="노임근거"/>
      <sheetName val="목록별산출서"/>
      <sheetName val="TRAY집계 (2)"/>
      <sheetName val="TRAY-근거 (2)"/>
      <sheetName val="제트팬집계표"/>
      <sheetName val="제트팬"/>
      <sheetName val="터널조명집계"/>
      <sheetName val="전등근거"/>
      <sheetName val="케이블(함양)"/>
      <sheetName val="케이블(울산)"/>
      <sheetName val="등기구"/>
      <sheetName val="접속재"/>
      <sheetName val="사갱조명집계"/>
      <sheetName val="전등근거 (2)"/>
      <sheetName val="케이블(함양) (2)"/>
      <sheetName val="등기구 (2)"/>
      <sheetName val="접속재 (2)"/>
      <sheetName val="4-1.비상경보설비공사 집계표"/>
      <sheetName val="4-2.비상경보설비공사"/>
      <sheetName val="5-1.비상콘센트설비공사 집계표"/>
      <sheetName val="5-2.비상콘센트설비공사"/>
      <sheetName val="6-1.표지등설비공사 집계표"/>
      <sheetName val="6-2.표지등설비공사"/>
      <sheetName val="7-1.시선유도등설비공사 집계표"/>
      <sheetName val="7-2.시선유도등설비공사"/>
      <sheetName val="산출집계 (2)"/>
      <sheetName val="목록별산출서 (2)"/>
      <sheetName val="옥외공동구 산출집계"/>
      <sheetName val="옥외공동구 산출서"/>
      <sheetName val="관리동 산출집계"/>
      <sheetName val="관리동 산출서"/>
      <sheetName val="환기소2 산출집계"/>
      <sheetName val="환기소2 산출서"/>
      <sheetName val="한전공사비"/>
      <sheetName val="통계연보"/>
      <sheetName val="신호등"/>
      <sheetName val="미관등"/>
      <sheetName val="철근집계표"/>
      <sheetName val="LH3 동양시스템"/>
      <sheetName val="여주,이천(명세)"/>
      <sheetName val="J__LOTUS_9605P_BB_C_BD_OUT_YE_3"/>
      <sheetName val="일위대가목堀"/>
      <sheetName val="감액︀ᷕԯ"/>
      <sheetName val="2009년설계(안)"/>
      <sheetName val="2002공임"/>
      <sheetName val="2002자재가격"/>
      <sheetName val="재료_x0000__x0000_Ԁ"/>
      <sheetName val="도급b_balju"/>
      <sheetName val="단위ה_x0000_"/>
      <sheetName val="수리결과"/>
      <sheetName val="외주비"/>
      <sheetName val="2000,9월墠:䟣"/>
      <sheetName val="Macro(조도)"/>
      <sheetName val="3.1조명전열 설비공사"/>
      <sheetName val="3.3정보통신 설비공사"/>
      <sheetName val="3.4소방 설비공사"/>
      <sheetName val="일위대가집계표(사급)"/>
      <sheetName val="DG7"/>
      <sheetName val="일단의 주택지"/>
      <sheetName val="Á¤»ê¼¼ºÎ¹°·®1_x0000__x0000__x0005__x0000_큀ɞ_x0000__x0000_"/>
      <sheetName val="시운전연료비"/>
      <sheetName val="공정율"/>
      <sheetName val="Bld App and perf"/>
      <sheetName val="cM9"/>
      <sheetName val="iM1"/>
      <sheetName val="Nand"/>
      <sheetName val="cM9p"/>
      <sheetName val="iM1p"/>
      <sheetName val="Nandp"/>
      <sheetName val="CABLE DATA"/>
      <sheetName val="TTL"/>
      <sheetName val="DESIGN"/>
      <sheetName val="토적"/>
      <sheetName val="Summar_x0000__x0000_ⵘ"/>
      <sheetName val="REACTION(US¬_x0000_⑻"/>
      <sheetName val="REACTION(US颬⒅_xdc00_⒅"/>
      <sheetName val="REACTION(USﺬ藕ԯ_x0000_"/>
      <sheetName val="�᱓"/>
      <sheetName val="범례표"/>
      <sheetName val="[YES.XLS][YES.XLS]A__9701A__106"/>
      <sheetName val="Data1-단가"/>
      <sheetName val="[YES.XLS][YES.XLS]A__9701A__114"/>
      <sheetName val="[YES.XLS][YES.XLS]A__9701A__107"/>
      <sheetName val="[YES.XLS][YES.XLS]A__9701A__108"/>
      <sheetName val="[YES.XLS][YES.XLS]A__9701A__109"/>
      <sheetName val="[YES.XLS][YES.XLS]A__9701A__110"/>
      <sheetName val="[YES.XLS][YES.XLS]A__9701A__111"/>
      <sheetName val="[YES.XLS][YES.XLS]A__9701A__112"/>
      <sheetName val="[YES.XLS][YES.XLS]A__9701A__113"/>
      <sheetName val="역T형교대舨&quot;헾⾪_x0005__x0000_"/>
      <sheetName val="설치 일위대가(4԰_x0000_缀_x0000__x0000"/>
      <sheetName val="C_d"/>
      <sheetName val="DNW"/>
      <sheetName val="생산매출 (4)"/>
      <sheetName val="횡 연장"/>
      <sheetName val="Propo萘Ä헾"/>
      <sheetName val="Propo砨Ä硬"/>
      <sheetName val="출력표"/>
      <sheetName val="미장"/>
      <sheetName val="2017 예정공정표 11월"/>
      <sheetName val="구조물견적서"/>
      <sheetName val="산거각호표"/>
      <sheetName val="6È£㥝〒"/>
      <sheetName val="4.말뚝설계"/>
      <sheetName val="문산방향-교대(A2)"/>
      <sheetName val="수량명세서"/>
      <sheetName val="토공사(slope구간)"/>
      <sheetName val="ÃÑÁ²_x0000_瀀췕嬂"/>
      <sheetName val="ÃÑÁ²_x0000__x0000__x0001_Ԁ"/>
      <sheetName val="배명(단가)"/>
      <sheetName val="°¡·Îµî⸀朋ԯ"/>
      <sheetName val="wtdb"/>
      <sheetName val="동결보온"/>
      <sheetName val="차단기 BACK DATA"/>
      <sheetName val="자재집계표"/>
      <sheetName val="위치蠀ﵱ"/>
      <sheetName val="위치︀盕"/>
      <sheetName val="입헾⿵"/>
      <sheetName val="입鴸Ĕ"/>
      <sheetName val="입헾⽈"/>
      <sheetName val="입鞨d"/>
      <sheetName val="입헾⾐"/>
      <sheetName val="위치恅"/>
      <sheetName val="위치䢳恬"/>
      <sheetName val="위치餀ẘ"/>
      <sheetName val="위치_xd800_챉"/>
      <sheetName val="입적"/>
      <sheetName val="부하飝챊欀犺"/>
      <sheetName val="부하欀犺ԯ_x0000_"/>
      <sheetName val="내역서 (ﺬ諕"/>
      <sheetName val="증감대쀀"/>
      <sheetName val="LV data"/>
      <sheetName val="PROJECT"/>
      <sheetName val="1 OF 9"/>
      <sheetName val="h-013211-2"/>
      <sheetName val="상시"/>
      <sheetName val="4_"/>
      <sheetName val="4쌇栅_"/>
      <sheetName val="뜃맟뭁돽띿맟_-BLDG"/>
      <sheetName val="_"/>
      <sheetName val="_YES.XLS__"/>
      <sheetName val="현설자료UT"/>
      <sheetName val="98수지배부(수정)"/>
      <sheetName val="주요자재단가"/>
      <sheetName val="P1(좌,우)"/>
      <sheetName val="6È£헾⽴"/>
      <sheetName val="일반수량산출"/>
      <sheetName val="A공구"/>
      <sheetName val="RH-BEAM"/>
      <sheetName val="¿¹Á¤(3_x0000_"/>
      <sheetName val="¿¹Á¤(3洀"/>
      <sheetName val="BI_x0000__x0000_Ԁ_x0000_"/>
      <sheetName val="BI_x0000_Ԁ_x0000_"/>
      <sheetName val="장비계산"/>
      <sheetName val="97"/>
      <sheetName val="L1"/>
      <sheetName val="기별수량산출서"/>
      <sheetName val="제-벰ŕ"/>
      <sheetName val="제-ᩈۈ"/>
      <sheetName val="제-䰈ࣿ"/>
      <sheetName val="제-稐ࣞ"/>
      <sheetName val="master"/>
      <sheetName val="fs"/>
      <sheetName val="Identity"/>
      <sheetName val="Price Level"/>
      <sheetName val="Location"/>
      <sheetName val="Comment"/>
      <sheetName val="Physical"/>
      <sheetName val="지급보증금74"/>
      <sheetName val="설명서_"/>
      <sheetName val="IMPEADENCE_MAP_취수장"/>
      <sheetName val="형식별_개략공사비"/>
      <sheetName val="design_load"/>
      <sheetName val="1.건축마감"/>
      <sheetName val="철골산출서"/>
      <sheetName val="__192_168_0_210_LOTUS_9605P_B_2"/>
      <sheetName val="근로자자료입력"/>
      <sheetName val="04030801"/>
      <sheetName val="3F"/>
      <sheetName val="[YES.XLS][YES.XLS]X__9701A_OU_2"/>
      <sheetName val="단위중기"/>
      <sheetName val="부안변전"/>
      <sheetName val="외"/>
      <sheetName val="N᠀旸"/>
      <sheetName val="노무산_x0000__x0000_"/>
      <sheetName val="BOM"/>
      <sheetName val="º¹±¸·®»êÁ¤ ¹×׃⾅_x0000__x0000_䎸_x0000__x0000__x0000_姀_x001c__x0000__x0000_"/>
      <sheetName val="º¹±¸·®»êÁ¤ ¹×׃⾅_x0000__x0000_ᯐ_x0000__x0000__x0000_姀_x001c__x0000__x0000_"/>
      <sheetName val="토공수량산출"/>
      <sheetName val="견적계산"/>
      <sheetName val="건설손익"/>
      <sheetName val="주요량(96)"/>
      <sheetName val="코드일람표2001년10월"/>
      <sheetName val="µ¿¿ø(_x0000__x0000_"/>
      <sheetName val="Opening"/>
      <sheetName val="항목코드"/>
      <sheetName val="하수급견적대韨"/>
      <sheetName val="FC-101"/>
      <sheetName val="물질수지(2011)"/>
      <sheetName val="2원료가나다."/>
      <sheetName val="2.단면가정 "/>
      <sheetName val="시행후면적"/>
      <sheetName val="배출수지B"/>
      <sheetName val="각종단가"/>
      <sheetName val="2004,상노임"/>
      <sheetName val="inputarea_ref"/>
      <sheetName val="°©Ál"/>
      <sheetName val="전기_원가계산서"/>
      <sheetName val="원가계산서_(총괄)1"/>
      <sheetName val="원가계산서_(건축)1"/>
      <sheetName val="CABLE_SIZE-31"/>
      <sheetName val="단면_(2)1"/>
      <sheetName val="Sheet1_(2)1"/>
      <sheetName val="2000_11¿ù¼³°è³»¿ª1"/>
      <sheetName val="Àü¼±_¹×_Àü¼±°ü1"/>
      <sheetName val="ÁØ°Ë_³»¿ª¼­1"/>
      <sheetName val="¼ö¸ñµ¥ÀÌÅ¸_1"/>
      <sheetName val="º¯¾Ð±â_¹×_¹ßÀü±â_¿ë·®1"/>
      <sheetName val="1_¼öÀÎÅÍ³Î1"/>
      <sheetName val="AS포장복구_1"/>
      <sheetName val="_상부공통집계(총괄)1"/>
      <sheetName val="5호광장_(만점)1"/>
      <sheetName val="인천국제_(만점)_(2)1"/>
      <sheetName val="외주대비_-석축1"/>
      <sheetName val="외주대비-구조물_(2)1"/>
      <sheetName val="견적표지_(3)1"/>
      <sheetName val="5_정산서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2007일위_1"/>
      <sheetName val="토목일위_(83~)1"/>
      <sheetName val="노무비_1"/>
      <sheetName val="BASIC_(2)1"/>
      <sheetName val="입출재고현황_(2)1"/>
      <sheetName val="1_설계조건1"/>
      <sheetName val="설_계1"/>
      <sheetName val="IMP_(REACTOR)1"/>
      <sheetName val="1_설계기준1"/>
      <sheetName val="인건비_1"/>
      <sheetName val="BSD_(2)1"/>
      <sheetName val="임시급식_(2)1"/>
      <sheetName val="unit_41"/>
      <sheetName val="Summary_Sheets1"/>
      <sheetName val="2000,9월_일위1"/>
      <sheetName val="설산1_나1"/>
      <sheetName val="현장관리비_1"/>
      <sheetName val="전차선로_물량표1"/>
      <sheetName val="96보완계획7_121"/>
      <sheetName val="2F_회의실견적(5_14_일대)1"/>
      <sheetName val="ITB_COST1"/>
      <sheetName val="3_공통공사대비1"/>
      <sheetName val="90_03실행_1"/>
      <sheetName val="2000_11월설계내역2"/>
      <sheetName val="전선_및_전선관2"/>
      <sheetName val="준검_내역서2"/>
      <sheetName val="1_수인터널2"/>
      <sheetName val="단가_및_재료비2"/>
      <sheetName val="1_수변전설비공사2"/>
      <sheetName val="2__동력설비_공사2"/>
      <sheetName val="3__조명설비공사2"/>
      <sheetName val="4__접지설비공사2"/>
      <sheetName val="5__통신설비_공사2"/>
      <sheetName val="6__전기방식설비공사2"/>
      <sheetName val="6_전기방식_설비공사(2)2"/>
      <sheetName val="7_방호설비공사2"/>
      <sheetName val="8_가설전기공사2"/>
      <sheetName val="수목데이타_2"/>
      <sheetName val="변압기_및_발전기_용량2"/>
      <sheetName val="복구량산정_및_전용회선_사용2"/>
      <sheetName val="표지_(2)2"/>
      <sheetName val="원가계산서_(총괄)2"/>
      <sheetName val="원가계산서_(건축)2"/>
      <sheetName val="3BL공동구_수량2"/>
      <sheetName val="4월_실적추정(건축+토목)2"/>
      <sheetName val="4월_실적추정(건축)2"/>
      <sheetName val="인건비_2"/>
      <sheetName val="단면_(2)2"/>
      <sheetName val="AS포장복구_2"/>
      <sheetName val="-_INFORMATION_-2"/>
      <sheetName val="Sheet1_(2)2"/>
      <sheetName val="1_수변전설비2"/>
      <sheetName val="2_전력간선2"/>
      <sheetName val="3_동력2"/>
      <sheetName val="4_전등2"/>
      <sheetName val="5_전열2"/>
      <sheetName val="6_약전2"/>
      <sheetName val="7_소방2"/>
      <sheetName val="8_방송2"/>
      <sheetName val="9_조명제어2"/>
      <sheetName val="10_철거공사2"/>
      <sheetName val="남양시작동자105노65기1_3화1_22"/>
      <sheetName val="2000_11¿ù¼³°è³»¿ª2"/>
      <sheetName val="Àü¼±_¹×_Àü¼±°ü2"/>
      <sheetName val="ÁØ°Ë_³»¿ª¼­2"/>
      <sheetName val="¼ö¸ñµ¥ÀÌÅ¸_2"/>
      <sheetName val="º¯¾Ð±â_¹×_¹ßÀü±â_¿ë·®2"/>
      <sheetName val="1_¼öÀÎÅÍ³Î2"/>
      <sheetName val="CABLE_SIZE-32"/>
      <sheetName val="5호광장_(만점)2"/>
      <sheetName val="인천국제_(만점)_(2)2"/>
      <sheetName val="외주대비_-석축2"/>
      <sheetName val="외주대비-구조물_(2)2"/>
      <sheetName val="견적표지_(3)2"/>
      <sheetName val="1_전차선조정2"/>
      <sheetName val="2_조가선조정2"/>
      <sheetName val="3_급전선신설2"/>
      <sheetName val="4_급전선철거2"/>
      <sheetName val="5_고배선철거2"/>
      <sheetName val="6_고압케이블신설2"/>
      <sheetName val="7_비절연선조정2"/>
      <sheetName val="8_가동브래키트이설2"/>
      <sheetName val="9_H형강주신설(9m)2"/>
      <sheetName val="10_강관주신설(9m)2"/>
      <sheetName val="11_H강주철거(11m)2"/>
      <sheetName val="11_H형강기초2"/>
      <sheetName val="13_강관주기초2"/>
      <sheetName val="14_장력조정장치신설2"/>
      <sheetName val="15_장력조정장치철거___2"/>
      <sheetName val="16_콘주철거(9m)2"/>
      <sheetName val="17_지선신설(보통)2"/>
      <sheetName val="18_지선신설(v형)2"/>
      <sheetName val="19_지선철거2"/>
      <sheetName val="20_기중개폐기신설2"/>
      <sheetName val="0_집계2"/>
      <sheetName val="입출재고현황_(2)2"/>
      <sheetName val="1_설계조건2"/>
      <sheetName val="3-1_CB2"/>
      <sheetName val="조도계산서_(도서)2"/>
      <sheetName val="설_계2"/>
      <sheetName val="IMP_(REACTOR)2"/>
      <sheetName val="1_설계기준2"/>
      <sheetName val="3_바닥판설계2"/>
      <sheetName val="BASIC_(2)2"/>
      <sheetName val="2000,9월_일위2"/>
      <sheetName val="2007일위_2"/>
      <sheetName val="토목일위_(83~)2"/>
      <sheetName val="노무비_2"/>
      <sheetName val="현장관리비_2"/>
      <sheetName val="_상부공통집계(총괄)2"/>
      <sheetName val="5_정산서2"/>
      <sheetName val="설계기준_및_하중계산1"/>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BSD_(2)2"/>
      <sheetName val="전차선로_물량표2"/>
      <sheetName val="2F_회의실견적(5_14_일대)2"/>
      <sheetName val="산출1-수변전"/>
      <sheetName val="산출1-전력"/>
      <sheetName val="산출6-TRAY"/>
      <sheetName val="산출7-본선1)"/>
      <sheetName val="산출7-본선2"/>
      <sheetName val="산출7-본선3"/>
      <sheetName val="처리단락"/>
      <sheetName val="Summary S˨_x0000_ꀀ턂"/>
      <sheetName val="Summary Sȑ"/>
      <sheetName val="현장조사"/>
      <sheetName val="물집"/>
      <sheetName val="수직구(H-pile)"/>
      <sheetName val="보성조서"/>
      <sheetName val="계산서(곡선부)"/>
      <sheetName val="-치수표(곡선부)"/>
      <sheetName val="작업설단가"/>
      <sheetName val="1차3회-개소별명세서-빨간색-인쇄용(21873)"/>
      <sheetName val="기초계산(Pmax)"/>
      <sheetName val="[YES.XLS][YES.XLS]A__9701A__116"/>
      <sheetName val="[YES.XLS][YES.XLS]A__9701A__115"/>
      <sheetName val="Data&amp;Resul饈"/>
      <sheetName val="Data&amp;Resul헾"/>
      <sheetName val="Data&amp;Resul_x0000_"/>
      <sheetName val="Summary S︀ԯ_x0000_缀"/>
      <sheetName val="°ßÀ¬_x0000_Ԁ"/>
      <sheetName val="°ßÀ悬␣"/>
      <sheetName val="LINE_LIST"/>
      <sheetName val="맨홀(2~4)"/>
      <sheetName val="[YES.XLS][YES.XLS]A__9701A__119"/>
      <sheetName val="[YES.XLS][YES.XLS]A__9701A__117"/>
      <sheetName val="[YES.XLS][YES.XLS]A__9701A__118"/>
      <sheetName val="[YES.XLS][YES.XLS]A__9701A__122"/>
      <sheetName val="[YES.XLS][YES.XLS]A__9701A__120"/>
      <sheetName val="[YES.XLS][YES.XLS]A__9701A__121"/>
      <sheetName val="[YES.XLS][YES.XLS]A__9701A__128"/>
      <sheetName val="[YES.XLS][YES.XLS]A__9701A__123"/>
      <sheetName val="[YES.XLS][YES.XLS]A__9701A__124"/>
      <sheetName val="[YES.XLS][YES.XLS]A__9701A__125"/>
      <sheetName val="[YES.XLS][YES.XLS]A__9701A__126"/>
      <sheetName val="[YES.XLS][YES.XLS]A__9701A__127"/>
      <sheetName val="[YES.XLS][YES.XLS]A__9701A__129"/>
      <sheetName val="[YES.XLS][YES.XLS]A__9701A__131"/>
      <sheetName val="[YES.XLS][YES.XLS]A__9701A__130"/>
      <sheetName val="호안사석"/>
      <sheetName val="배수자집"/>
      <sheetName val="기계(집계표)"/>
      <sheetName val="가드레_x0000__x0000__xd968_"/>
      <sheetName val="SLAB&quot;1_x0000_"/>
      <sheetName val="A________________________1____2"/>
      <sheetName val="[YES.XLS]J__TEAM_5_9611_OUT_Y_2"/>
      <sheetName val="__Hjpark_c_HLOTUS_9801J_OUT_Y_2"/>
      <sheetName val="A__KANG_HWP_HWP_DF98513_PROJE_2"/>
      <sheetName val="인수공"/>
      <sheetName val="[YES.XLS]J__TEAM_5_9611_OUT_Y_3"/>
      <sheetName val="__Ehlee_JJ_2_KANG_HWP_HWP_DF9_2"/>
      <sheetName val="______PROJECT_KANG_HWP_HWP_DF_2"/>
      <sheetName val="______PROJECT_PROJECT_______H_2"/>
      <sheetName val="1공구 건정토건 철Ç"/>
      <sheetName val="°ø»çºñ¿¹»ê¼­_x0000__x0000__x0000__x0000_Ā_x0000__x0000__x0000_"/>
      <sheetName val="일지-H"/>
      <sheetName val="김포IO"/>
      <sheetName val="EQ"/>
      <sheetName val="보안등"/>
      <sheetName val="사용계획"/>
      <sheetName val="월래"/>
      <sheetName val="정산"/>
      <sheetName val="__________LOTUS_9802A_OUT_YES_2"/>
      <sheetName val="SOURCE"/>
      <sheetName val="공사설명서외"/>
      <sheetName val="준"/>
      <sheetName val="Á¤»ê¼¼ºÎ¹°·®1Â÷º닑⽶_x0005__x0000_"/>
      <sheetName val="관리자"/>
      <sheetName val="철거산䈀쩪ԯ"/>
      <sheetName val="REACTION(USE평시曐"/>
      <sheetName val="REACTION(USE평시沈"/>
      <sheetName val="적용2_x0000__x0000_ヸ"/>
    </sheetNames>
    <definedNames>
      <definedName name="Macro1"/>
      <definedName name="Macro13"/>
      <definedName name="Macro2"/>
    </definedNames>
    <sheetDataSet>
      <sheetData sheetId="0">
        <row r="21">
          <cell r="H21">
            <v>0</v>
          </cell>
        </row>
      </sheetData>
      <sheetData sheetId="1">
        <row r="21">
          <cell r="H21">
            <v>0</v>
          </cell>
        </row>
      </sheetData>
      <sheetData sheetId="2" refreshError="1"/>
      <sheetData sheetId="3"/>
      <sheetData sheetId="4" refreshError="1"/>
      <sheetData sheetId="5" refreshError="1"/>
      <sheetData sheetId="6">
        <row r="22">
          <cell r="F22">
            <v>148</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refreshError="1"/>
      <sheetData sheetId="58" refreshError="1"/>
      <sheetData sheetId="59" refreshError="1"/>
      <sheetData sheetId="60" refreshError="1"/>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refreshError="1"/>
      <sheetData sheetId="176" refreshError="1"/>
      <sheetData sheetId="177"/>
      <sheetData sheetId="178"/>
      <sheetData sheetId="179" refreshError="1"/>
      <sheetData sheetId="180"/>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sheetData sheetId="194"/>
      <sheetData sheetId="195"/>
      <sheetData sheetId="196"/>
      <sheetData sheetId="197" refreshError="1"/>
      <sheetData sheetId="198"/>
      <sheetData sheetId="199"/>
      <sheetData sheetId="200"/>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refreshError="1"/>
      <sheetData sheetId="258" refreshError="1"/>
      <sheetData sheetId="259"/>
      <sheetData sheetId="260" refreshError="1"/>
      <sheetData sheetId="26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sheetData sheetId="321"/>
      <sheetData sheetId="322"/>
      <sheetData sheetId="323"/>
      <sheetData sheetId="324"/>
      <sheetData sheetId="325"/>
      <sheetData sheetId="326" refreshError="1"/>
      <sheetData sheetId="327" refreshError="1"/>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sheetData sheetId="396"/>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sheetData sheetId="407"/>
      <sheetData sheetId="408"/>
      <sheetData sheetId="409"/>
      <sheetData sheetId="410"/>
      <sheetData sheetId="411"/>
      <sheetData sheetId="412" refreshError="1"/>
      <sheetData sheetId="413"/>
      <sheetData sheetId="414" refreshError="1"/>
      <sheetData sheetId="415" refreshError="1"/>
      <sheetData sheetId="416" refreshError="1"/>
      <sheetData sheetId="417" refreshError="1"/>
      <sheetData sheetId="418"/>
      <sheetData sheetId="419"/>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sheetData sheetId="500"/>
      <sheetData sheetId="501"/>
      <sheetData sheetId="502"/>
      <sheetData sheetId="503"/>
      <sheetData sheetId="504"/>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sheetData sheetId="637"/>
      <sheetData sheetId="638"/>
      <sheetData sheetId="639" refreshError="1"/>
      <sheetData sheetId="640" refreshError="1"/>
      <sheetData sheetId="641" refreshError="1"/>
      <sheetData sheetId="642"/>
      <sheetData sheetId="643"/>
      <sheetData sheetId="644"/>
      <sheetData sheetId="645"/>
      <sheetData sheetId="646"/>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sheetData sheetId="742" refreshError="1"/>
      <sheetData sheetId="743" refreshError="1"/>
      <sheetData sheetId="744" refreshError="1"/>
      <sheetData sheetId="745" refreshError="1"/>
      <sheetData sheetId="746" refreshError="1"/>
      <sheetData sheetId="747"/>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sheetData sheetId="854"/>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sheetData sheetId="892"/>
      <sheetData sheetId="893"/>
      <sheetData sheetId="894"/>
      <sheetData sheetId="895"/>
      <sheetData sheetId="896"/>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sheetData sheetId="1020"/>
      <sheetData sheetId="1021"/>
      <sheetData sheetId="1022"/>
      <sheetData sheetId="1023"/>
      <sheetData sheetId="1024"/>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sheetData sheetId="1040"/>
      <sheetData sheetId="1041" refreshError="1"/>
      <sheetData sheetId="1042" refreshError="1"/>
      <sheetData sheetId="1043" refreshError="1"/>
      <sheetData sheetId="1044" refreshError="1"/>
      <sheetData sheetId="1045"/>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sheetData sheetId="1089" refreshError="1"/>
      <sheetData sheetId="1090" refreshError="1"/>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sheetData sheetId="1213"/>
      <sheetData sheetId="1214" refreshError="1"/>
      <sheetData sheetId="1215" refreshError="1"/>
      <sheetData sheetId="1216" refreshError="1"/>
      <sheetData sheetId="1217" refreshError="1"/>
      <sheetData sheetId="1218" refreshError="1"/>
      <sheetData sheetId="1219" refreshError="1"/>
      <sheetData sheetId="1220" refreshError="1"/>
      <sheetData sheetId="1221"/>
      <sheetData sheetId="1222" refreshError="1"/>
      <sheetData sheetId="1223" refreshError="1"/>
      <sheetData sheetId="1224" refreshError="1"/>
      <sheetData sheetId="1225" refreshError="1"/>
      <sheetData sheetId="1226" refreshError="1"/>
      <sheetData sheetId="1227" refreshError="1"/>
      <sheetData sheetId="1228"/>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sheetData sheetId="1775"/>
      <sheetData sheetId="1776" refreshError="1"/>
      <sheetData sheetId="1777" refreshError="1"/>
      <sheetData sheetId="1778" refreshError="1"/>
      <sheetData sheetId="1779" refreshError="1"/>
      <sheetData sheetId="1780"/>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sheetData sheetId="2215"/>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sheetData sheetId="3181"/>
      <sheetData sheetId="3182"/>
      <sheetData sheetId="3183"/>
      <sheetData sheetId="3184"/>
      <sheetData sheetId="3185"/>
      <sheetData sheetId="3186"/>
      <sheetData sheetId="3187"/>
      <sheetData sheetId="3188"/>
      <sheetData sheetId="3189" refreshError="1"/>
      <sheetData sheetId="3190" refreshError="1"/>
      <sheetData sheetId="3191" refreshError="1"/>
      <sheetData sheetId="3192"/>
      <sheetData sheetId="3193" refreshError="1"/>
      <sheetData sheetId="3194" refreshError="1"/>
      <sheetData sheetId="3195" refreshError="1"/>
      <sheetData sheetId="3196" refreshError="1"/>
      <sheetData sheetId="3197" refreshError="1"/>
      <sheetData sheetId="3198"/>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sheetData sheetId="3329"/>
      <sheetData sheetId="3330" refreshError="1"/>
      <sheetData sheetId="3331" refreshError="1"/>
      <sheetData sheetId="3332" refreshError="1"/>
      <sheetData sheetId="3333"/>
      <sheetData sheetId="3334"/>
      <sheetData sheetId="3335"/>
      <sheetData sheetId="3336"/>
      <sheetData sheetId="3337"/>
      <sheetData sheetId="3338"/>
      <sheetData sheetId="3339"/>
      <sheetData sheetId="3340" refreshError="1"/>
      <sheetData sheetId="3341" refreshError="1"/>
      <sheetData sheetId="3342" refreshError="1"/>
      <sheetData sheetId="3343" refreshError="1"/>
      <sheetData sheetId="3344" refreshError="1"/>
      <sheetData sheetId="3345" refreshError="1"/>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sheetData sheetId="3385"/>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sheetData sheetId="3991"/>
      <sheetData sheetId="3992" refreshError="1"/>
      <sheetData sheetId="3993" refreshError="1"/>
      <sheetData sheetId="3994"/>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sheetData sheetId="4340"/>
      <sheetData sheetId="4341" refreshError="1"/>
      <sheetData sheetId="4342" refreshError="1"/>
      <sheetData sheetId="4343" refreshError="1"/>
      <sheetData sheetId="4344"/>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sheetData sheetId="4688"/>
      <sheetData sheetId="4689"/>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sheetData sheetId="4704"/>
      <sheetData sheetId="4705"/>
      <sheetData sheetId="4706"/>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sheetData sheetId="4720"/>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sheetData sheetId="4894"/>
      <sheetData sheetId="4895"/>
      <sheetData sheetId="4896"/>
      <sheetData sheetId="4897"/>
      <sheetData sheetId="4898" refreshError="1"/>
      <sheetData sheetId="4899" refreshError="1"/>
      <sheetData sheetId="4900"/>
      <sheetData sheetId="4901"/>
      <sheetData sheetId="4902" refreshError="1"/>
      <sheetData sheetId="4903"/>
      <sheetData sheetId="4904"/>
      <sheetData sheetId="4905"/>
      <sheetData sheetId="4906"/>
      <sheetData sheetId="4907"/>
      <sheetData sheetId="4908"/>
      <sheetData sheetId="4909"/>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sheetData sheetId="4921" refreshError="1"/>
      <sheetData sheetId="4922" refreshError="1"/>
      <sheetData sheetId="4923" refreshError="1"/>
      <sheetData sheetId="4924" refreshError="1"/>
      <sheetData sheetId="4925" refreshError="1"/>
      <sheetData sheetId="4926" refreshError="1"/>
      <sheetData sheetId="4927" refreshError="1"/>
      <sheetData sheetId="4928"/>
      <sheetData sheetId="4929"/>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sheetData sheetId="5170" refreshError="1"/>
      <sheetData sheetId="5171" refreshError="1"/>
      <sheetData sheetId="5172" refreshError="1"/>
      <sheetData sheetId="5173"/>
      <sheetData sheetId="5174"/>
      <sheetData sheetId="5175" refreshError="1"/>
      <sheetData sheetId="5176"/>
      <sheetData sheetId="5177"/>
      <sheetData sheetId="5178"/>
      <sheetData sheetId="5179"/>
      <sheetData sheetId="5180"/>
      <sheetData sheetId="518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sheetData sheetId="5293"/>
      <sheetData sheetId="5294"/>
      <sheetData sheetId="5295" refreshError="1"/>
      <sheetData sheetId="5296" refreshError="1"/>
      <sheetData sheetId="5297" refreshError="1"/>
      <sheetData sheetId="5298" refreshError="1"/>
      <sheetData sheetId="5299" refreshError="1"/>
      <sheetData sheetId="5300" refreshError="1"/>
      <sheetData sheetId="5301" refreshError="1"/>
      <sheetData sheetId="5302"/>
      <sheetData sheetId="5303" refreshError="1"/>
      <sheetData sheetId="5304"/>
      <sheetData sheetId="5305"/>
      <sheetData sheetId="5306"/>
      <sheetData sheetId="5307"/>
      <sheetData sheetId="5308"/>
      <sheetData sheetId="5309"/>
      <sheetData sheetId="5310"/>
      <sheetData sheetId="5311"/>
      <sheetData sheetId="5312" refreshError="1"/>
      <sheetData sheetId="5313" refreshError="1"/>
      <sheetData sheetId="5314" refreshError="1"/>
      <sheetData sheetId="5315" refreshError="1"/>
      <sheetData sheetId="5316" refreshError="1"/>
      <sheetData sheetId="5317" refreshError="1"/>
      <sheetData sheetId="5318" refreshError="1"/>
      <sheetData sheetId="5319"/>
      <sheetData sheetId="5320"/>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sheetData sheetId="5330"/>
      <sheetData sheetId="5331"/>
      <sheetData sheetId="5332"/>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sheetData sheetId="5393"/>
      <sheetData sheetId="5394"/>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sheetData sheetId="5547" refreshError="1"/>
      <sheetData sheetId="5548"/>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sheetData sheetId="5570"/>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sheetData sheetId="5715" refreshError="1"/>
      <sheetData sheetId="5716" refreshError="1"/>
      <sheetData sheetId="5717"/>
      <sheetData sheetId="5718"/>
      <sheetData sheetId="5719"/>
      <sheetData sheetId="5720"/>
      <sheetData sheetId="5721"/>
      <sheetData sheetId="5722"/>
      <sheetData sheetId="5723"/>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sheetData sheetId="5811" refreshError="1"/>
      <sheetData sheetId="5812" refreshError="1"/>
      <sheetData sheetId="5813" refreshError="1"/>
      <sheetData sheetId="5814"/>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sheetData sheetId="6033"/>
      <sheetData sheetId="6034" refreshError="1"/>
      <sheetData sheetId="6035" refreshError="1"/>
      <sheetData sheetId="6036" refreshError="1"/>
      <sheetData sheetId="6037"/>
      <sheetData sheetId="6038"/>
      <sheetData sheetId="6039"/>
      <sheetData sheetId="6040"/>
      <sheetData sheetId="6041"/>
      <sheetData sheetId="6042"/>
      <sheetData sheetId="6043"/>
      <sheetData sheetId="6044" refreshError="1"/>
      <sheetData sheetId="6045" refreshError="1"/>
      <sheetData sheetId="6046"/>
      <sheetData sheetId="6047"/>
      <sheetData sheetId="6048" refreshError="1"/>
      <sheetData sheetId="6049"/>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TEM"/>
      <sheetName val="UNIT-QT"/>
      <sheetName val="MOTOR"/>
      <sheetName val="합의경상"/>
      <sheetName val="JUCK"/>
      <sheetName val="내역서"/>
      <sheetName val="1.설계조건"/>
      <sheetName val="봉양~조차장간고하개명(신설)"/>
      <sheetName val="MEXICO-C"/>
      <sheetName val="FOOTING단면력"/>
      <sheetName val="장비내역서"/>
      <sheetName val="BID"/>
      <sheetName val="명세서"/>
      <sheetName val="부대내역"/>
      <sheetName val="부하계산서"/>
      <sheetName val="노임단가"/>
      <sheetName val="정부노임단가"/>
      <sheetName val="송장"/>
      <sheetName val="COPING"/>
      <sheetName val="전차선로 물량표"/>
      <sheetName val="#REF"/>
      <sheetName val="일반공사"/>
      <sheetName val="INPUT"/>
      <sheetName val="청구내역(9807)"/>
      <sheetName val="업체별기성내역"/>
      <sheetName val="노원열병합  건축공사기성내역서"/>
      <sheetName val="유동표(변경)"/>
      <sheetName val="부하LOAD"/>
      <sheetName val="가설건물"/>
      <sheetName val="공통(20-91)"/>
      <sheetName val="DATA"/>
      <sheetName val="배수공 주요자재 집계표"/>
      <sheetName val="Sheet3"/>
      <sheetName val="플랜트 설치"/>
      <sheetName val="BLOCK(1)"/>
      <sheetName val="외천교"/>
      <sheetName val="WORK"/>
      <sheetName val="내역"/>
      <sheetName val="터널조도"/>
      <sheetName val="수량산출"/>
      <sheetName val="Total"/>
      <sheetName val="CONCRETE"/>
      <sheetName val="개요"/>
      <sheetName val="전기"/>
      <sheetName val="LOPCALC"/>
      <sheetName val="2공구수량"/>
      <sheetName val="Y-WORK"/>
      <sheetName val="1공구(을)"/>
      <sheetName val="001"/>
      <sheetName val="포장공"/>
      <sheetName val="TRE TABLE"/>
      <sheetName val="변경실행(2차) "/>
      <sheetName val="간접비"/>
      <sheetName val="대구실행"/>
      <sheetName val="부하(성남)"/>
      <sheetName val="동력부하(도산)"/>
      <sheetName val="인건-측정"/>
      <sheetName val="현장지지물물량"/>
      <sheetName val="FEXS"/>
      <sheetName val="Macro2"/>
      <sheetName val="데이타"/>
      <sheetName val="토공A"/>
      <sheetName val="EJ"/>
      <sheetName val="W-현원가"/>
      <sheetName val="품의서"/>
      <sheetName val="공용시설내역"/>
      <sheetName val="주식"/>
      <sheetName val="Sheet1 (2)"/>
      <sheetName val="Macro1"/>
      <sheetName val="바닥판"/>
      <sheetName val="Sheet17"/>
      <sheetName val="일위대가"/>
      <sheetName val="자재수량"/>
      <sheetName val="설계조건"/>
      <sheetName val="bearing"/>
      <sheetName val="DATE"/>
      <sheetName val="자재단가"/>
      <sheetName val="노무비"/>
      <sheetName val="중기일위대가"/>
      <sheetName val="견적서"/>
      <sheetName val="7.1유효폭"/>
      <sheetName val="입고장부 (4)"/>
      <sheetName val="Sheet2"/>
      <sheetName val="CA지입"/>
      <sheetName val="3BL공동구 수량"/>
      <sheetName val="MBR9"/>
      <sheetName val="수량산출서"/>
      <sheetName val="Macro(차단기)"/>
      <sheetName val="비교표"/>
      <sheetName val="L-type"/>
      <sheetName val="기계경비일람"/>
      <sheetName val="전력구구조물산근"/>
      <sheetName val="날개벽(TYPE3)"/>
      <sheetName val="wall"/>
      <sheetName val="기계실"/>
      <sheetName val="ⴭⴭⴭⴭ"/>
      <sheetName val="부하(반월)"/>
      <sheetName val="날개벽(시점좌측)"/>
      <sheetName val="차액보증"/>
      <sheetName val="조명율표"/>
      <sheetName val="일위대가목차"/>
      <sheetName val="일위대가목록"/>
      <sheetName val="단가대비표"/>
      <sheetName val="U-TYPE(1)"/>
      <sheetName val="부하(도서)"/>
      <sheetName val="E.P.T수량산출서"/>
      <sheetName val="수질정화시설"/>
      <sheetName val="매크로"/>
      <sheetName val="외주가공"/>
      <sheetName val="Macro(AT)"/>
      <sheetName val="주형"/>
      <sheetName val="A-4"/>
      <sheetName val="타공종이기"/>
      <sheetName val="Site Expenses"/>
      <sheetName val="수량"/>
      <sheetName val="을"/>
      <sheetName val="BSD (2)"/>
      <sheetName val="조명율데이타"/>
      <sheetName val="참조"/>
      <sheetName val="Sheet4"/>
      <sheetName val="4)유동표"/>
      <sheetName val="I.설계조건"/>
      <sheetName val="쌍송교"/>
      <sheetName val="전력구구조물산근2구간"/>
      <sheetName val="3련 BOX"/>
      <sheetName val="2000년1차"/>
      <sheetName val="ABUT수량-A1"/>
      <sheetName val="유동표"/>
      <sheetName val="기초공"/>
      <sheetName val="기둥(원형)"/>
      <sheetName val="일위대가(계측기설치)"/>
      <sheetName val="Cost bd-&quot;A&quot;"/>
      <sheetName val="BQ(실행)"/>
      <sheetName val="프랜트면허"/>
      <sheetName val="MACRO(MCC)"/>
      <sheetName val="조도계산서 (도서)"/>
      <sheetName val="200"/>
      <sheetName val="노임"/>
      <sheetName val="L_RPTA05_목록"/>
      <sheetName val="IMP(MAIN)"/>
      <sheetName val="IMP (REACTOR)"/>
      <sheetName val="c_balju"/>
      <sheetName val="J"/>
      <sheetName val="협조전"/>
      <sheetName val="맨홀수량집계"/>
      <sheetName val="TABLE"/>
      <sheetName val="조명시설"/>
      <sheetName val="현장관리비내역서"/>
      <sheetName val="소운반"/>
      <sheetName val="토목내역"/>
      <sheetName val="LOAD-AY"/>
      <sheetName val="날개벽수량표"/>
      <sheetName val="XL4Poppy"/>
      <sheetName val="입력DATA"/>
      <sheetName val="실행철강하도"/>
      <sheetName val="지진시"/>
      <sheetName val="안정검토"/>
      <sheetName val="보차도경계석"/>
      <sheetName val="cost"/>
      <sheetName val="다이꾸"/>
      <sheetName val="1-1"/>
      <sheetName val="부대공"/>
      <sheetName val="골재집계"/>
      <sheetName val="배수관공"/>
      <sheetName val="우각부보강"/>
      <sheetName val="교각계산"/>
      <sheetName val="BQ"/>
      <sheetName val="환률"/>
      <sheetName val="단면치수"/>
      <sheetName val="RAHMEN"/>
      <sheetName val="안정계산"/>
      <sheetName val="단면검토"/>
      <sheetName val="집계표(육상)"/>
      <sheetName val="????"/>
      <sheetName val="당초"/>
      <sheetName val="Process"/>
      <sheetName val="기본일위"/>
      <sheetName val="인건비"/>
      <sheetName val="C1ㅇ"/>
      <sheetName val="DG-LAP6"/>
      <sheetName val="工완성공사율"/>
      <sheetName val="TYPE1"/>
      <sheetName val="철근량"/>
      <sheetName val="단가비교표"/>
      <sheetName val="ilch"/>
      <sheetName val="원형맨홀수량"/>
      <sheetName val="COVER"/>
      <sheetName val="경비2내역"/>
      <sheetName val="토목주소"/>
      <sheetName val="Languages"/>
      <sheetName val="표지 (2)"/>
      <sheetName val="설산1.나"/>
      <sheetName val="본사S"/>
      <sheetName val="품목납기"/>
      <sheetName val="장비집계"/>
      <sheetName val="도담구내 개소별 명세"/>
      <sheetName val="을부담운반비"/>
      <sheetName val="총괄표"/>
      <sheetName val="예산서"/>
      <sheetName val="일위산출"/>
      <sheetName val="한강운반비"/>
      <sheetName val="자재"/>
      <sheetName val="명단원자료(이전)"/>
      <sheetName val="Sheet5"/>
      <sheetName val="현황산출서"/>
      <sheetName val="옹벽기초자료"/>
      <sheetName val="경상비"/>
      <sheetName val="말뚝물량"/>
      <sheetName val="공사비집계"/>
      <sheetName val="실행예산"/>
      <sheetName val="견적정보"/>
      <sheetName val="산거각호표"/>
      <sheetName val="단위중량"/>
      <sheetName val="조명율"/>
      <sheetName val="가도공"/>
      <sheetName val="토공및부대2차"/>
      <sheetName val="경비"/>
      <sheetName val="기계내역"/>
      <sheetName val="MAT"/>
      <sheetName val="SRC-B3U2"/>
      <sheetName val="특별교실"/>
      <sheetName val="환율"/>
      <sheetName val="TYPE-1"/>
      <sheetName val="할증 "/>
      <sheetName val="목차"/>
      <sheetName val="역T형"/>
      <sheetName val="PILE"/>
      <sheetName val="토공(완충)"/>
      <sheetName val="공사비예산서(토목분)"/>
      <sheetName val="견"/>
      <sheetName val="BJJIN"/>
      <sheetName val="직원동원SCH"/>
      <sheetName val="일위대가(가설)"/>
      <sheetName val="운용방안"/>
      <sheetName val="K"/>
      <sheetName val="전기설계변경"/>
      <sheetName val="5. 차단기 용량계산"/>
      <sheetName val="관리사무소"/>
      <sheetName val="굴착현장"/>
      <sheetName val="투찰"/>
      <sheetName val="토공"/>
      <sheetName val="설직재-1"/>
      <sheetName val="단가표 "/>
      <sheetName val="원형1호맨홀토공수량"/>
      <sheetName val="와동25-3(변경)"/>
      <sheetName val="Dae_Jiju"/>
      <sheetName val="Sikje_ingun"/>
      <sheetName val="TREE_D"/>
      <sheetName val="토사(PE)"/>
      <sheetName val="조견표"/>
      <sheetName val="접속도로1"/>
      <sheetName val="1_설계조건"/>
      <sheetName val="전차선로_물량표"/>
      <sheetName val="노원열병합__건축공사기성내역서"/>
      <sheetName val="배수공_주요자재_집계표"/>
      <sheetName val="입찰안"/>
      <sheetName val="중기사용료"/>
      <sheetName val="SUM (INQNO."/>
      <sheetName val="99.6"/>
      <sheetName val="포장복구집계"/>
      <sheetName val="96작생능"/>
      <sheetName val="뚝토공"/>
      <sheetName val="처리단락"/>
      <sheetName val="LD"/>
      <sheetName val="약전닥트"/>
      <sheetName val="건축부하"/>
      <sheetName val="일지-H"/>
      <sheetName val="FA설치명세"/>
      <sheetName val="김포IO"/>
      <sheetName val="가로등제어반 설치공사(수량)"/>
      <sheetName val="발신정보"/>
      <sheetName val="일위대가표"/>
      <sheetName val="전기일위대가"/>
      <sheetName val="전압강하계산"/>
      <sheetName val="2F 회의실견적(5_14 일대)"/>
      <sheetName val="조명률표"/>
      <sheetName val="설계자료"/>
      <sheetName val="을지"/>
      <sheetName val="현금"/>
      <sheetName val="전기품산출"/>
      <sheetName val="집행(2-1)"/>
      <sheetName val="연습"/>
      <sheetName val="공사기본자료"/>
      <sheetName val="목록"/>
      <sheetName val="CATV"/>
      <sheetName val="양식"/>
      <sheetName val="단위내역서"/>
      <sheetName val="소비자가"/>
      <sheetName val="단가"/>
      <sheetName val="시설물일위"/>
      <sheetName val="code"/>
      <sheetName val="1"/>
      <sheetName val="물량산출_LP-1"/>
      <sheetName val="물량산출_LP-2"/>
      <sheetName val="물량산출_LP-3"/>
      <sheetName val="물량산출_LP-4"/>
      <sheetName val="호안공"/>
      <sheetName val="입력"/>
      <sheetName val="EP0618"/>
      <sheetName val="내역(정지)"/>
      <sheetName val="토공산출(주차장)"/>
      <sheetName val="현장관리"/>
      <sheetName val="공통가설"/>
      <sheetName val="매입"/>
      <sheetName val="공사개요"/>
      <sheetName val="토공산출 (아파트)"/>
      <sheetName val="정산입력"/>
      <sheetName val="갑지(추정)"/>
      <sheetName val="물가시세"/>
      <sheetName val="회사99"/>
      <sheetName val="단가산출집계"/>
      <sheetName val="단중표"/>
      <sheetName val="월선수금"/>
      <sheetName val="OZ049E"/>
      <sheetName val="내역서비교"/>
      <sheetName val="8. 내진해석"/>
      <sheetName val="문학간접"/>
      <sheetName val="간접"/>
      <sheetName val="건축내역"/>
      <sheetName val="TEL"/>
      <sheetName val="원데이타"/>
      <sheetName val="찍기"/>
      <sheetName val="산출근거"/>
      <sheetName val="기성집계"/>
      <sheetName val="역T형교대(말뚝기초)"/>
      <sheetName val="세부내역서(전기)"/>
      <sheetName val="세부내역"/>
      <sheetName val="작성"/>
      <sheetName val="부표총괄"/>
      <sheetName val="견적업체"/>
      <sheetName val="AS복구"/>
      <sheetName val="중기터파기"/>
      <sheetName val="변수값"/>
      <sheetName val="중기상차"/>
      <sheetName val="L형측구단위수량"/>
      <sheetName val="L형측구연장조서"/>
      <sheetName val="도로경계블럭단위수량"/>
      <sheetName val="도로경계블럭단위토공"/>
      <sheetName val="단위수량"/>
      <sheetName val="전기일위목록"/>
      <sheetName val="단"/>
      <sheetName val="집수정단"/>
      <sheetName val="오산갈곳"/>
      <sheetName val="DA"/>
      <sheetName val="CHITIET VL-NC-TT -1p"/>
      <sheetName val="TDTKP1"/>
      <sheetName val="22-2M단"/>
      <sheetName val="22-1소단"/>
      <sheetName val="부대tu"/>
      <sheetName val="집계표"/>
      <sheetName val="아산추가1220"/>
      <sheetName val="교량명원본"/>
      <sheetName val="BOX제원원본"/>
      <sheetName val="표지판현황"/>
      <sheetName val="설계내"/>
      <sheetName val="6호기"/>
      <sheetName val="세금자료"/>
      <sheetName val="설계명세서"/>
      <sheetName val="1_설계조건1"/>
      <sheetName val="자재대"/>
      <sheetName val="철근정산"/>
      <sheetName val="날개벽"/>
      <sheetName val="자료입력"/>
      <sheetName val="설계서(설치)"/>
      <sheetName val="공통부대비"/>
      <sheetName val="Main"/>
      <sheetName val="Picture"/>
      <sheetName val="공사비증감"/>
      <sheetName val="원가"/>
      <sheetName val="TYPE-B 평균H"/>
      <sheetName val="통합"/>
      <sheetName val="LG제품"/>
      <sheetName val="실행품의서"/>
      <sheetName val="PROJECT COST ESTIMATE (cont)"/>
      <sheetName val="지급자재"/>
      <sheetName val="대포2교접속"/>
      <sheetName val="ROOF(ALKALI)"/>
      <sheetName val="계산근거"/>
      <sheetName val="내역(2000년)"/>
      <sheetName val="음봉방향"/>
      <sheetName val="96수출"/>
      <sheetName val="잡비"/>
      <sheetName val="06_공정표"/>
      <sheetName val="내역1"/>
      <sheetName val="터파기및재료"/>
      <sheetName val="card1"/>
      <sheetName val="POL6차-PIPING"/>
      <sheetName val="예정(3)"/>
      <sheetName val="동원(3)"/>
      <sheetName val="분석가정"/>
      <sheetName val="ATS단가"/>
      <sheetName val=" 내역"/>
      <sheetName val="FD"/>
      <sheetName val="99관저"/>
      <sheetName val="갑지"/>
      <sheetName val="guard(mac)"/>
      <sheetName val="총계"/>
      <sheetName val="설계예산서"/>
      <sheetName val="예산내역서"/>
      <sheetName val="비대칭계수"/>
      <sheetName val="전동기 SPEC"/>
      <sheetName val="LEVEL0~4"/>
      <sheetName val="공사비"/>
      <sheetName val="변화치수"/>
      <sheetName val="기본DATA"/>
      <sheetName val="일위대가(원본)"/>
      <sheetName val="빙축열"/>
      <sheetName val="농로수량집계"/>
      <sheetName val="농로토공집계"/>
      <sheetName val="LXLIST1"/>
      <sheetName val="대비"/>
      <sheetName val="COMPRESSOR"/>
      <sheetName val="원가계산서"/>
      <sheetName val="순환펌프"/>
      <sheetName val="저수조"/>
      <sheetName val="급,배기팬"/>
      <sheetName val="급탕순환펌프"/>
      <sheetName val="인수공규격"/>
      <sheetName val="6PILE  (돌출)"/>
      <sheetName val="견적"/>
      <sheetName val="견적시담(송포2공구)"/>
      <sheetName val="내역(전체)"/>
      <sheetName val="전력"/>
      <sheetName val="단가표"/>
      <sheetName val="내역_FILE"/>
      <sheetName val="type-F"/>
      <sheetName val="철거산출근거"/>
      <sheetName val="출근부"/>
      <sheetName val="국공유지및사유지"/>
      <sheetName val="0"/>
      <sheetName val="1을"/>
      <sheetName val="장비당단가 (1)"/>
      <sheetName val="약품공급2"/>
      <sheetName val="플랜트_설치"/>
      <sheetName val="3련_BOX"/>
      <sheetName val="I_설계조건"/>
      <sheetName val="변경실행(2차)_"/>
      <sheetName val="3BL공동구_수량"/>
      <sheetName val="LEGEND"/>
      <sheetName val="일반맨홀수량집계(A-7 LINE)"/>
      <sheetName val="아파트 "/>
      <sheetName val="식재인부"/>
      <sheetName val="하중계산"/>
      <sheetName val="nomi "/>
      <sheetName val="가시설수량"/>
      <sheetName val="조직표"/>
      <sheetName val="참조M"/>
      <sheetName val="횡배수관집현황(2공구)"/>
      <sheetName val="토공계산서(부체도로)"/>
      <sheetName val="N賃率-職"/>
      <sheetName val="준공조서"/>
      <sheetName val="공사준공계"/>
      <sheetName val="준공검사보고서"/>
      <sheetName val="단면가정"/>
      <sheetName val="가시설단위수량"/>
      <sheetName val="SORCE1"/>
      <sheetName val="횡배위치"/>
      <sheetName val="Cost_bd-&quot;A&quot;"/>
      <sheetName val="TRE_TABLE"/>
      <sheetName val="일위목록"/>
      <sheetName val="요율"/>
      <sheetName val="사용자정의"/>
      <sheetName val="제품표준규격"/>
      <sheetName val="환율-LIBOR"/>
      <sheetName val="견적내역서"/>
      <sheetName val="견적접수"/>
      <sheetName val="중기조종사 단위단가"/>
      <sheetName val="신규일위대가"/>
      <sheetName val="5공철탑검토표"/>
      <sheetName val="4공철탑검토"/>
      <sheetName val="표지"/>
      <sheetName val="깨기"/>
      <sheetName val="선로정수계산"/>
      <sheetName val="관세,통관수수료,운반비"/>
      <sheetName val="SE-611"/>
      <sheetName val="적용단위길이"/>
      <sheetName val="#230,#235"/>
      <sheetName val="설계내역(2001)"/>
      <sheetName val="5.정산서"/>
      <sheetName val="경영혁신본부"/>
      <sheetName val="BOJUNGGM"/>
      <sheetName val="현장"/>
      <sheetName val="SANBAISU"/>
      <sheetName val="SANTOGO"/>
      <sheetName val="3-1.CB"/>
      <sheetName val="MCC제원"/>
      <sheetName val="준검 내역서"/>
      <sheetName val="소업1교"/>
      <sheetName val="자료(통합)"/>
      <sheetName val="대상공사(조달청)"/>
      <sheetName val="L형옹벽측구"/>
      <sheetName val="Macro(전선)"/>
      <sheetName val="주사무실종합"/>
      <sheetName val="분뇨"/>
      <sheetName val="물가대비표"/>
      <sheetName val="SLAB"/>
      <sheetName val="단가조정표"/>
      <sheetName val="FB25JN"/>
      <sheetName val="NAI"/>
      <sheetName val="관람석제출"/>
      <sheetName val="노무"/>
      <sheetName val="시설C"/>
      <sheetName val="토공정보"/>
      <sheetName val="사진"/>
      <sheetName val="토목검측서"/>
      <sheetName val="인건비 "/>
      <sheetName val="전선 및 전선관"/>
      <sheetName val="D-3503"/>
      <sheetName val="조도계산(가로등NEW)"/>
      <sheetName val="GRDBS"/>
      <sheetName val="t-h HA THE"/>
      <sheetName val="DATA(BAC)"/>
      <sheetName val="물량산출근거"/>
      <sheetName val="FACTOR"/>
      <sheetName val="---FAB#1업무일지---"/>
      <sheetName val="TYPE-A"/>
      <sheetName val="EQT-ESTN"/>
      <sheetName val="설계가"/>
      <sheetName val="working load at the btm ft."/>
      <sheetName val="stability check"/>
      <sheetName val="design criteria"/>
      <sheetName val="design load"/>
      <sheetName val="설계서(7)"/>
      <sheetName val="예산서(6)"/>
      <sheetName val="1차증가원가계산"/>
      <sheetName val="MFAB"/>
      <sheetName val="MFRT"/>
      <sheetName val="MPKG"/>
      <sheetName val="MPRD"/>
      <sheetName val="종배수관(신)"/>
      <sheetName val="참조(2)"/>
      <sheetName val="가설경비"/>
      <sheetName val="4b Consolidated PL"/>
      <sheetName val="변수2"/>
      <sheetName val="저항"/>
      <sheetName val="Oper Amount"/>
      <sheetName val="전신환매도율"/>
      <sheetName val="STORAGE"/>
      <sheetName val="TYPE-U800"/>
      <sheetName val="구동"/>
      <sheetName val="구체"/>
      <sheetName val="Design Q'ty"/>
      <sheetName val="안정검토(온1)"/>
      <sheetName val="TOTAL인원"/>
      <sheetName val="Sheet10"/>
      <sheetName val="개요입력"/>
      <sheetName val="수량기준"/>
      <sheetName val="실행내역서 "/>
      <sheetName val="XZLC003_PART1"/>
      <sheetName val="샘플표지"/>
      <sheetName val="WIND-EQ"/>
      <sheetName val="Sheet1(X)"/>
      <sheetName val="단면 (2)"/>
      <sheetName val="토목변경"/>
      <sheetName val="BOX 본체"/>
      <sheetName val="수문일1"/>
      <sheetName val="BR.1(원)"/>
      <sheetName val="건축내역서"/>
      <sheetName val="설비내역서"/>
      <sheetName val="전기내역서"/>
      <sheetName val="주형지지보"/>
      <sheetName val="Data&amp;Result"/>
      <sheetName val="현황CODE"/>
      <sheetName val="손익현황"/>
      <sheetName val="수량집계"/>
      <sheetName val="일위대가집계"/>
      <sheetName val="노무단가산출"/>
      <sheetName val="2.내역서"/>
      <sheetName val="____"/>
      <sheetName val="구리토평1전기"/>
      <sheetName val="ma"/>
      <sheetName val="발생토"/>
      <sheetName val="02 SLAB"/>
      <sheetName val="05 BOX"/>
      <sheetName val="공종별 집계"/>
      <sheetName val="수안보-MBR1"/>
      <sheetName val="여흥"/>
      <sheetName val="통신부문노무임"/>
      <sheetName val="5. 설계명세서"/>
      <sheetName val="b_balju_cho"/>
      <sheetName val="철근단면적"/>
      <sheetName val="SELTDATA"/>
      <sheetName val="직노"/>
      <sheetName val="진주방향"/>
      <sheetName val="도급양식"/>
      <sheetName val="단가조사표"/>
      <sheetName val="단가산출1"/>
      <sheetName val="단가 및 재료비"/>
      <sheetName val="102역사"/>
      <sheetName val="PI"/>
      <sheetName val="내역서(갑지)"/>
      <sheetName val="Proposal"/>
      <sheetName val="지질조사"/>
      <sheetName val="K1자재(3차등)"/>
      <sheetName val="PLAN_FEB97"/>
      <sheetName val="__Isyou_c_PJT_2000_R_6_____Fi_2"/>
      <sheetName val="__Isyou_c_PJT_2000_R_6_____Fi_3"/>
      <sheetName val="tggwan(mac)"/>
      <sheetName val="IMPEADENCE MAP 취수장"/>
      <sheetName val="산출내역서"/>
      <sheetName val="교량하부공"/>
      <sheetName val="DATA1"/>
      <sheetName val="간접재료비산출표-27-30"/>
      <sheetName val="1호맨홀토공"/>
      <sheetName val="토공(우물통,기타) "/>
      <sheetName val="교각1"/>
      <sheetName val="대운산출"/>
      <sheetName val="Baby일위대가"/>
      <sheetName val="설계내역서"/>
      <sheetName val="9GNG운반"/>
      <sheetName val="배수공"/>
      <sheetName val="암거"/>
      <sheetName val="2월가격표-ESG-1월"/>
      <sheetName val="SPEC"/>
      <sheetName val="VXXXXX"/>
      <sheetName val="Macro(전동기)"/>
      <sheetName val="VA_code"/>
      <sheetName val="__Isyou_c_PJT_2000_R_6_____Fi_4"/>
      <sheetName val="1공구수량"/>
      <sheetName val="인원01"/>
      <sheetName val="9902"/>
      <sheetName val="__Isyou_c_PJT_2000_R_6_____Fi_5"/>
      <sheetName val="__Isyou_c_PJT_2000_R_6_____Fi_6"/>
      <sheetName val="내역표지"/>
      <sheetName val="화재 탐지 설비"/>
      <sheetName val="영업소실적"/>
      <sheetName val="적정심사"/>
      <sheetName val="6.교좌면보강"/>
      <sheetName val="수로집계"/>
      <sheetName val="노원열병합__건축공사기성내역서1"/>
      <sheetName val="전차선로_물량표1"/>
      <sheetName val="배수공_주요자재_집계표1"/>
      <sheetName val="Site_Expenses"/>
      <sheetName val="조도계산서_(도서)"/>
      <sheetName val="입고장부_(4)"/>
      <sheetName val="IMP_(REACTOR)"/>
      <sheetName val="7_1유효폭"/>
      <sheetName val="BSD_(2)"/>
      <sheetName val="5__차단기_용량계산"/>
      <sheetName val="도담구내_개소별_명세"/>
      <sheetName val="Sheet1_(2)"/>
      <sheetName val="가로등제어반_설치공사(수량)"/>
      <sheetName val="E_P_T수량산출서"/>
      <sheetName val="단가표_"/>
      <sheetName val="3-1_CB"/>
      <sheetName val="표지_(2)"/>
      <sheetName val="설산1_나"/>
      <sheetName val="2F_회의실견적(5_14_일대)"/>
      <sheetName val="CHITIET_VL-NC-TT_-1p"/>
      <sheetName val="옥내아파트(전기)"/>
      <sheetName val="중동공구"/>
      <sheetName val="basic_info"/>
      <sheetName val="변경-C"/>
      <sheetName val="piping"/>
      <sheetName val="CMTD"/>
      <sheetName val="Cover Sheet"/>
      <sheetName val="공사비 내역 (가)"/>
      <sheetName val="증감내역서"/>
      <sheetName val="일위"/>
      <sheetName val="정렬"/>
      <sheetName val="간접경상비"/>
      <sheetName val="대치판정"/>
      <sheetName val="YES-T"/>
      <sheetName val="품셈TABLE"/>
      <sheetName val="4월가격"/>
      <sheetName val="공사비총괄표"/>
      <sheetName val="횡배수관단위수량"/>
      <sheetName val="I一般比"/>
      <sheetName val="전계가"/>
      <sheetName val="일별1"/>
      <sheetName val="Id"/>
      <sheetName val="Intro2"/>
      <sheetName val="노무산출서"/>
      <sheetName val="금액내역서"/>
      <sheetName val="플랫폼"/>
      <sheetName val="2012계약현황"/>
      <sheetName val="케이블DATA"/>
      <sheetName val="일반수량총괄"/>
      <sheetName val="단가산출"/>
      <sheetName val="방음벽 기초 일반수량"/>
      <sheetName val="G.R300경비"/>
      <sheetName val="Sheet16 (2)"/>
      <sheetName val="LAB"/>
      <sheetName val="TEST1"/>
      <sheetName val="123"/>
      <sheetName val="공사비내역 p1"/>
      <sheetName val="일위대가표(DEEP)"/>
      <sheetName val="1단계"/>
      <sheetName val="총공사집계"/>
      <sheetName val="원가계산"/>
      <sheetName val="대가집계(1)"/>
      <sheetName val="대가집계"/>
      <sheetName val="일위대가(1)"/>
      <sheetName val="집계(1)"/>
      <sheetName val="단가산출(1)"/>
      <sheetName val="중기"/>
      <sheetName val="물가"/>
      <sheetName val="대가표"/>
      <sheetName val="대가"/>
      <sheetName val="사토정산현황"/>
      <sheetName val="간지"/>
      <sheetName val="위치도"/>
      <sheetName val="사유서"/>
      <sheetName val="단가대비표(미첨부)"/>
      <sheetName val="토적표(길명리)"/>
      <sheetName val="사토(토사)"/>
      <sheetName val="사토(리핑)"/>
      <sheetName val="사토(발파)"/>
      <sheetName val="사토(발파) (2)"/>
      <sheetName val="중기비"/>
      <sheetName val="운반거리표"/>
      <sheetName val="자금총괄"/>
      <sheetName val="현장별청구"/>
      <sheetName val="자금집행집계표"/>
      <sheetName val="자재비"/>
      <sheetName val="장비비"/>
      <sheetName val="미불금청구내역(민)"/>
      <sheetName val="카메라"/>
      <sheetName val="카메라2"/>
      <sheetName val="1회"/>
      <sheetName val="1회분"/>
      <sheetName val="2회"/>
      <sheetName val="2회분"/>
      <sheetName val="3회"/>
      <sheetName val="3회분"/>
      <sheetName val="4회"/>
      <sheetName val="4회분"/>
      <sheetName val="5회"/>
      <sheetName val="5회분"/>
      <sheetName val="6회"/>
      <sheetName val="6회분"/>
      <sheetName val="회"/>
      <sheetName val="회분"/>
      <sheetName val="1~5회분"/>
      <sheetName val="현장별집행"/>
      <sheetName val="10월식대(직영)"/>
      <sheetName val="9월철근공"/>
      <sheetName val="10월철근공 "/>
      <sheetName val="9월목공 "/>
      <sheetName val="10월목공 "/>
      <sheetName val="10월식대"/>
      <sheetName val="11월식대"/>
      <sheetName val="식대(5회)"/>
      <sheetName val="자금총괄(민)"/>
      <sheetName val="현장별자금청구(10)"/>
      <sheetName val="현장별청구(민)"/>
      <sheetName val="자금청구집계표"/>
      <sheetName val="자금청구집계표(민)"/>
      <sheetName val="자금청구(민2)"/>
      <sheetName val="하도자기성고(갑)"/>
      <sheetName val="하도자기성고(을)"/>
      <sheetName val="기성청구서"/>
      <sheetName val="유류대"/>
      <sheetName val="중기가동"/>
      <sheetName val="미불금청구내역"/>
      <sheetName val="미불금(민)"/>
      <sheetName val="공사별 사정분석표-ㅌ"/>
      <sheetName val="자금청구내역"/>
      <sheetName val="자금청구서"/>
      <sheetName val="월기성검토서"/>
      <sheetName val="연결임시"/>
      <sheetName val="부대대비"/>
      <sheetName val="냉연집계"/>
      <sheetName val="2011년"/>
      <sheetName val="2.대외공문"/>
      <sheetName val="내역서(총)"/>
      <sheetName val="예산M12A"/>
      <sheetName val="BOQ건축"/>
      <sheetName val="코드표"/>
      <sheetName val="beam"/>
      <sheetName val="BOQ"/>
      <sheetName val="Project Brief"/>
      <sheetName val="APT내역"/>
      <sheetName val="감가상각"/>
      <sheetName val="98지급계획"/>
      <sheetName val="CI_GL Mapping"/>
      <sheetName val="3본사"/>
      <sheetName val="운영 비용(Infra)-원가"/>
      <sheetName val="금액집계"/>
      <sheetName val="점수계산1-2"/>
      <sheetName val="평형공사비"/>
      <sheetName val="EACT10"/>
      <sheetName val="9-1차이내역"/>
      <sheetName val="단가조사서"/>
      <sheetName val="NEWDRAW"/>
      <sheetName val="영업.일"/>
      <sheetName val="매부산출"/>
      <sheetName val="현관"/>
      <sheetName val="2000.05"/>
      <sheetName val="WORKSHOP"/>
      <sheetName val="차수"/>
      <sheetName val="동해title"/>
      <sheetName val="예산M2"/>
      <sheetName val="기성내역서표지"/>
      <sheetName val="예산변경사항"/>
      <sheetName val="분양금할인"/>
      <sheetName val="충주"/>
      <sheetName val="제출내역 (2)"/>
      <sheetName val="영업.일1"/>
      <sheetName val="hvac(제어동)"/>
      <sheetName val="coll#"/>
      <sheetName val="재집"/>
      <sheetName val="직재"/>
      <sheetName val="CC Down load 0716"/>
      <sheetName val="경상비내역"/>
      <sheetName val="총요약서"/>
      <sheetName val="저"/>
      <sheetName val="일반관리비"/>
      <sheetName val="A-8 PD(도로중앙)"/>
      <sheetName val="B"/>
      <sheetName val="송라터널총괄"/>
      <sheetName val="1월"/>
      <sheetName val="사토(발파)_(2)"/>
      <sheetName val="10월철근공_"/>
      <sheetName val="9월목공_"/>
      <sheetName val="10월목공_"/>
      <sheetName val="공사별_사정분석표-ㅌ"/>
      <sheetName val="2_대외공문"/>
      <sheetName val="Project_Brief"/>
      <sheetName val="CI_GL_Mapping"/>
      <sheetName val="운영_비용(Infra)-원가"/>
      <sheetName val="경산"/>
      <sheetName val="정공공사"/>
      <sheetName val="기성내역"/>
      <sheetName val="최초침전지집계표"/>
      <sheetName val="Macro1 (2)"/>
      <sheetName val="건축원가계산서"/>
      <sheetName val="중간부"/>
      <sheetName val="반포2차"/>
      <sheetName val="2"/>
      <sheetName val="두앙"/>
      <sheetName val="공통비"/>
      <sheetName val="GTG TR PIT"/>
      <sheetName val="J直材4"/>
      <sheetName val="LINER수량"/>
      <sheetName val="입찰견적보고서"/>
      <sheetName val="KHRCPB_99"/>
      <sheetName val="Supplier Code"/>
      <sheetName val="4.  단락전류의 계산"/>
      <sheetName val="suk(mac)"/>
      <sheetName val="\\Isyou\c\PJT-2000\R-6호선도로\Fin-"/>
      <sheetName val="플랜트_설치1"/>
      <sheetName val="1_설계조건2"/>
      <sheetName val="TRE_TABLE1"/>
      <sheetName val="I_설계조건1"/>
      <sheetName val="변경실행(2차)_1"/>
      <sheetName val="3BL공동구_수량1"/>
      <sheetName val="3련_BOX1"/>
      <sheetName val="우수"/>
      <sheetName val="지표"/>
      <sheetName val="자재집계표"/>
      <sheetName val="Cost_bd-&quot;A&quot;1"/>
      <sheetName val="6PILE__(돌출)"/>
      <sheetName val="일반맨홀수량집계(A-7_LINE)"/>
      <sheetName val="5_정산서"/>
      <sheetName val="인건비_"/>
      <sheetName val="전동기_SPEC"/>
      <sheetName val="전선_및_전선관"/>
      <sheetName val="토공산출_(아파트)"/>
      <sheetName val="8__내진해석"/>
      <sheetName val="TYPE-B_평균H"/>
      <sheetName val="할증_"/>
      <sheetName val="PROJECT_COST_ESTIMATE_(cont)"/>
      <sheetName val="Oper_Amount"/>
      <sheetName val="5__설계명세서"/>
      <sheetName val="아파트_"/>
      <sheetName val="중기조종사_단위단가"/>
      <sheetName val="장비당단가_(1)"/>
      <sheetName val="준검_내역서"/>
      <sheetName val="토목"/>
      <sheetName val="트렌치집계"/>
      <sheetName val="L형옹벽(key)"/>
      <sheetName val="가시설(TYPE-A)"/>
      <sheetName val="1-1평균터파기고(1)"/>
      <sheetName val="문산방향-교대(A2)"/>
      <sheetName val="효율&amp;역율"/>
      <sheetName val="공문"/>
      <sheetName val="보도경계블럭"/>
      <sheetName val="1련박스"/>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sheetData sheetId="843"/>
      <sheetData sheetId="844"/>
      <sheetData sheetId="845"/>
      <sheetData sheetId="846"/>
      <sheetData sheetId="847"/>
      <sheetData sheetId="848"/>
      <sheetData sheetId="849" refreshError="1"/>
      <sheetData sheetId="850" refreshError="1"/>
      <sheetData sheetId="851" refreshError="1"/>
      <sheetData sheetId="852"/>
      <sheetData sheetId="853" refreshError="1"/>
      <sheetData sheetId="854" refreshError="1"/>
      <sheetData sheetId="855" refreshError="1"/>
      <sheetData sheetId="856" refreshError="1"/>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대비(고층) (2)"/>
      <sheetName val="골조대비(고층)"/>
      <sheetName val="행열-골조대비(공사명)"/>
      <sheetName val="행열-골조대비(착공순)"/>
      <sheetName val="골조대비(주상복합)"/>
      <sheetName val="현장인원투입"/>
      <sheetName val="현장리스트"/>
      <sheetName val="행열-인원대비(공사명)"/>
      <sheetName val="행열-인원대비(착공순)"/>
      <sheetName val="Sheet1"/>
      <sheetName val="골조대비(저층)"/>
      <sheetName val="현장별실행예산대비"/>
      <sheetName val="행열변환_1"/>
      <sheetName val="행열변환_2"/>
      <sheetName val="LIST_1"/>
      <sheetName val="행열코드"/>
      <sheetName val="골조자료"/>
      <sheetName val="설직재-1"/>
      <sheetName val="내역서"/>
      <sheetName val="골조자료.XLS"/>
      <sheetName val="DATA"/>
      <sheetName val="골조대비(고층)_(2)"/>
      <sheetName val="항목등록"/>
      <sheetName val="ⴭⴭⴭⴭ"/>
      <sheetName val="http___gw_kunyoung21_co_kr__J_2"/>
      <sheetName val="http___gw_kunyoung21_co_kr__J_3"/>
      <sheetName val="http___gw_kunyoung21_co_kr__J_4"/>
      <sheetName val="조정금액결과표 (차수별)"/>
      <sheetName val="수량산출"/>
      <sheetName val="http___gw_kunyoung21_co_kr__J_5"/>
      <sheetName val="http___gw_kunyoung21_co_kr__J_6"/>
      <sheetName val="PART_DISCOUNT"/>
      <sheetName val=" ｹ-ﾌﾞﾙ"/>
      <sheetName val="http___gw_kunyoung21_co_kr__J_7"/>
      <sheetName val="http___gw_kunyoung21_co_kr__J_8"/>
      <sheetName val="JUCK"/>
    </sheetNames>
    <definedNames>
      <definedName name="Macro11"/>
      <definedName name="Macro4" sheetId="23"/>
      <definedName name="Macro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sheetData sheetId="30"/>
      <sheetData sheetId="31" refreshError="1"/>
      <sheetData sheetId="32" refreshError="1"/>
      <sheetData sheetId="33"/>
      <sheetData sheetId="34"/>
      <sheetData sheetId="35"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터널조도"/>
      <sheetName val="전압강하-상행"/>
      <sheetName val="전압강하-하행"/>
      <sheetName val="&quot;u&quot; TYPE 구간 조명"/>
      <sheetName val="&quot;U&quot;TYPE 전압강하"/>
      <sheetName val="TR용량"/>
      <sheetName val="TR용량 (2)"/>
      <sheetName val="GEN"/>
      <sheetName val="UPS"/>
      <sheetName val="간선굵기 설명"/>
      <sheetName val="간선굵기"/>
      <sheetName val="접지"/>
      <sheetName val="IMPEADENCE"/>
      <sheetName val="직류전원"/>
      <sheetName val="Sheet5"/>
      <sheetName val="불평형 계산식"/>
      <sheetName val="계산1"/>
      <sheetName val="계산2"/>
      <sheetName val="laroux"/>
      <sheetName val="DATA"/>
      <sheetName val="LX-CAL"/>
      <sheetName val="감가상각"/>
      <sheetName val="수안보-MBR1"/>
      <sheetName val="단면치수"/>
      <sheetName val="Sheet1"/>
      <sheetName val="공사비집계"/>
      <sheetName val="BQ(실행)"/>
      <sheetName val="우각부보강"/>
      <sheetName val="흥양2교토공집계표"/>
      <sheetName val="실행철강하도"/>
      <sheetName val="MOTOR"/>
      <sheetName val="사용성검토"/>
      <sheetName val="설계"/>
      <sheetName val="계수시트"/>
      <sheetName val="원가계산서"/>
      <sheetName val="외천교"/>
      <sheetName val="Graph (LGEN)"/>
      <sheetName val="out_prog"/>
      <sheetName val="선적schedule (2)"/>
      <sheetName val="LOPCALC"/>
      <sheetName val="DATE"/>
      <sheetName val="5.모델링"/>
      <sheetName val="????"/>
      <sheetName val="COPING"/>
      <sheetName val="ÅÍ³ÎÁ¶µµ"/>
      <sheetName val="Àü¾Ð°­ÇÏ-»óÇà"/>
      <sheetName val="Àü¾Ð°­ÇÏ-ÇÏÇà"/>
      <sheetName val="&quot;u&quot; TYPE ±¸°£ Á¶¸í"/>
      <sheetName val="&quot;U&quot;TYPE Àü¾Ð°­ÇÏ"/>
      <sheetName val="TR¿ë·®"/>
      <sheetName val="TR¿ë·® (2)"/>
      <sheetName val="°£¼±±½±â ¼³¸í"/>
      <sheetName val="°£¼±±½±â"/>
      <sheetName val="Á¢Áö"/>
      <sheetName val="Á÷·ùÀü¿ø"/>
      <sheetName val="ºÒÆòÇü °è»ê½Ä"/>
      <sheetName val="°è»ê1"/>
      <sheetName val="°è»ê2"/>
      <sheetName val="»ç¿ë¼º°ËÅä"/>
      <sheetName val="내역서"/>
      <sheetName val="Macro(차단기)"/>
      <sheetName val="Cost bd-&quot;A&quot;"/>
      <sheetName val="동해title"/>
      <sheetName val="기기리스트"/>
      <sheetName val="자압"/>
      <sheetName val="1.설계조건"/>
      <sheetName val="#REF"/>
      <sheetName val="가설건물"/>
      <sheetName val="현금"/>
      <sheetName val="Total"/>
      <sheetName val="Pjny"/>
      <sheetName val="Macro1"/>
      <sheetName val="준검 내역서"/>
      <sheetName val="일반공사"/>
      <sheetName val="약품설비"/>
      <sheetName val="CONCRETE"/>
      <sheetName val="ELECTRIC"/>
      <sheetName val="PIPE내역(FCN)"/>
      <sheetName val="공종단가"/>
      <sheetName val="PROJECT BRIEF(EX.NEW)"/>
      <sheetName val="매입세"/>
      <sheetName val="Dae_Jiju"/>
      <sheetName val="Sikje_ingun"/>
      <sheetName val="TREE_D"/>
      <sheetName val="회로내역(승인)"/>
      <sheetName val="환율적용표"/>
      <sheetName val="2.단면가정"/>
      <sheetName val="동원(3)"/>
      <sheetName val="예정(3)"/>
      <sheetName val="부대내역"/>
      <sheetName val="노임"/>
      <sheetName val="표지 (2)"/>
      <sheetName val="Macro2"/>
      <sheetName val="BID"/>
      <sheetName val="유동표(변경)"/>
      <sheetName val="집수정(600-700)"/>
      <sheetName val="수량산출"/>
      <sheetName val="기계내역"/>
      <sheetName val="소상 &quot;1&quot;"/>
      <sheetName val="TARGET"/>
      <sheetName val="정부노임단가"/>
      <sheetName val="INPUT"/>
      <sheetName val="Sheet7"/>
      <sheetName val="교대"/>
      <sheetName val="내역"/>
      <sheetName val="본선 토공 분배표"/>
      <sheetName val="Parem"/>
      <sheetName val="2.손익계산서"/>
      <sheetName val="JUCKEYK"/>
      <sheetName val="부하(반월)"/>
      <sheetName val="와동25-3(변경)"/>
      <sheetName val="매입세율"/>
      <sheetName val="Data&amp;Result"/>
      <sheetName val="BSD (2)"/>
      <sheetName val="Sheet3"/>
      <sheetName val="Factor"/>
      <sheetName val="c_balju"/>
      <sheetName val="자압1"/>
      <sheetName val="공용시설내역"/>
      <sheetName val="IN"/>
      <sheetName val="unit"/>
      <sheetName val="10.1"/>
      <sheetName val="공사개요"/>
      <sheetName val="청구내역(9807)"/>
      <sheetName val="ITEM"/>
      <sheetName val="현관"/>
      <sheetName val="데이타"/>
      <sheetName val="일위대가목차"/>
      <sheetName val="NA"/>
      <sheetName val="h-013211-2"/>
      <sheetName val="VESSEL Sh. 1"/>
      <sheetName val="S0"/>
      <sheetName val="6PILE  (돌출)"/>
      <sheetName val="Sheet6"/>
      <sheetName val="수질정화시설"/>
      <sheetName val="¼³°è"/>
      <sheetName val="¼ö¾Èº¸-MBR1"/>
      <sheetName val="´Ü¸éÄ¡¼ö"/>
      <sheetName val="°ø»çºñÁý°è"/>
      <sheetName val="BQ(½ÇÇà)"/>
      <sheetName val="¿ì°¢ºÎº¸°­"/>
      <sheetName val="½ÇÇàÃ¶°­ÇÏµµ"/>
      <sheetName val="지급자재"/>
      <sheetName val="입고장부 (4)"/>
      <sheetName val="월선수금"/>
      <sheetName val="List(rev.B)"/>
      <sheetName val="설계가"/>
      <sheetName val="1공구(을)"/>
      <sheetName val="플랜트 설치"/>
      <sheetName val="EP0618"/>
      <sheetName val="공량산출서"/>
      <sheetName val="세부내역서"/>
      <sheetName val="JUCK"/>
      <sheetName val="기술자료 (광화문)"/>
      <sheetName val="수입"/>
      <sheetName val="배수내역"/>
      <sheetName val="명세서"/>
      <sheetName val="입력DATA"/>
      <sheetName val="A-4"/>
      <sheetName val="특별교실"/>
      <sheetName val="가도공"/>
      <sheetName val="ABUT수량-A1"/>
      <sheetName val="입찰보고"/>
      <sheetName val="Sheet17"/>
      <sheetName val="MOTOR3"/>
      <sheetName val="교각계산"/>
      <sheetName val="G.R300경비"/>
      <sheetName val="b_balju_cho"/>
      <sheetName val="경상비"/>
      <sheetName val="말뚝지지력산정"/>
      <sheetName val="부하LOAD"/>
      <sheetName val="대치판정"/>
      <sheetName val="입찰내역서"/>
      <sheetName val="차액보증"/>
      <sheetName val="배수공 주요자재 집계표"/>
      <sheetName val="포설list원본"/>
      <sheetName val="공사기본자료"/>
      <sheetName val="상세내역,전력산출서"/>
      <sheetName val="MFAB"/>
      <sheetName val="MFRT"/>
      <sheetName val="MPKG"/>
      <sheetName val="MPRD"/>
      <sheetName val="설계조건"/>
      <sheetName val="6호기"/>
      <sheetName val="³»¿ª¼­"/>
      <sheetName val="Çö±Ý"/>
      <sheetName val="±â±â¸®½ºÆ®"/>
      <sheetName val="Èï¾ç2±³Åä°øÁý°èÇ¥"/>
      <sheetName val="°è¼ö½ÃÆ®"/>
      <sheetName val="¿ø°¡°è»ê¼­"/>
      <sheetName val="µ¿ÇØtitle"/>
      <sheetName val="5.¸ðµ¨¸µ"/>
      <sheetName val="¿ÜÃµ±³"/>
      <sheetName val="¼±Àûschedule (2)"/>
      <sheetName val="Macro(Â÷´Ü±â)"/>
      <sheetName val="±â°è³»¿ª"/>
      <sheetName val="¼Ò»ó &quot;1&quot;"/>
      <sheetName val="ÁØ°Ë ³»¿ª¼­"/>
      <sheetName val="ÀÚ¾Ð"/>
      <sheetName val="1.¼³°èÁ¶°Ç"/>
      <sheetName val="°¡¼³°Ç¹°"/>
      <sheetName val="°¨°¡»ó°¢"/>
      <sheetName val="Á¤ºÎ³ëÀÓ´Ü°¡"/>
      <sheetName val="°øÁ¾´Ü°¡"/>
      <sheetName val="PIPE³»¿ª(FCN)"/>
      <sheetName val="표지(1)"/>
      <sheetName val="KL HSMT tinh thieu"/>
      <sheetName val="설계서(설치)"/>
      <sheetName val="단가"/>
      <sheetName val="품셈집계표"/>
      <sheetName val="자재조사표(참고용)"/>
      <sheetName val="일반부표집계표"/>
      <sheetName val="POOM_MOTO"/>
      <sheetName val="22-2M단"/>
      <sheetName val="22-1소단"/>
      <sheetName val="Y-WORK"/>
      <sheetName val="L형 옹벽"/>
      <sheetName val="2000전체분"/>
      <sheetName val="2000년1차"/>
      <sheetName val="list"/>
      <sheetName val="총괄내역"/>
      <sheetName val="진로도급"/>
      <sheetName val="인원투입계획"/>
      <sheetName val="공사개요(사업승인변경)"/>
      <sheetName val="Key assumption"/>
      <sheetName val="indirect"/>
      <sheetName val="슬래브1"/>
      <sheetName val="L_RPTA05_목록"/>
      <sheetName val="LG제품"/>
      <sheetName val="05년"/>
      <sheetName val="cable-data"/>
      <sheetName val="견적기준"/>
      <sheetName val="매입부가세율(동림)"/>
      <sheetName val="BACK DATA"/>
      <sheetName val="copy"/>
      <sheetName val="잡비"/>
      <sheetName val="일위대가목록"/>
      <sheetName val="____"/>
      <sheetName val="건축내역서"/>
      <sheetName val="토목내역서"/>
      <sheetName val="단가대비표"/>
      <sheetName val="분석가정"/>
      <sheetName val="노무비"/>
      <sheetName val="우수"/>
      <sheetName val="주형"/>
      <sheetName val="N賃率-職"/>
      <sheetName val="일위대가 "/>
      <sheetName val="일위대가-1"/>
      <sheetName val="A"/>
      <sheetName val="입력정보"/>
      <sheetName val="Data &amp; Result"/>
      <sheetName val="&quot;u&quot;_TYPE_구간_조명"/>
      <sheetName val="&quot;U&quot;TYPE_전압강하"/>
      <sheetName val="TR용량_(2)"/>
      <sheetName val="간선굵기_설명"/>
      <sheetName val="불평형_계산식"/>
      <sheetName val="Cost_bd-&quot;A&quot;"/>
      <sheetName val="5_모델링"/>
      <sheetName val="준검_내역서"/>
      <sheetName val="설비내역서"/>
      <sheetName val="SELTDATA"/>
      <sheetName val="1"/>
      <sheetName val="을지"/>
      <sheetName val="우배수"/>
      <sheetName val="계산식"/>
      <sheetName val="GRACE"/>
      <sheetName val="1-1"/>
      <sheetName val="터파기및재료"/>
      <sheetName val="토목"/>
      <sheetName val="부하계산서"/>
      <sheetName val="Licences"/>
      <sheetName val="토공A"/>
      <sheetName val="C3"/>
      <sheetName val="MAT"/>
      <sheetName val="실행내역서 "/>
      <sheetName val="정산내임"/>
      <sheetName val="내역(정지)"/>
      <sheetName val="입력"/>
      <sheetName val="총괄표"/>
      <sheetName val="갑지"/>
      <sheetName val="wall"/>
      <sheetName val="Front"/>
      <sheetName val="봉양~조차장간고하개명(신설)"/>
      <sheetName val="3련 BOX"/>
      <sheetName val="할증 "/>
      <sheetName val="신관(1)"/>
      <sheetName val="견적"/>
      <sheetName val="장비내역서"/>
      <sheetName val="HVAC"/>
      <sheetName val="노임단가"/>
      <sheetName val="부하(성남)"/>
      <sheetName val="중동상가"/>
      <sheetName val="UPDATA"/>
      <sheetName val="구의33고"/>
      <sheetName val="정산K산출"/>
      <sheetName val="조명율데이타"/>
      <sheetName val="2월가격"/>
      <sheetName val="96작생능"/>
      <sheetName val="전기"/>
      <sheetName val="Param"/>
      <sheetName val="단가산출(문안수정)"/>
      <sheetName val="간접"/>
      <sheetName val="EQT-ESTN"/>
      <sheetName val="조정금액결과표 (차수별)"/>
      <sheetName val="WORK"/>
      <sheetName val="ⴭⴭⴭⴭ"/>
      <sheetName val="표지판단위"/>
      <sheetName val="Summary - Budget"/>
      <sheetName val="산출근거"/>
      <sheetName val="SG"/>
      <sheetName val="일위대가"/>
      <sheetName val="내역표지"/>
      <sheetName val="OZ049E"/>
      <sheetName val="배수개거재(신)"/>
      <sheetName val="sw1"/>
      <sheetName val="NOMUBI"/>
      <sheetName val="노무비 "/>
      <sheetName val="견적조건"/>
      <sheetName val="통합"/>
      <sheetName val="1,2공구원가계산서"/>
      <sheetName val="2공구산출내역"/>
      <sheetName val="1공구산출내역서"/>
      <sheetName val="선급법인세 (2)"/>
      <sheetName val="1-최종안"/>
      <sheetName val="사업분석-분양가결정"/>
      <sheetName val="REDUCER"/>
      <sheetName val="WE'T"/>
      <sheetName val="구조물철거타공정이월"/>
      <sheetName val="최종"/>
      <sheetName val="PROJECT BRIEF_EX_NEW_"/>
      <sheetName val="공통가설"/>
      <sheetName val="자재수량"/>
      <sheetName val="왕십리방향"/>
      <sheetName val="411-00 외화장기"/>
      <sheetName val="견적정보"/>
      <sheetName val="세부내역서(소방)"/>
      <sheetName val="설계명세서"/>
      <sheetName val="현장관리비 산출내역"/>
      <sheetName val="우수공"/>
      <sheetName val="3.하중산정4.지지력"/>
      <sheetName val="수량산출서"/>
      <sheetName val="환경기계공정표 (3)"/>
      <sheetName val="일위대가(계측기설치)"/>
      <sheetName val="금액내역서"/>
      <sheetName val="대로근거"/>
      <sheetName val="중로근거"/>
      <sheetName val="목차"/>
      <sheetName val="tggwan(mac)"/>
      <sheetName val="cost"/>
      <sheetName val="기계경비(시간당)"/>
      <sheetName val="램머"/>
      <sheetName val="평가데이터"/>
      <sheetName val="청천내"/>
      <sheetName val="식재총괄"/>
      <sheetName val="일위목록"/>
      <sheetName val="Site Expenses"/>
      <sheetName val="0001(arch)"/>
      <sheetName val="토공사"/>
      <sheetName val="&quot;u&quot;_TYPE_구간_조명1"/>
      <sheetName val="&quot;U&quot;TYPE_전압강하1"/>
      <sheetName val="TR용량_(2)1"/>
      <sheetName val="간선굵기_설명1"/>
      <sheetName val="불평형_계산식1"/>
      <sheetName val="Graph_(LGEN)"/>
      <sheetName val="선적schedule_(2)"/>
      <sheetName val="&quot;u&quot;_TYPE_±¸°£_Á¶¸í"/>
      <sheetName val="&quot;U&quot;TYPE_Àü¾Ð°­ÇÏ"/>
      <sheetName val="TR¿ë·®_(2)"/>
      <sheetName val="°£¼±±½±â_¼³¸í"/>
      <sheetName val="ºÒÆòÇü_°è»ê½Ä"/>
      <sheetName val="1_설계조건"/>
      <sheetName val="6PILE__(돌출)"/>
      <sheetName val="2_단면가정"/>
      <sheetName val="표지_(2)"/>
      <sheetName val="PROJECT_BRIEF(EX_NEW)"/>
      <sheetName val="1을"/>
      <sheetName val="설산1.나"/>
      <sheetName val="본사S"/>
      <sheetName val="밸브설치"/>
      <sheetName val="참고"/>
      <sheetName val="기초계산(Pmax)"/>
      <sheetName val="적격"/>
      <sheetName val="단가 "/>
      <sheetName val="일위총괄표"/>
      <sheetName val="동력부하(도산)"/>
      <sheetName val="No-&gt;Code"/>
      <sheetName val="표지"/>
      <sheetName val="20관리비율"/>
      <sheetName val="FOOTING단면력"/>
      <sheetName val="3BL공동구 수량"/>
      <sheetName val="담당자"/>
      <sheetName val="#2_일위대가목록"/>
      <sheetName val="TABLE"/>
      <sheetName val="입찰안"/>
      <sheetName val="타공종이기"/>
      <sheetName val="EPro"/>
      <sheetName val="의왕"/>
      <sheetName val="견적사양비교표"/>
      <sheetName val="유동표"/>
      <sheetName val="9.3 단면력집계"/>
      <sheetName val="2. 설계단면"/>
      <sheetName val="CT "/>
      <sheetName val="중갑지"/>
      <sheetName val="기본DATA"/>
      <sheetName val="2000상반기노임"/>
      <sheetName val="토공집계표"/>
      <sheetName val="예산명세서"/>
      <sheetName val="자료입력"/>
      <sheetName val="투찰"/>
      <sheetName val="ilch"/>
      <sheetName val="인건-측정"/>
      <sheetName val="AS복구"/>
      <sheetName val="중기터파기"/>
      <sheetName val="변수값"/>
      <sheetName val="중기상차"/>
      <sheetName val="포장복구집계"/>
      <sheetName val="부대토목"/>
      <sheetName val="실행비교"/>
      <sheetName val="토공(완충)"/>
      <sheetName val="계산근거"/>
      <sheetName val="집계표"/>
      <sheetName val="TNHCHINH"/>
      <sheetName val="산출근거(통합감시)"/>
      <sheetName val="약품공급2"/>
      <sheetName val="LAB"/>
      <sheetName val="수문일1"/>
      <sheetName val="기계-설변"/>
      <sheetName val="CALCULATION"/>
      <sheetName val="연결관암거"/>
      <sheetName val="STORAGE"/>
      <sheetName val="가로등내역서"/>
      <sheetName val="원가"/>
      <sheetName val="건축내역"/>
      <sheetName val="간접비"/>
      <sheetName val="현황CODE"/>
      <sheetName val="손익현황"/>
      <sheetName val="적정심사"/>
      <sheetName val="1.Pre"/>
      <sheetName val="Food court "/>
      <sheetName val="직원동원계획"/>
      <sheetName val="기초자료입력"/>
      <sheetName val="SHEET 19"/>
      <sheetName val="CMTD"/>
      <sheetName val="Cover Sheet"/>
      <sheetName val="설계예산서"/>
      <sheetName val="총계"/>
      <sheetName val="예산내역서"/>
      <sheetName val="General Data"/>
      <sheetName val="2000년하반기"/>
      <sheetName val="전력구구조물산근"/>
      <sheetName val="001"/>
      <sheetName val="단가산출"/>
      <sheetName val="BJJIN"/>
      <sheetName val="단위내역서"/>
      <sheetName val="20110404_JRL_성수서비스 Specificatio"/>
      <sheetName val="계정"/>
      <sheetName val="공통(20-91)"/>
      <sheetName val="TSS Part List"/>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재료비"/>
      <sheetName val="관접합및부설"/>
      <sheetName val="Arch"/>
      <sheetName val="토공집계"/>
      <sheetName val="총괄집계표"/>
      <sheetName val="집1"/>
      <sheetName val="기준액"/>
      <sheetName val="골조시행"/>
      <sheetName val="2F 회의실견적(5_14 일대)"/>
      <sheetName val="WC96709"/>
      <sheetName val="옹벽"/>
      <sheetName val="의왕F사"/>
      <sheetName val="가공사"/>
      <sheetName val="적용단위길이"/>
      <sheetName val="종배수관(신)"/>
      <sheetName val="도급"/>
      <sheetName val="견적지침"/>
      <sheetName val="9.품셈"/>
      <sheetName val="물가시세"/>
      <sheetName val="출근부"/>
      <sheetName val="지수"/>
      <sheetName val="적용기준"/>
      <sheetName val="실행"/>
      <sheetName val="당초"/>
      <sheetName val="CAT_5"/>
      <sheetName val="P-산#1-1(WOWA1)"/>
      <sheetName val="장비집계"/>
      <sheetName val="철거산출근거"/>
      <sheetName val="충주"/>
      <sheetName val="배선DATA"/>
      <sheetName val="(A)내역서"/>
      <sheetName val="1SPAN"/>
      <sheetName val="플랜트_설치"/>
      <sheetName val="소상_&quot;1&quot;"/>
      <sheetName val="VESSEL_Sh__1"/>
      <sheetName val="10_1"/>
      <sheetName val="1NYS(당)"/>
      <sheetName val="MEXICO-C"/>
      <sheetName val="자재단가"/>
      <sheetName val="쌍송교"/>
      <sheetName val="학생내역"/>
      <sheetName val="전차선로 물량표"/>
      <sheetName val="한강운반비"/>
      <sheetName val="품셈(기초)"/>
      <sheetName val="조도계산"/>
      <sheetName val="시설일위"/>
      <sheetName val="종배수관"/>
      <sheetName val="과천MAIN"/>
      <sheetName val="SRC-B3U2"/>
      <sheetName val="토사(PE)"/>
      <sheetName val="역삼"/>
      <sheetName val="자재"/>
      <sheetName val="단중표-ST"/>
      <sheetName val="piping"/>
      <sheetName val="다이꾸"/>
      <sheetName val="2월가격표-ESG-1월"/>
      <sheetName val="SPEC"/>
      <sheetName val="품셈TABLE"/>
      <sheetName val="현황산출서"/>
      <sheetName val="옹벽기초자료"/>
      <sheetName val="내역(전체)"/>
      <sheetName val="문학간접"/>
      <sheetName val="전기내역서"/>
      <sheetName val="간지"/>
      <sheetName val="프랜트면허"/>
      <sheetName val="토목주소"/>
      <sheetName val="재무가정"/>
      <sheetName val="LX-CAL.XLS"/>
      <sheetName val="전압강하계산"/>
      <sheetName val="CTEMCOST"/>
      <sheetName val="ROOF(ALKALI)"/>
      <sheetName val="노무자 명단"/>
      <sheetName val="물량산출근거"/>
      <sheetName val="154TW"/>
      <sheetName val="안정검토(온1)"/>
      <sheetName val="가로등제어반 설치공사(수량)"/>
      <sheetName val="9902"/>
      <sheetName val="nomi "/>
      <sheetName val="바닥판"/>
      <sheetName val="하수BOX이설"/>
      <sheetName val="TYPE-1"/>
      <sheetName val="직재"/>
      <sheetName val="부재치수입력"/>
      <sheetName val="적용단가"/>
      <sheetName val="본사업"/>
      <sheetName val="보차도경계석"/>
      <sheetName val="COVER"/>
      <sheetName val="총괄내역서"/>
      <sheetName val="전기일위대가"/>
      <sheetName val="보고"/>
      <sheetName val="L형측구단위수량"/>
      <sheetName val="L형측구연장조서"/>
      <sheetName val="도로경계블럭단위수량"/>
      <sheetName val="도로경계블럭단위토공"/>
      <sheetName val="E01-02(EV-1-LBS)"/>
      <sheetName val="DHEQSUPT"/>
      <sheetName val="업체별기성내역"/>
      <sheetName val="기초단가"/>
      <sheetName val="코드"/>
      <sheetName val="APT내역"/>
      <sheetName val="조도계산서 (도서)"/>
      <sheetName val="내역1"/>
      <sheetName val="VXXXXX"/>
      <sheetName val="기준"/>
      <sheetName val="대포2교접속"/>
      <sheetName val="조명율표"/>
      <sheetName val="07피뢰침설비공사"/>
      <sheetName val="DATA-3"/>
      <sheetName val="허용전류-IEC DATA"/>
      <sheetName val="2.대외공문"/>
      <sheetName val="기본일위"/>
      <sheetName val="DB"/>
      <sheetName val="단가비교표_공통1"/>
      <sheetName val="을"/>
      <sheetName val="장비단가 (2차) 수로준설,케이싱"/>
      <sheetName val="401"/>
      <sheetName val="세부내역서(전기)"/>
      <sheetName val="세부내역"/>
      <sheetName val="작성"/>
      <sheetName val="갑지(추정)"/>
      <sheetName val="Tool"/>
      <sheetName val="토공"/>
      <sheetName val="공사원가계산서"/>
      <sheetName val="주간계획"/>
      <sheetName val="단가표"/>
      <sheetName val="TONG HOP VL-NC TT"/>
      <sheetName val="CHITIET VL-NC-TT -1p"/>
      <sheetName val="TDTKP1"/>
      <sheetName val="KPVC-BD "/>
      <sheetName val="9GNG운반"/>
      <sheetName val="계산서(곡선부)"/>
      <sheetName val="포장재료집계표"/>
      <sheetName val="기계경비"/>
      <sheetName val="본선_토공_분배표"/>
      <sheetName val="5_¸ðµ¨¸µ"/>
      <sheetName val="¼±Àûschedule_(2)"/>
      <sheetName val="¼Ò»ó_&quot;1&quot;"/>
      <sheetName val="ÁØ°Ë_³»¿ª¼­"/>
      <sheetName val="1_¼³°èÁ¶°Ç"/>
      <sheetName val="KL_HSMT_tinh_thieu"/>
      <sheetName val="2_손익계산서"/>
      <sheetName val="BSD_(2)"/>
      <sheetName val="기술자료_(광화문)"/>
      <sheetName val="입고장부_(4)"/>
      <sheetName val="List(rev_B)"/>
      <sheetName val="Cost_bd-&quot;A&quot;1"/>
      <sheetName val="Graph_(LGEN)1"/>
      <sheetName val="선적schedule_(2)1"/>
      <sheetName val="5_모델링1"/>
      <sheetName val="PROJECT_BRIEF(EX_NEW)1"/>
      <sheetName val="소상_&quot;1&quot;1"/>
      <sheetName val="준검_내역서1"/>
      <sheetName val="&quot;u&quot;_TYPE_±¸°£_Á¶¸í1"/>
      <sheetName val="&quot;U&quot;TYPE_Àü¾Ð°­ÇÏ1"/>
      <sheetName val="TR¿ë·®_(2)1"/>
      <sheetName val="°£¼±±½±â_¼³¸í1"/>
      <sheetName val="ºÒÆòÇü_°è»ê½Ä1"/>
      <sheetName val="1_설계조건1"/>
      <sheetName val="2_단면가정1"/>
      <sheetName val="표지_(2)1"/>
      <sheetName val="6PILE__(돌출)1"/>
      <sheetName val="BSD_(2)1"/>
      <sheetName val="KL_HSMT_tinh_thieu1"/>
      <sheetName val="플랜트_설치1"/>
      <sheetName val="기술자료_(광화문)1"/>
      <sheetName val="본선_토공_분배표1"/>
      <sheetName val="5_¸ðµ¨¸µ1"/>
      <sheetName val="¼±Àûschedule_(2)1"/>
      <sheetName val="¼Ò»ó_&quot;1&quot;1"/>
      <sheetName val="ÁØ°Ë_³»¿ª¼­1"/>
      <sheetName val="1_¼³°èÁ¶°Ç1"/>
      <sheetName val="2_손익계산서1"/>
      <sheetName val="입고장부_(4)1"/>
      <sheetName val="List(rev_B)1"/>
      <sheetName val="10_11"/>
      <sheetName val="VESSEL_Sh__11"/>
      <sheetName val="장비경비"/>
      <sheetName val="유기공정"/>
      <sheetName val="기계경비일람"/>
      <sheetName val="철골수량"/>
      <sheetName val="도담구내 개소별 명세"/>
      <sheetName val="전기일위목록"/>
      <sheetName val="교대시점"/>
      <sheetName val="시설물일위"/>
      <sheetName val="문화재 시굴조사비(표지)"/>
      <sheetName val="CAL"/>
      <sheetName val="공종별집계표"/>
      <sheetName val="XXXXXX"/>
      <sheetName val="단위중량"/>
      <sheetName val="0.갑지"/>
      <sheetName val="8.현장관리비"/>
      <sheetName val="7.안전관리비"/>
      <sheetName val="폐토수익화 "/>
      <sheetName val="U-TYPE(1)"/>
      <sheetName val="남양시작동자105노65기1.3화1.2"/>
      <sheetName val="대림산업"/>
      <sheetName val="견적단가"/>
      <sheetName val="RAHMEN"/>
      <sheetName val="투입인력"/>
      <sheetName val="노무비 근거"/>
      <sheetName val="잡철물"/>
      <sheetName val="신우"/>
      <sheetName val="원형1호맨홀토공수량"/>
      <sheetName val="경계석"/>
      <sheetName val="역T형교대(말뚝기초)"/>
      <sheetName val="산출내역서"/>
      <sheetName val="KD율"/>
      <sheetName val="제출내역 (2)"/>
      <sheetName val="인부노임"/>
      <sheetName val="관급원내역"/>
      <sheetName val="FB25JN"/>
      <sheetName val="수압집계"/>
      <sheetName val="__Isyou_c_PJT_97_R_SUWONJ_REP_2"/>
      <sheetName val="제수"/>
      <sheetName val="공기"/>
      <sheetName val="계획조정"/>
      <sheetName val="의정부문예회관변경내역"/>
      <sheetName val="공사개요 (2)"/>
      <sheetName val="기계"/>
      <sheetName val="제수변수량H2.15"/>
      <sheetName val="_공기변수량"/>
      <sheetName val="식재인부"/>
      <sheetName val="단면"/>
      <sheetName val="200"/>
      <sheetName val="토량산출서"/>
      <sheetName val="설 계"/>
      <sheetName val="별표 "/>
      <sheetName val="용산1(해보)"/>
      <sheetName val="안정계산"/>
      <sheetName val="단면검토"/>
      <sheetName val="참조"/>
      <sheetName val="Macro(MCC-1)"/>
      <sheetName val="날개벽"/>
      <sheetName val="중기일위대가"/>
      <sheetName val="I一般比"/>
      <sheetName val="RING WALL"/>
      <sheetName val="8.1"/>
      <sheetName val="calculation-1"/>
      <sheetName val="CombinedFooting_F3"/>
      <sheetName val="공사비증감"/>
      <sheetName val="Lists"/>
      <sheetName val="결재판"/>
      <sheetName val="진접"/>
      <sheetName val="대구실행"/>
      <sheetName val="인천제철"/>
      <sheetName val="아주기계"/>
      <sheetName val="아파트 "/>
      <sheetName val="골재집계"/>
      <sheetName val="개요"/>
      <sheetName val="Baby일위대가"/>
      <sheetName val="백암비스타내역"/>
      <sheetName val="원가서"/>
      <sheetName val="새공통(96임금인상기준)"/>
      <sheetName val="직노"/>
      <sheetName val="#REF!"/>
      <sheetName val="상세내역"/>
      <sheetName val="외자배분"/>
      <sheetName val="인건비"/>
      <sheetName val="4월가격"/>
      <sheetName val="집수정단"/>
      <sheetName val="01"/>
      <sheetName val="원본"/>
      <sheetName val="소계정"/>
      <sheetName val="PART_DISCOUNT"/>
      <sheetName val="포장공자재집계표"/>
      <sheetName val="평균높이산출근거"/>
      <sheetName val="횡배수관위치조서"/>
      <sheetName val="내역서1999.8최종"/>
      <sheetName val="Ekog10"/>
      <sheetName val="일위대가(건축)"/>
      <sheetName val="공사비내역서"/>
      <sheetName val="도급양식"/>
      <sheetName val="실행내역"/>
      <sheetName val="총괄"/>
      <sheetName val="TIE-INS"/>
      <sheetName val="FAB별"/>
      <sheetName val="타견적(을)"/>
      <sheetName val="수주추정"/>
      <sheetName val="정렬"/>
      <sheetName val="TYPE A"/>
      <sheetName val="투찰내역"/>
      <sheetName val="코드표"/>
      <sheetName val="TOP ROLLER"/>
      <sheetName val="1.동력공사"/>
      <sheetName val="지진시"/>
      <sheetName val="3-1.CB"/>
      <sheetName val="정비손익"/>
      <sheetName val="Sheet15"/>
      <sheetName val="APT"/>
      <sheetName val="Sheet14"/>
      <sheetName val="DUT-BAT1"/>
      <sheetName val="Sheet13"/>
      <sheetName val="노임단가(2000하반기)"/>
      <sheetName val="품목납기"/>
      <sheetName val="PumpSpec"/>
      <sheetName val="L형옹벽측구"/>
      <sheetName val="AHU집계"/>
      <sheetName val="공조기휀"/>
      <sheetName val="공조기"/>
      <sheetName val="경산"/>
      <sheetName val="손익분석"/>
      <sheetName val="품의서"/>
      <sheetName val="new급여T(4을-운전)"/>
      <sheetName val="총괄표 (2)"/>
      <sheetName val="송장"/>
      <sheetName val="설계산출표지"/>
      <sheetName val="DATA1"/>
      <sheetName val="C"/>
      <sheetName val="C급보 "/>
      <sheetName val="VXXXXXXX"/>
      <sheetName val="슬래브"/>
      <sheetName val="Setup"/>
      <sheetName val="연결 주간달력"/>
      <sheetName val="Formulas"/>
      <sheetName val="Vendor"/>
      <sheetName val="골조대비(고층) (2)"/>
      <sheetName val="가압장(토목)"/>
      <sheetName val="__Isyou_c_PJT_97_R_SUWONJ_REP_3"/>
      <sheetName val="__Isyou_c_PJT_97_R_SUWONJ_REP_4"/>
      <sheetName val="보활"/>
      <sheetName val="DCL(발전)"/>
      <sheetName val="6동"/>
      <sheetName val="More &amp; Less work record"/>
      <sheetName val="설계내역서"/>
      <sheetName val="Benutzungshinweise"/>
      <sheetName val="실행내역서"/>
      <sheetName val="원가계산"/>
      <sheetName val="특수선일위대가"/>
      <sheetName val="8.일위"/>
      <sheetName val="4.2유효폭의 계산"/>
      <sheetName val="COMPRESSOR"/>
      <sheetName val="C.배수관공"/>
      <sheetName val="인부신상자료"/>
      <sheetName val="입찰결과보고"/>
      <sheetName val="교각1"/>
      <sheetName val="기초대가"/>
      <sheetName val="WIND-EQ"/>
      <sheetName val="Languages"/>
      <sheetName val="양식"/>
      <sheetName val="도면자료제출일정"/>
      <sheetName val="BID-도로"/>
      <sheetName val="전기일위_x0000__x0000_"/>
      <sheetName val="TYPE1"/>
      <sheetName val="철근량"/>
      <sheetName val="결재판(삭제하지말아주세요)"/>
      <sheetName val="내역서(을지)_2-1공구"/>
      <sheetName val="중기손료"/>
      <sheetName val="직공비"/>
      <sheetName val="일반전기"/>
      <sheetName val="적용률"/>
      <sheetName val="설계명세서(선로)"/>
      <sheetName val="조명시설"/>
      <sheetName val="재정비직인"/>
      <sheetName val="재정비내역"/>
      <sheetName val="지적고시내역"/>
      <sheetName val="경비"/>
      <sheetName val="안정검토(온1_x0000_"/>
      <sheetName val="INMD1198"/>
      <sheetName val="INFG1198"/>
      <sheetName val="E.P.T수량산출서"/>
      <sheetName val="2"/>
      <sheetName val="3"/>
      <sheetName val="4"/>
      <sheetName val="5"/>
      <sheetName val="접속도로1"/>
      <sheetName val="접속도로"/>
      <sheetName val="도"/>
      <sheetName val="계측 내역서"/>
      <sheetName val="자재단가표"/>
      <sheetName val="신규일위대가"/>
      <sheetName val="Borrower"/>
      <sheetName val="PVC 판"/>
      <sheetName val="연습"/>
      <sheetName val="산출서"/>
      <sheetName val="골조"/>
      <sheetName val="info"/>
      <sheetName val="SUN 2000. 10 가격"/>
      <sheetName val="합의경상"/>
      <sheetName val="인계"/>
      <sheetName val="호남2"/>
      <sheetName val="X17-TOTAL"/>
      <sheetName val="빌딩 안내"/>
      <sheetName val="일위대가표"/>
      <sheetName val="연동 내역서"/>
      <sheetName val="기계단가"/>
      <sheetName val="횡배위치"/>
      <sheetName val="자재 집계표"/>
      <sheetName val="견적대비"/>
      <sheetName val="Sheet1 (2)"/>
      <sheetName val="Tank design"/>
      <sheetName val="ISO_input"/>
      <sheetName val="THEME CODE"/>
      <sheetName val="CR CODE"/>
      <sheetName val="부서CODE"/>
      <sheetName val="PAC"/>
      <sheetName val="(4-2)열관류값-2"/>
      <sheetName val="일보"/>
      <sheetName val="Requirement(Work Crew)"/>
      <sheetName val="Summary_-_Budget"/>
      <sheetName val="조정금액결과표_(차수별)"/>
      <sheetName val="3련_BOX"/>
      <sheetName val="G_R300경비"/>
      <sheetName val="배수공_주요자재_집계표"/>
      <sheetName val="가격정보"/>
      <sheetName val="농로수량집계"/>
    </sheetNames>
    <definedNames>
      <definedName name="Macro3"/>
      <definedName name="행열변환_1.행열변환_1"/>
      <definedName name="행열변환_2.행열변환_2"/>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ttl"/>
      <sheetName val="Sheet1"/>
      <sheetName val="부하계산서"/>
      <sheetName val="2월가격"/>
      <sheetName val="Macro(차단기)"/>
      <sheetName val="JUCK"/>
      <sheetName val="CONCRETE"/>
      <sheetName val="공사비예산서(토목분)"/>
      <sheetName val="Sheet17"/>
      <sheetName val="BID"/>
      <sheetName val="전기"/>
      <sheetName val="Cost bd-&quot;A&quot;"/>
      <sheetName val="BACK DATA"/>
      <sheetName val="내역서"/>
      <sheetName val="001"/>
      <sheetName val="DATA"/>
      <sheetName val="piping"/>
      <sheetName val="CAL(1)."/>
      <sheetName val="DRUM"/>
      <sheetName val="Instruction"/>
      <sheetName val="1공구(을)"/>
      <sheetName val="개요"/>
      <sheetName val="단가비교"/>
      <sheetName val="터널조도"/>
      <sheetName val="가상data"/>
      <sheetName val="BM DATA SHEET"/>
      <sheetName val="BSD (2)"/>
      <sheetName val="부하(성남)"/>
      <sheetName val="Macro2"/>
      <sheetName val="tggwan(mac)"/>
      <sheetName val="정부노임단가"/>
      <sheetName val="할증 "/>
      <sheetName val="외천교"/>
      <sheetName val="노임단가"/>
      <sheetName val="기초일위"/>
      <sheetName val="수목단가"/>
      <sheetName val="시설수량표"/>
      <sheetName val="시설일위"/>
      <sheetName val="식재수량표"/>
      <sheetName val="식재일위"/>
      <sheetName val="일위목록"/>
      <sheetName val="자재단가"/>
      <sheetName val="가설건물"/>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C96709"/>
      <sheetName val="Total"/>
      <sheetName val="2월가격"/>
      <sheetName val="Macro(차단기)"/>
      <sheetName val="할증 "/>
      <sheetName val="수량산출"/>
      <sheetName val="MASTER-A"/>
      <sheetName val="Cost bd-&quot;A&quot;"/>
    </sheetNames>
    <definedNames>
      <definedName name="Module1.FormPrin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CCBD2"/>
      <sheetName val="WC96709"/>
      <sheetName val="Total"/>
      <sheetName val="2월가격"/>
      <sheetName val="Macro(차단기)"/>
      <sheetName val="할증 "/>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ice updates"/>
      <sheetName val="LANGUAGE"/>
      <sheetName val="PART_DISCOUNT"/>
      <sheetName val="7270 MSC (ndFile1)"/>
      <sheetName val="5620 NM (ndFile2)"/>
      <sheetName val="7270 MSC Matrix"/>
      <sheetName val="5620 NM Matrix"/>
      <sheetName val="CATEGORY_DISCOUNT"/>
      <sheetName val="Sheet2"/>
      <sheetName val="터널조도"/>
      <sheetName val="EACT10"/>
      <sheetName val="7270 + NMS Sample"/>
      <sheetName val="Sheet1"/>
      <sheetName val="원가"/>
      <sheetName val="내역서"/>
      <sheetName val="우각부보강"/>
      <sheetName val="소상 &quot;1&quot;"/>
      <sheetName val="실행철강하도"/>
      <sheetName val="CONCRETE"/>
      <sheetName val="Key Data_Y13"/>
      <sheetName val="수량산출"/>
      <sheetName val="DATA"/>
      <sheetName val="기계장치"/>
      <sheetName val="노무비"/>
      <sheetName val="데이타"/>
      <sheetName val="anaysis_sheet"/>
      <sheetName val="기준_국가명"/>
      <sheetName val="감가상각"/>
      <sheetName val="RAW MATL PRICE"/>
      <sheetName val="인원01"/>
      <sheetName val="FAB별"/>
      <sheetName val="C__CLASSYS_proposals_7270___N_2"/>
      <sheetName val="C__CLASSYS_proposals_7270___N_3"/>
      <sheetName val=""/>
      <sheetName val="암거날개벽"/>
      <sheetName val="견적서"/>
      <sheetName val="BID"/>
      <sheetName val="C__CLASSYS_proposals_7270___N_4"/>
      <sheetName val="_CLASSYS_proposals_7270___NMS_2"/>
      <sheetName val="골조대비(고층) (2)"/>
    </sheetNames>
    <sheetDataSet>
      <sheetData sheetId="0"/>
      <sheetData sheetId="1"/>
      <sheetData sheetId="2"/>
      <sheetData sheetId="3">
        <row r="14">
          <cell r="B14">
            <v>75</v>
          </cell>
        </row>
      </sheetData>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노임"/>
      <sheetName val="감가상각"/>
      <sheetName val="터널조도"/>
      <sheetName val="copy"/>
      <sheetName val="ILWIPOH"/>
      <sheetName val="WC96709"/>
      <sheetName val="Total"/>
      <sheetName val="2월가격"/>
    </sheetNames>
    <sheetDataSet>
      <sheetData sheetId="0"/>
      <sheetData sheetId="1">
        <row r="1">
          <cell r="A1" t="str">
            <v>기사1급</v>
          </cell>
          <cell r="B1">
            <v>60899</v>
          </cell>
        </row>
        <row r="2">
          <cell r="A2" t="str">
            <v>계장공</v>
          </cell>
          <cell r="B2">
            <v>53782</v>
          </cell>
        </row>
        <row r="3">
          <cell r="A3" t="str">
            <v>고압케이블공</v>
          </cell>
          <cell r="B3">
            <v>64085</v>
          </cell>
        </row>
        <row r="4">
          <cell r="A4" t="str">
            <v>내선전공</v>
          </cell>
          <cell r="B4">
            <v>48028</v>
          </cell>
        </row>
        <row r="5">
          <cell r="A5" t="str">
            <v>무선안테나공</v>
          </cell>
          <cell r="B5">
            <v>108316</v>
          </cell>
        </row>
        <row r="6">
          <cell r="A6" t="str">
            <v>배관공</v>
          </cell>
          <cell r="B6">
            <v>48933</v>
          </cell>
        </row>
        <row r="7">
          <cell r="A7" t="str">
            <v>배전전공</v>
          </cell>
          <cell r="B7">
            <v>146386</v>
          </cell>
        </row>
        <row r="8">
          <cell r="A8" t="str">
            <v>보통인부</v>
          </cell>
          <cell r="B8">
            <v>31866</v>
          </cell>
        </row>
        <row r="9">
          <cell r="A9" t="str">
            <v>비계공</v>
          </cell>
          <cell r="B9">
            <v>67869</v>
          </cell>
        </row>
        <row r="10">
          <cell r="A10" t="str">
            <v>저압케이블공</v>
          </cell>
          <cell r="B10">
            <v>61343</v>
          </cell>
        </row>
        <row r="11">
          <cell r="A11" t="str">
            <v>통신내선공</v>
          </cell>
          <cell r="B11">
            <v>62228</v>
          </cell>
        </row>
        <row r="12">
          <cell r="A12" t="str">
            <v>통신설비공</v>
          </cell>
          <cell r="B12">
            <v>63014</v>
          </cell>
        </row>
        <row r="13">
          <cell r="A13" t="str">
            <v>통신외선공</v>
          </cell>
          <cell r="B13">
            <v>69427</v>
          </cell>
        </row>
        <row r="14">
          <cell r="A14" t="str">
            <v>통신케이블공</v>
          </cell>
          <cell r="B14">
            <v>73494</v>
          </cell>
        </row>
        <row r="15">
          <cell r="A15" t="str">
            <v>특고케이블공</v>
          </cell>
          <cell r="B15">
            <v>87304</v>
          </cell>
        </row>
        <row r="16">
          <cell r="A16" t="str">
            <v>특별인부</v>
          </cell>
          <cell r="B16">
            <v>49575</v>
          </cell>
        </row>
        <row r="17">
          <cell r="A17" t="str">
            <v>프랜트전공</v>
          </cell>
          <cell r="B17">
            <v>55122</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노임"/>
      <sheetName val="터널조도"/>
      <sheetName val="감가상각"/>
      <sheetName val="WC96709"/>
      <sheetName val="Total"/>
      <sheetName val="직공비"/>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공비"/>
      <sheetName val="설명서"/>
      <sheetName val="갑지"/>
      <sheetName val="내역갑지"/>
      <sheetName val="J直材4"/>
      <sheetName val="양산물금"/>
      <sheetName val="감가상각"/>
      <sheetName val="노임"/>
    </sheetNames>
    <sheetDataSet>
      <sheetData sheetId="0"/>
      <sheetData sheetId="1"/>
      <sheetData sheetId="2"/>
      <sheetData sheetId="3"/>
      <sheetData sheetId="4" refreshError="1"/>
      <sheetData sheetId="5" refreshError="1"/>
      <sheetData sheetId="6" refreshError="1"/>
      <sheetData sheetId="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보고서"/>
      <sheetName val="전압현황"/>
      <sheetName val="전류현황"/>
      <sheetName val="전력현황"/>
      <sheetName val="역률현황"/>
      <sheetName val="전압고조파현황"/>
      <sheetName val="전류고조파 현황"/>
      <sheetName val="평균값"/>
      <sheetName val="copy"/>
      <sheetName val="WI3A9008 (2)"/>
      <sheetName val="WI3A9008"/>
      <sheetName val="출력용"/>
      <sheetName val="전력사용"/>
      <sheetName val="Macro(차단기)"/>
      <sheetName val="감가상각"/>
      <sheetName val="실행철강하도"/>
      <sheetName val="TR-1"/>
      <sheetName val="노임"/>
      <sheetName val="직공비"/>
      <sheetName val="할증 "/>
      <sheetName val="공사비내역서"/>
      <sheetName val="단가표 "/>
      <sheetName val="MOTOR"/>
      <sheetName val="인건-측정"/>
      <sheetName val="공사비 내역 (가)"/>
      <sheetName val="원가"/>
      <sheetName val="N賃率-職"/>
      <sheetName val="J直材4"/>
      <sheetName val="Total"/>
      <sheetName val="WC96709"/>
      <sheetName val="Sheet1"/>
      <sheetName val="가설건물"/>
      <sheetName val="외천교"/>
      <sheetName val="전기"/>
      <sheetName val="명세서"/>
      <sheetName val="정부노임단가"/>
      <sheetName val="20관리비율"/>
      <sheetName val="Util&amp; Real"/>
      <sheetName val="ITEM"/>
      <sheetName val="NOMUBI"/>
      <sheetName val="투찰"/>
      <sheetName val="BSD (2)"/>
      <sheetName val="Sheet7"/>
      <sheetName val="터널조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
          <cell r="I2">
            <v>83</v>
          </cell>
          <cell r="N2">
            <v>2.8</v>
          </cell>
          <cell r="O2">
            <v>0</v>
          </cell>
          <cell r="P2">
            <v>2.2999999999999998</v>
          </cell>
        </row>
        <row r="3">
          <cell r="I3">
            <v>84</v>
          </cell>
          <cell r="N3">
            <v>2.6</v>
          </cell>
          <cell r="O3">
            <v>2.6</v>
          </cell>
          <cell r="P3">
            <v>2.2000000000000002</v>
          </cell>
        </row>
        <row r="4">
          <cell r="I4">
            <v>87</v>
          </cell>
          <cell r="N4">
            <v>2.2000000000000002</v>
          </cell>
          <cell r="O4">
            <v>2.5</v>
          </cell>
          <cell r="P4">
            <v>2</v>
          </cell>
        </row>
        <row r="5">
          <cell r="I5">
            <v>78</v>
          </cell>
          <cell r="N5">
            <v>2.2000000000000002</v>
          </cell>
          <cell r="O5">
            <v>2.5</v>
          </cell>
          <cell r="P5">
            <v>1.9</v>
          </cell>
        </row>
        <row r="6">
          <cell r="I6">
            <v>88</v>
          </cell>
          <cell r="N6">
            <v>2.8</v>
          </cell>
          <cell r="O6">
            <v>2.4</v>
          </cell>
          <cell r="P6">
            <v>2.1</v>
          </cell>
        </row>
        <row r="7">
          <cell r="I7">
            <v>88</v>
          </cell>
          <cell r="N7">
            <v>2.5</v>
          </cell>
          <cell r="O7">
            <v>2.6</v>
          </cell>
          <cell r="P7">
            <v>2.1</v>
          </cell>
        </row>
        <row r="8">
          <cell r="I8">
            <v>84</v>
          </cell>
          <cell r="N8">
            <v>2.5</v>
          </cell>
          <cell r="O8">
            <v>2.5</v>
          </cell>
          <cell r="P8">
            <v>2</v>
          </cell>
        </row>
        <row r="9">
          <cell r="I9">
            <v>92</v>
          </cell>
          <cell r="N9">
            <v>3</v>
          </cell>
          <cell r="O9">
            <v>2.7</v>
          </cell>
          <cell r="P9">
            <v>2.2999999999999998</v>
          </cell>
        </row>
        <row r="10">
          <cell r="I10">
            <v>87</v>
          </cell>
          <cell r="N10">
            <v>2.5</v>
          </cell>
          <cell r="O10">
            <v>2.6</v>
          </cell>
          <cell r="P10">
            <v>2.1</v>
          </cell>
        </row>
        <row r="11">
          <cell r="I11">
            <v>82</v>
          </cell>
          <cell r="N11">
            <v>2.7</v>
          </cell>
          <cell r="O11">
            <v>2.7</v>
          </cell>
          <cell r="P11">
            <v>2.2000000000000002</v>
          </cell>
        </row>
        <row r="12">
          <cell r="I12">
            <v>85</v>
          </cell>
          <cell r="N12">
            <v>2.5</v>
          </cell>
          <cell r="O12">
            <v>2.7</v>
          </cell>
          <cell r="P12">
            <v>2.2999999999999998</v>
          </cell>
        </row>
        <row r="13">
          <cell r="I13">
            <v>81</v>
          </cell>
          <cell r="N13">
            <v>2.7</v>
          </cell>
          <cell r="O13">
            <v>2.7</v>
          </cell>
          <cell r="P13">
            <v>2.2000000000000002</v>
          </cell>
        </row>
        <row r="14">
          <cell r="I14">
            <v>87</v>
          </cell>
          <cell r="N14">
            <v>2.1</v>
          </cell>
          <cell r="O14">
            <v>2.4</v>
          </cell>
          <cell r="P14">
            <v>2</v>
          </cell>
        </row>
        <row r="15">
          <cell r="I15">
            <v>80</v>
          </cell>
          <cell r="N15">
            <v>2.6</v>
          </cell>
          <cell r="O15">
            <v>2.7</v>
          </cell>
          <cell r="P15">
            <v>2.2000000000000002</v>
          </cell>
        </row>
        <row r="16">
          <cell r="I16">
            <v>88</v>
          </cell>
          <cell r="N16">
            <v>2.1</v>
          </cell>
          <cell r="O16">
            <v>2.6</v>
          </cell>
          <cell r="P16">
            <v>2.1</v>
          </cell>
        </row>
        <row r="17">
          <cell r="I17">
            <v>89</v>
          </cell>
          <cell r="N17">
            <v>2.5</v>
          </cell>
          <cell r="O17">
            <v>2.6</v>
          </cell>
          <cell r="P17">
            <v>2.1</v>
          </cell>
        </row>
        <row r="18">
          <cell r="I18">
            <v>83</v>
          </cell>
          <cell r="N18">
            <v>2.6</v>
          </cell>
          <cell r="O18">
            <v>2.7</v>
          </cell>
          <cell r="P18">
            <v>2.2000000000000002</v>
          </cell>
        </row>
        <row r="19">
          <cell r="I19">
            <v>84</v>
          </cell>
          <cell r="N19">
            <v>3.4</v>
          </cell>
          <cell r="O19">
            <v>3.1</v>
          </cell>
          <cell r="P19">
            <v>2.6</v>
          </cell>
        </row>
        <row r="20">
          <cell r="I20">
            <v>81</v>
          </cell>
          <cell r="N20">
            <v>2.4</v>
          </cell>
          <cell r="O20">
            <v>2.4</v>
          </cell>
          <cell r="P20">
            <v>2</v>
          </cell>
        </row>
        <row r="21">
          <cell r="I21">
            <v>86</v>
          </cell>
          <cell r="N21">
            <v>2.5</v>
          </cell>
          <cell r="O21">
            <v>2.6</v>
          </cell>
          <cell r="P21">
            <v>2.2000000000000002</v>
          </cell>
        </row>
        <row r="22">
          <cell r="I22">
            <v>86</v>
          </cell>
          <cell r="N22">
            <v>2.8</v>
          </cell>
          <cell r="O22">
            <v>2.6</v>
          </cell>
          <cell r="P22">
            <v>2.2999999999999998</v>
          </cell>
        </row>
        <row r="23">
          <cell r="I23">
            <v>90</v>
          </cell>
          <cell r="N23">
            <v>3</v>
          </cell>
          <cell r="O23">
            <v>2.9</v>
          </cell>
          <cell r="P23">
            <v>2.4</v>
          </cell>
        </row>
        <row r="24">
          <cell r="I24">
            <v>87</v>
          </cell>
          <cell r="N24">
            <v>2.7</v>
          </cell>
          <cell r="O24">
            <v>2.8</v>
          </cell>
          <cell r="P24">
            <v>2.2000000000000002</v>
          </cell>
        </row>
        <row r="25">
          <cell r="I25">
            <v>83</v>
          </cell>
          <cell r="N25">
            <v>2.9</v>
          </cell>
          <cell r="O25">
            <v>2.9</v>
          </cell>
          <cell r="P25">
            <v>2.2999999999999998</v>
          </cell>
        </row>
        <row r="26">
          <cell r="I26">
            <v>84</v>
          </cell>
          <cell r="N26">
            <v>2.7</v>
          </cell>
          <cell r="O26">
            <v>2.7</v>
          </cell>
          <cell r="P26">
            <v>2.2999999999999998</v>
          </cell>
        </row>
        <row r="27">
          <cell r="I27">
            <v>84</v>
          </cell>
          <cell r="N27">
            <v>2.2000000000000002</v>
          </cell>
          <cell r="O27">
            <v>2.4</v>
          </cell>
          <cell r="P27">
            <v>2</v>
          </cell>
        </row>
        <row r="28">
          <cell r="I28">
            <v>87</v>
          </cell>
          <cell r="N28">
            <v>2.2000000000000002</v>
          </cell>
          <cell r="O28">
            <v>2.4</v>
          </cell>
          <cell r="P28">
            <v>2</v>
          </cell>
        </row>
        <row r="29">
          <cell r="I29">
            <v>88</v>
          </cell>
          <cell r="N29">
            <v>2.4</v>
          </cell>
          <cell r="O29">
            <v>2.5</v>
          </cell>
          <cell r="P29">
            <v>2.1</v>
          </cell>
        </row>
        <row r="30">
          <cell r="I30">
            <v>90</v>
          </cell>
          <cell r="N30">
            <v>2.1</v>
          </cell>
          <cell r="O30">
            <v>2.2999999999999998</v>
          </cell>
          <cell r="P30">
            <v>1.9</v>
          </cell>
        </row>
        <row r="31">
          <cell r="I31">
            <v>81</v>
          </cell>
          <cell r="N31">
            <v>3.3</v>
          </cell>
          <cell r="O31">
            <v>2.8</v>
          </cell>
          <cell r="P31">
            <v>2.5</v>
          </cell>
        </row>
        <row r="32">
          <cell r="I32">
            <v>84</v>
          </cell>
          <cell r="N32">
            <v>2</v>
          </cell>
          <cell r="O32">
            <v>2.2000000000000002</v>
          </cell>
          <cell r="P32">
            <v>1.8</v>
          </cell>
        </row>
        <row r="33">
          <cell r="I33">
            <v>85</v>
          </cell>
          <cell r="N33">
            <v>2.9</v>
          </cell>
          <cell r="O33">
            <v>2.8</v>
          </cell>
          <cell r="P33">
            <v>2.2999999999999998</v>
          </cell>
        </row>
        <row r="34">
          <cell r="I34">
            <v>91</v>
          </cell>
          <cell r="N34">
            <v>2.6</v>
          </cell>
          <cell r="O34">
            <v>2.7</v>
          </cell>
          <cell r="P34">
            <v>2.1</v>
          </cell>
        </row>
        <row r="35">
          <cell r="I35">
            <v>81</v>
          </cell>
          <cell r="N35">
            <v>2.7</v>
          </cell>
          <cell r="O35">
            <v>2.7</v>
          </cell>
          <cell r="P35">
            <v>2.2999999999999998</v>
          </cell>
        </row>
        <row r="36">
          <cell r="I36">
            <v>83</v>
          </cell>
          <cell r="N36">
            <v>2.7</v>
          </cell>
          <cell r="O36">
            <v>2.6</v>
          </cell>
          <cell r="P36">
            <v>2.2000000000000002</v>
          </cell>
        </row>
        <row r="37">
          <cell r="I37">
            <v>87</v>
          </cell>
          <cell r="N37">
            <v>2.4</v>
          </cell>
          <cell r="O37">
            <v>2.5</v>
          </cell>
          <cell r="P37">
            <v>2</v>
          </cell>
        </row>
        <row r="38">
          <cell r="I38">
            <v>84</v>
          </cell>
          <cell r="N38">
            <v>2.6</v>
          </cell>
          <cell r="O38">
            <v>2.6</v>
          </cell>
          <cell r="P38">
            <v>2.1</v>
          </cell>
        </row>
        <row r="39">
          <cell r="I39">
            <v>80</v>
          </cell>
          <cell r="N39">
            <v>2.7</v>
          </cell>
          <cell r="O39">
            <v>2.6</v>
          </cell>
          <cell r="P39">
            <v>2.2000000000000002</v>
          </cell>
        </row>
        <row r="40">
          <cell r="I40">
            <v>81</v>
          </cell>
          <cell r="N40">
            <v>2.8</v>
          </cell>
          <cell r="O40">
            <v>2.5</v>
          </cell>
          <cell r="P40">
            <v>2.1</v>
          </cell>
        </row>
        <row r="41">
          <cell r="I41">
            <v>81</v>
          </cell>
          <cell r="N41">
            <v>2.2999999999999998</v>
          </cell>
          <cell r="O41">
            <v>2.2000000000000002</v>
          </cell>
          <cell r="P41">
            <v>1.8</v>
          </cell>
        </row>
        <row r="42">
          <cell r="I42">
            <v>85</v>
          </cell>
          <cell r="N42">
            <v>2.7</v>
          </cell>
          <cell r="O42">
            <v>2.5</v>
          </cell>
          <cell r="P42">
            <v>2.1</v>
          </cell>
        </row>
        <row r="43">
          <cell r="I43">
            <v>87</v>
          </cell>
          <cell r="N43">
            <v>2.6</v>
          </cell>
          <cell r="O43">
            <v>2.2999999999999998</v>
          </cell>
          <cell r="P43">
            <v>2</v>
          </cell>
        </row>
        <row r="44">
          <cell r="I44">
            <v>75</v>
          </cell>
          <cell r="N44">
            <v>2.6</v>
          </cell>
          <cell r="O44">
            <v>2.6</v>
          </cell>
          <cell r="P44">
            <v>2.2000000000000002</v>
          </cell>
        </row>
        <row r="45">
          <cell r="I45">
            <v>74</v>
          </cell>
          <cell r="N45">
            <v>2.4</v>
          </cell>
          <cell r="O45">
            <v>2.4</v>
          </cell>
          <cell r="P45">
            <v>2</v>
          </cell>
        </row>
        <row r="46">
          <cell r="I46">
            <v>80</v>
          </cell>
          <cell r="N46">
            <v>2.1</v>
          </cell>
          <cell r="O46">
            <v>2.4</v>
          </cell>
          <cell r="P46">
            <v>1.9</v>
          </cell>
        </row>
        <row r="47">
          <cell r="I47">
            <v>71</v>
          </cell>
          <cell r="N47">
            <v>3.9</v>
          </cell>
          <cell r="O47">
            <v>3.3</v>
          </cell>
          <cell r="P47">
            <v>2.8</v>
          </cell>
        </row>
        <row r="48">
          <cell r="I48">
            <v>78</v>
          </cell>
          <cell r="N48">
            <v>2.2999999999999998</v>
          </cell>
          <cell r="O48">
            <v>2.4</v>
          </cell>
          <cell r="P48">
            <v>1.9</v>
          </cell>
        </row>
        <row r="49">
          <cell r="I49">
            <v>84</v>
          </cell>
          <cell r="N49">
            <v>2.2000000000000002</v>
          </cell>
          <cell r="O49">
            <v>2.2999999999999998</v>
          </cell>
          <cell r="P49">
            <v>1.9</v>
          </cell>
        </row>
        <row r="50">
          <cell r="I50">
            <v>81</v>
          </cell>
          <cell r="N50">
            <v>2.4</v>
          </cell>
          <cell r="O50">
            <v>2.4</v>
          </cell>
          <cell r="P50">
            <v>1.9</v>
          </cell>
        </row>
        <row r="51">
          <cell r="I51">
            <v>79</v>
          </cell>
          <cell r="N51">
            <v>2.4</v>
          </cell>
          <cell r="O51">
            <v>2.8</v>
          </cell>
          <cell r="P51">
            <v>2.2000000000000002</v>
          </cell>
        </row>
        <row r="52">
          <cell r="I52">
            <v>77</v>
          </cell>
          <cell r="N52">
            <v>2.7</v>
          </cell>
          <cell r="O52">
            <v>2.6</v>
          </cell>
          <cell r="P52">
            <v>2.2000000000000002</v>
          </cell>
        </row>
        <row r="53">
          <cell r="I53">
            <v>79</v>
          </cell>
          <cell r="N53">
            <v>2.9</v>
          </cell>
          <cell r="O53">
            <v>2.7</v>
          </cell>
          <cell r="P53">
            <v>2.2999999999999998</v>
          </cell>
        </row>
        <row r="54">
          <cell r="I54">
            <v>94</v>
          </cell>
          <cell r="N54">
            <v>2.2999999999999998</v>
          </cell>
          <cell r="O54">
            <v>2.6</v>
          </cell>
          <cell r="P54">
            <v>2.1</v>
          </cell>
        </row>
        <row r="55">
          <cell r="I55">
            <v>89</v>
          </cell>
          <cell r="N55">
            <v>2.2000000000000002</v>
          </cell>
          <cell r="O55">
            <v>2.4</v>
          </cell>
          <cell r="P55">
            <v>2</v>
          </cell>
        </row>
        <row r="56">
          <cell r="I56">
            <v>82</v>
          </cell>
          <cell r="N56">
            <v>2.5</v>
          </cell>
          <cell r="O56">
            <v>2.6</v>
          </cell>
          <cell r="P56">
            <v>2.1</v>
          </cell>
        </row>
        <row r="57">
          <cell r="I57">
            <v>95</v>
          </cell>
          <cell r="N57">
            <v>2.5</v>
          </cell>
          <cell r="O57">
            <v>2.5</v>
          </cell>
          <cell r="P57">
            <v>2</v>
          </cell>
        </row>
        <row r="58">
          <cell r="I58">
            <v>92</v>
          </cell>
          <cell r="N58">
            <v>2.2999999999999998</v>
          </cell>
          <cell r="O58">
            <v>2.2999999999999998</v>
          </cell>
          <cell r="P58">
            <v>1.9</v>
          </cell>
        </row>
        <row r="59">
          <cell r="I59">
            <v>90</v>
          </cell>
          <cell r="N59">
            <v>1.6</v>
          </cell>
          <cell r="O59">
            <v>1.9</v>
          </cell>
          <cell r="P59">
            <v>1.6</v>
          </cell>
        </row>
        <row r="60">
          <cell r="I60">
            <v>94</v>
          </cell>
          <cell r="N60">
            <v>2.6</v>
          </cell>
          <cell r="O60">
            <v>2.6</v>
          </cell>
          <cell r="P60">
            <v>1.9</v>
          </cell>
        </row>
        <row r="61">
          <cell r="I61">
            <v>99</v>
          </cell>
          <cell r="N61">
            <v>2.6</v>
          </cell>
          <cell r="O61">
            <v>2.1</v>
          </cell>
          <cell r="P61">
            <v>2</v>
          </cell>
        </row>
        <row r="62">
          <cell r="I62">
            <v>110</v>
          </cell>
          <cell r="N62">
            <v>2.1</v>
          </cell>
          <cell r="O62">
            <v>2.2000000000000002</v>
          </cell>
          <cell r="P62">
            <v>1.8</v>
          </cell>
        </row>
        <row r="63">
          <cell r="I63">
            <v>103</v>
          </cell>
          <cell r="N63">
            <v>1.7</v>
          </cell>
          <cell r="O63">
            <v>2.1</v>
          </cell>
          <cell r="P63">
            <v>1.6</v>
          </cell>
        </row>
        <row r="64">
          <cell r="I64">
            <v>106</v>
          </cell>
          <cell r="N64">
            <v>1.6</v>
          </cell>
          <cell r="O64">
            <v>2</v>
          </cell>
          <cell r="P64">
            <v>1.6</v>
          </cell>
        </row>
        <row r="65">
          <cell r="I65">
            <v>107</v>
          </cell>
          <cell r="N65">
            <v>2.1</v>
          </cell>
          <cell r="O65">
            <v>2.2999999999999998</v>
          </cell>
          <cell r="P65">
            <v>1.7</v>
          </cell>
        </row>
        <row r="66">
          <cell r="I66">
            <v>107</v>
          </cell>
          <cell r="N66">
            <v>2.9</v>
          </cell>
          <cell r="O66">
            <v>2.8</v>
          </cell>
          <cell r="P66">
            <v>2.2999999999999998</v>
          </cell>
        </row>
        <row r="67">
          <cell r="I67">
            <v>103</v>
          </cell>
          <cell r="N67">
            <v>1.7</v>
          </cell>
          <cell r="O67">
            <v>1.9</v>
          </cell>
          <cell r="P67">
            <v>1.5</v>
          </cell>
        </row>
        <row r="68">
          <cell r="I68">
            <v>105</v>
          </cell>
          <cell r="N68">
            <v>1.7</v>
          </cell>
          <cell r="O68">
            <v>1.9</v>
          </cell>
          <cell r="P68">
            <v>1.5</v>
          </cell>
        </row>
        <row r="69">
          <cell r="I69">
            <v>106</v>
          </cell>
          <cell r="N69">
            <v>1.9</v>
          </cell>
          <cell r="O69">
            <v>2</v>
          </cell>
          <cell r="P69">
            <v>1.6</v>
          </cell>
        </row>
        <row r="70">
          <cell r="I70">
            <v>109</v>
          </cell>
          <cell r="N70">
            <v>1.8</v>
          </cell>
          <cell r="O70">
            <v>2</v>
          </cell>
          <cell r="P70">
            <v>1.7</v>
          </cell>
        </row>
        <row r="71">
          <cell r="I71">
            <v>106</v>
          </cell>
          <cell r="N71">
            <v>1.8</v>
          </cell>
          <cell r="O71">
            <v>2.1</v>
          </cell>
          <cell r="P71">
            <v>1.6</v>
          </cell>
        </row>
        <row r="72">
          <cell r="I72">
            <v>102</v>
          </cell>
          <cell r="N72">
            <v>2.4</v>
          </cell>
          <cell r="O72">
            <v>2.4</v>
          </cell>
          <cell r="P72">
            <v>2</v>
          </cell>
        </row>
        <row r="73">
          <cell r="I73">
            <v>107</v>
          </cell>
          <cell r="N73">
            <v>2.2000000000000002</v>
          </cell>
          <cell r="O73">
            <v>2.4</v>
          </cell>
          <cell r="P73">
            <v>1.7</v>
          </cell>
        </row>
        <row r="74">
          <cell r="I74">
            <v>105</v>
          </cell>
          <cell r="N74">
            <v>1.7</v>
          </cell>
          <cell r="O74">
            <v>1.8</v>
          </cell>
          <cell r="P74">
            <v>1.5</v>
          </cell>
        </row>
        <row r="75">
          <cell r="I75">
            <v>107</v>
          </cell>
          <cell r="N75">
            <v>2</v>
          </cell>
          <cell r="O75">
            <v>2.2000000000000002</v>
          </cell>
          <cell r="P75">
            <v>1.7</v>
          </cell>
        </row>
        <row r="76">
          <cell r="I76">
            <v>107</v>
          </cell>
          <cell r="N76">
            <v>1.7</v>
          </cell>
          <cell r="O76">
            <v>1.9</v>
          </cell>
          <cell r="P76">
            <v>1.6</v>
          </cell>
        </row>
        <row r="77">
          <cell r="I77">
            <v>102</v>
          </cell>
          <cell r="N77">
            <v>1.7</v>
          </cell>
          <cell r="O77">
            <v>2</v>
          </cell>
          <cell r="P77">
            <v>1.5</v>
          </cell>
        </row>
        <row r="78">
          <cell r="I78">
            <v>99</v>
          </cell>
          <cell r="N78">
            <v>2</v>
          </cell>
          <cell r="O78">
            <v>2.2000000000000002</v>
          </cell>
          <cell r="P78">
            <v>1.6</v>
          </cell>
        </row>
        <row r="79">
          <cell r="I79">
            <v>103</v>
          </cell>
          <cell r="N79">
            <v>2.4</v>
          </cell>
          <cell r="O79">
            <v>2.5</v>
          </cell>
          <cell r="P79">
            <v>2.1</v>
          </cell>
        </row>
        <row r="80">
          <cell r="I80">
            <v>110</v>
          </cell>
          <cell r="N80">
            <v>2.5</v>
          </cell>
          <cell r="O80">
            <v>2.5</v>
          </cell>
          <cell r="P80">
            <v>2</v>
          </cell>
        </row>
        <row r="81">
          <cell r="I81">
            <v>108</v>
          </cell>
          <cell r="N81">
            <v>1.6</v>
          </cell>
          <cell r="O81">
            <v>2.1</v>
          </cell>
          <cell r="P81">
            <v>1.5</v>
          </cell>
        </row>
        <row r="82">
          <cell r="I82">
            <v>100</v>
          </cell>
          <cell r="N82">
            <v>2.1</v>
          </cell>
          <cell r="O82">
            <v>2.4</v>
          </cell>
          <cell r="P82">
            <v>1.9</v>
          </cell>
        </row>
        <row r="83">
          <cell r="I83">
            <v>103</v>
          </cell>
          <cell r="N83">
            <v>1.6</v>
          </cell>
          <cell r="O83">
            <v>2</v>
          </cell>
          <cell r="P83">
            <v>1.5</v>
          </cell>
        </row>
        <row r="84">
          <cell r="I84">
            <v>90</v>
          </cell>
          <cell r="N84">
            <v>1.7</v>
          </cell>
          <cell r="O84">
            <v>2</v>
          </cell>
          <cell r="P84">
            <v>1.7</v>
          </cell>
        </row>
        <row r="85">
          <cell r="I85">
            <v>88</v>
          </cell>
          <cell r="N85">
            <v>1.6</v>
          </cell>
          <cell r="O85">
            <v>2</v>
          </cell>
          <cell r="P85">
            <v>1.6</v>
          </cell>
        </row>
        <row r="86">
          <cell r="I86">
            <v>87</v>
          </cell>
          <cell r="N86">
            <v>1.7</v>
          </cell>
          <cell r="O86">
            <v>2.1</v>
          </cell>
          <cell r="P86">
            <v>1.6</v>
          </cell>
        </row>
        <row r="87">
          <cell r="I87">
            <v>81</v>
          </cell>
          <cell r="N87">
            <v>2.5</v>
          </cell>
          <cell r="O87">
            <v>2.2999999999999998</v>
          </cell>
          <cell r="P87">
            <v>1.8</v>
          </cell>
        </row>
        <row r="88">
          <cell r="I88">
            <v>90</v>
          </cell>
          <cell r="N88">
            <v>1.9</v>
          </cell>
          <cell r="O88">
            <v>2.1</v>
          </cell>
          <cell r="P88">
            <v>1.7</v>
          </cell>
        </row>
        <row r="89">
          <cell r="I89">
            <v>85</v>
          </cell>
          <cell r="N89">
            <v>1.9</v>
          </cell>
          <cell r="O89">
            <v>2</v>
          </cell>
          <cell r="P89">
            <v>1.5</v>
          </cell>
        </row>
        <row r="90">
          <cell r="I90">
            <v>90</v>
          </cell>
          <cell r="N90">
            <v>2.6</v>
          </cell>
          <cell r="O90">
            <v>2.2999999999999998</v>
          </cell>
          <cell r="P90">
            <v>2.1</v>
          </cell>
        </row>
        <row r="91">
          <cell r="I91">
            <v>85</v>
          </cell>
          <cell r="N91">
            <v>1.6</v>
          </cell>
          <cell r="O91">
            <v>1.9</v>
          </cell>
          <cell r="P91">
            <v>1.5</v>
          </cell>
        </row>
        <row r="92">
          <cell r="I92">
            <v>83</v>
          </cell>
          <cell r="N92">
            <v>1.6</v>
          </cell>
          <cell r="O92">
            <v>2.1</v>
          </cell>
          <cell r="P92">
            <v>1.6</v>
          </cell>
        </row>
        <row r="93">
          <cell r="I93">
            <v>87</v>
          </cell>
          <cell r="N93">
            <v>1.4</v>
          </cell>
          <cell r="O93">
            <v>1.9</v>
          </cell>
          <cell r="P93">
            <v>1.4</v>
          </cell>
        </row>
        <row r="94">
          <cell r="I94">
            <v>93</v>
          </cell>
          <cell r="N94">
            <v>1.5</v>
          </cell>
          <cell r="O94">
            <v>1.8</v>
          </cell>
          <cell r="P94">
            <v>1.3</v>
          </cell>
        </row>
        <row r="95">
          <cell r="I95">
            <v>96</v>
          </cell>
          <cell r="N95">
            <v>2.9</v>
          </cell>
          <cell r="O95">
            <v>2.4</v>
          </cell>
          <cell r="P95">
            <v>1.9</v>
          </cell>
        </row>
        <row r="96">
          <cell r="I96">
            <v>92</v>
          </cell>
          <cell r="N96">
            <v>2</v>
          </cell>
          <cell r="O96">
            <v>2.1</v>
          </cell>
          <cell r="P96">
            <v>1.7</v>
          </cell>
        </row>
        <row r="97">
          <cell r="I97">
            <v>87</v>
          </cell>
          <cell r="N97">
            <v>1.7</v>
          </cell>
          <cell r="O97">
            <v>1.8</v>
          </cell>
          <cell r="P97">
            <v>1.4</v>
          </cell>
        </row>
        <row r="98">
          <cell r="I98">
            <v>85</v>
          </cell>
          <cell r="N98">
            <v>2.6</v>
          </cell>
          <cell r="O98">
            <v>2.2000000000000002</v>
          </cell>
          <cell r="P98">
            <v>1.9</v>
          </cell>
        </row>
        <row r="99">
          <cell r="I99">
            <v>84</v>
          </cell>
          <cell r="N99">
            <v>2.1</v>
          </cell>
          <cell r="O99">
            <v>2</v>
          </cell>
          <cell r="P99">
            <v>1.5</v>
          </cell>
        </row>
        <row r="100">
          <cell r="I100">
            <v>90</v>
          </cell>
          <cell r="N100">
            <v>1.4</v>
          </cell>
          <cell r="O100">
            <v>1.8</v>
          </cell>
          <cell r="P100">
            <v>1.3</v>
          </cell>
        </row>
        <row r="101">
          <cell r="I101">
            <v>91</v>
          </cell>
          <cell r="N101">
            <v>1.5</v>
          </cell>
          <cell r="O101">
            <v>1.9</v>
          </cell>
          <cell r="P101">
            <v>1.5</v>
          </cell>
        </row>
        <row r="102">
          <cell r="I102">
            <v>91</v>
          </cell>
          <cell r="N102">
            <v>1.7</v>
          </cell>
          <cell r="O102">
            <v>2</v>
          </cell>
          <cell r="P102">
            <v>1.5</v>
          </cell>
        </row>
        <row r="103">
          <cell r="I103">
            <v>95</v>
          </cell>
          <cell r="N103">
            <v>1.8</v>
          </cell>
          <cell r="O103">
            <v>2.1</v>
          </cell>
          <cell r="P103">
            <v>1.7</v>
          </cell>
        </row>
        <row r="104">
          <cell r="I104">
            <v>96</v>
          </cell>
          <cell r="N104">
            <v>1.9</v>
          </cell>
          <cell r="O104">
            <v>2.1</v>
          </cell>
          <cell r="P104">
            <v>1.6</v>
          </cell>
        </row>
        <row r="105">
          <cell r="I105">
            <v>90</v>
          </cell>
          <cell r="N105">
            <v>2.5</v>
          </cell>
          <cell r="O105">
            <v>2.4</v>
          </cell>
          <cell r="P105">
            <v>2</v>
          </cell>
        </row>
        <row r="106">
          <cell r="I106">
            <v>91</v>
          </cell>
          <cell r="N106">
            <v>1.8</v>
          </cell>
          <cell r="O106">
            <v>2.2999999999999998</v>
          </cell>
          <cell r="P106">
            <v>1.7</v>
          </cell>
        </row>
        <row r="107">
          <cell r="I107">
            <v>91</v>
          </cell>
          <cell r="N107">
            <v>1.9</v>
          </cell>
          <cell r="O107">
            <v>2.1</v>
          </cell>
          <cell r="P107">
            <v>1.6</v>
          </cell>
        </row>
        <row r="108">
          <cell r="I108">
            <v>91</v>
          </cell>
          <cell r="N108">
            <v>1.5</v>
          </cell>
          <cell r="O108">
            <v>1.9</v>
          </cell>
          <cell r="P108">
            <v>1.4</v>
          </cell>
        </row>
        <row r="109">
          <cell r="I109">
            <v>90</v>
          </cell>
          <cell r="N109">
            <v>1.7</v>
          </cell>
          <cell r="O109">
            <v>2</v>
          </cell>
          <cell r="P109">
            <v>1.5</v>
          </cell>
        </row>
        <row r="110">
          <cell r="I110">
            <v>99</v>
          </cell>
          <cell r="N110">
            <v>2.2999999999999998</v>
          </cell>
          <cell r="O110">
            <v>2.2999999999999998</v>
          </cell>
          <cell r="P110">
            <v>1.9</v>
          </cell>
        </row>
        <row r="111">
          <cell r="I111">
            <v>82</v>
          </cell>
          <cell r="N111">
            <v>2.5</v>
          </cell>
          <cell r="O111">
            <v>2.6</v>
          </cell>
          <cell r="P111">
            <v>1.9</v>
          </cell>
        </row>
        <row r="112">
          <cell r="I112">
            <v>81</v>
          </cell>
          <cell r="N112">
            <v>2.5</v>
          </cell>
          <cell r="O112">
            <v>2.2999999999999998</v>
          </cell>
          <cell r="P112">
            <v>1.9</v>
          </cell>
        </row>
        <row r="113">
          <cell r="I113">
            <v>73</v>
          </cell>
          <cell r="N113">
            <v>2.9</v>
          </cell>
          <cell r="O113">
            <v>2.7</v>
          </cell>
          <cell r="P113">
            <v>2.2000000000000002</v>
          </cell>
        </row>
        <row r="114">
          <cell r="I114">
            <v>75</v>
          </cell>
          <cell r="N114">
            <v>2.2999999999999998</v>
          </cell>
          <cell r="O114">
            <v>2.5</v>
          </cell>
          <cell r="P114">
            <v>1.9</v>
          </cell>
        </row>
        <row r="115">
          <cell r="I115">
            <v>76</v>
          </cell>
          <cell r="N115">
            <v>3</v>
          </cell>
          <cell r="O115">
            <v>2.6</v>
          </cell>
          <cell r="P115">
            <v>2.2000000000000002</v>
          </cell>
        </row>
        <row r="116">
          <cell r="I116">
            <v>73</v>
          </cell>
          <cell r="N116">
            <v>2.4</v>
          </cell>
          <cell r="O116">
            <v>2.4</v>
          </cell>
          <cell r="P116">
            <v>2</v>
          </cell>
        </row>
        <row r="117">
          <cell r="I117">
            <v>78</v>
          </cell>
          <cell r="N117">
            <v>2.9</v>
          </cell>
          <cell r="O117">
            <v>2.6</v>
          </cell>
          <cell r="P117">
            <v>2.2999999999999998</v>
          </cell>
        </row>
        <row r="118">
          <cell r="I118">
            <v>77</v>
          </cell>
          <cell r="N118">
            <v>3.8</v>
          </cell>
          <cell r="O118">
            <v>3.4</v>
          </cell>
          <cell r="P118">
            <v>3</v>
          </cell>
        </row>
        <row r="119">
          <cell r="I119">
            <v>74</v>
          </cell>
          <cell r="N119">
            <v>2.2999999999999998</v>
          </cell>
          <cell r="O119">
            <v>2.4</v>
          </cell>
          <cell r="P119">
            <v>2</v>
          </cell>
        </row>
        <row r="120">
          <cell r="I120">
            <v>75</v>
          </cell>
          <cell r="N120">
            <v>2.8</v>
          </cell>
          <cell r="O120">
            <v>2.7</v>
          </cell>
          <cell r="P120">
            <v>2.4</v>
          </cell>
        </row>
        <row r="121">
          <cell r="I121">
            <v>76</v>
          </cell>
          <cell r="N121">
            <v>2.8</v>
          </cell>
          <cell r="O121">
            <v>2.8</v>
          </cell>
          <cell r="P121">
            <v>2.2999999999999998</v>
          </cell>
        </row>
        <row r="122">
          <cell r="I122">
            <v>83</v>
          </cell>
          <cell r="N122">
            <v>2.2999999999999998</v>
          </cell>
          <cell r="O122">
            <v>2.5</v>
          </cell>
          <cell r="P122">
            <v>2.1</v>
          </cell>
        </row>
        <row r="123">
          <cell r="I123">
            <v>77</v>
          </cell>
          <cell r="N123">
            <v>3.3</v>
          </cell>
          <cell r="O123">
            <v>2.9</v>
          </cell>
          <cell r="P123">
            <v>2.5</v>
          </cell>
        </row>
        <row r="124">
          <cell r="I124">
            <v>78</v>
          </cell>
          <cell r="N124">
            <v>2.6</v>
          </cell>
          <cell r="O124">
            <v>2.4</v>
          </cell>
          <cell r="P124">
            <v>2.2000000000000002</v>
          </cell>
        </row>
        <row r="125">
          <cell r="I125">
            <v>72</v>
          </cell>
          <cell r="N125">
            <v>2.5</v>
          </cell>
          <cell r="O125">
            <v>2.5</v>
          </cell>
          <cell r="P125">
            <v>2.1</v>
          </cell>
        </row>
        <row r="126">
          <cell r="I126">
            <v>77</v>
          </cell>
          <cell r="N126">
            <v>3.1</v>
          </cell>
          <cell r="O126">
            <v>3</v>
          </cell>
          <cell r="P126">
            <v>2.4</v>
          </cell>
        </row>
        <row r="127">
          <cell r="I127">
            <v>86</v>
          </cell>
          <cell r="N127">
            <v>3.1</v>
          </cell>
          <cell r="O127">
            <v>2.8</v>
          </cell>
          <cell r="P127">
            <v>2.4</v>
          </cell>
        </row>
        <row r="128">
          <cell r="I128">
            <v>84</v>
          </cell>
          <cell r="N128">
            <v>2.5</v>
          </cell>
          <cell r="O128">
            <v>2.6</v>
          </cell>
          <cell r="P128">
            <v>2.2000000000000002</v>
          </cell>
        </row>
        <row r="129">
          <cell r="I129">
            <v>83</v>
          </cell>
          <cell r="N129">
            <v>2.7</v>
          </cell>
          <cell r="O129">
            <v>2.7</v>
          </cell>
          <cell r="P129">
            <v>2.2000000000000002</v>
          </cell>
        </row>
        <row r="130">
          <cell r="I130">
            <v>81</v>
          </cell>
          <cell r="N130">
            <v>2.2000000000000002</v>
          </cell>
          <cell r="O130">
            <v>2.4</v>
          </cell>
          <cell r="P130">
            <v>1.9</v>
          </cell>
        </row>
        <row r="131">
          <cell r="I131">
            <v>84</v>
          </cell>
          <cell r="N131">
            <v>3.6</v>
          </cell>
          <cell r="O131">
            <v>3.1</v>
          </cell>
          <cell r="P131">
            <v>2.8</v>
          </cell>
        </row>
        <row r="132">
          <cell r="I132">
            <v>79</v>
          </cell>
          <cell r="N132">
            <v>2.2999999999999998</v>
          </cell>
          <cell r="O132">
            <v>2.4</v>
          </cell>
          <cell r="P132">
            <v>2</v>
          </cell>
        </row>
        <row r="133">
          <cell r="I133">
            <v>82</v>
          </cell>
          <cell r="N133">
            <v>2.8</v>
          </cell>
          <cell r="O133">
            <v>2.7</v>
          </cell>
          <cell r="P133">
            <v>2.2999999999999998</v>
          </cell>
        </row>
        <row r="134">
          <cell r="I134">
            <v>87</v>
          </cell>
          <cell r="N134">
            <v>2</v>
          </cell>
          <cell r="O134">
            <v>2.4</v>
          </cell>
          <cell r="P134">
            <v>1.8</v>
          </cell>
        </row>
        <row r="135">
          <cell r="I135">
            <v>81</v>
          </cell>
          <cell r="N135">
            <v>2.4</v>
          </cell>
          <cell r="O135">
            <v>2.5</v>
          </cell>
          <cell r="P135">
            <v>2.1</v>
          </cell>
        </row>
        <row r="136">
          <cell r="I136">
            <v>84</v>
          </cell>
          <cell r="N136">
            <v>2.9</v>
          </cell>
          <cell r="O136">
            <v>2.9</v>
          </cell>
          <cell r="P136">
            <v>2.2999999999999998</v>
          </cell>
        </row>
        <row r="137">
          <cell r="I137">
            <v>79</v>
          </cell>
          <cell r="N137">
            <v>2.5</v>
          </cell>
          <cell r="O137">
            <v>2.5</v>
          </cell>
          <cell r="P137">
            <v>2.1</v>
          </cell>
        </row>
        <row r="138">
          <cell r="I138">
            <v>77</v>
          </cell>
          <cell r="N138">
            <v>2.9</v>
          </cell>
          <cell r="O138">
            <v>2.8</v>
          </cell>
          <cell r="P138">
            <v>2.4</v>
          </cell>
        </row>
        <row r="139">
          <cell r="I139">
            <v>85</v>
          </cell>
          <cell r="N139">
            <v>2.2000000000000002</v>
          </cell>
          <cell r="O139">
            <v>2.2999999999999998</v>
          </cell>
          <cell r="P139">
            <v>2</v>
          </cell>
        </row>
        <row r="140">
          <cell r="I140">
            <v>83</v>
          </cell>
          <cell r="N140">
            <v>2.7</v>
          </cell>
          <cell r="O140">
            <v>2.7</v>
          </cell>
          <cell r="P140">
            <v>2.2999999999999998</v>
          </cell>
        </row>
        <row r="141">
          <cell r="I141">
            <v>81</v>
          </cell>
          <cell r="N141">
            <v>2.2999999999999998</v>
          </cell>
          <cell r="O141">
            <v>2.5</v>
          </cell>
          <cell r="P141">
            <v>2</v>
          </cell>
        </row>
        <row r="142">
          <cell r="I142">
            <v>82</v>
          </cell>
          <cell r="N142">
            <v>3</v>
          </cell>
          <cell r="O142">
            <v>2.8</v>
          </cell>
          <cell r="P142">
            <v>2.4</v>
          </cell>
        </row>
        <row r="143">
          <cell r="I143">
            <v>86</v>
          </cell>
          <cell r="N143">
            <v>3.1</v>
          </cell>
          <cell r="O143">
            <v>2.8</v>
          </cell>
          <cell r="P143">
            <v>2.2999999999999998</v>
          </cell>
        </row>
        <row r="144">
          <cell r="I144">
            <v>74</v>
          </cell>
          <cell r="N144">
            <v>2.8</v>
          </cell>
          <cell r="O144">
            <v>2.7</v>
          </cell>
          <cell r="P144">
            <v>2.2000000000000002</v>
          </cell>
        </row>
        <row r="145">
          <cell r="I145">
            <v>80</v>
          </cell>
          <cell r="N145">
            <v>2.2999999999999998</v>
          </cell>
          <cell r="O145">
            <v>2.2999999999999998</v>
          </cell>
          <cell r="P145">
            <v>2</v>
          </cell>
        </row>
        <row r="146">
          <cell r="I146">
            <v>80</v>
          </cell>
          <cell r="N146">
            <v>2.9</v>
          </cell>
          <cell r="O146">
            <v>2.9</v>
          </cell>
          <cell r="P146">
            <v>2.4</v>
          </cell>
        </row>
        <row r="147">
          <cell r="I147">
            <v>83</v>
          </cell>
          <cell r="N147">
            <v>2.2999999999999998</v>
          </cell>
          <cell r="O147">
            <v>2.5</v>
          </cell>
          <cell r="P147">
            <v>2</v>
          </cell>
        </row>
        <row r="148">
          <cell r="I148">
            <v>78</v>
          </cell>
          <cell r="N148">
            <v>2.8</v>
          </cell>
          <cell r="O148">
            <v>2.6</v>
          </cell>
          <cell r="P148">
            <v>2.2000000000000002</v>
          </cell>
        </row>
        <row r="149">
          <cell r="I149">
            <v>72</v>
          </cell>
          <cell r="N149">
            <v>3</v>
          </cell>
          <cell r="O149">
            <v>2.8</v>
          </cell>
          <cell r="P149">
            <v>2.5</v>
          </cell>
        </row>
        <row r="150">
          <cell r="I150">
            <v>73</v>
          </cell>
          <cell r="N150">
            <v>3.7</v>
          </cell>
          <cell r="O150">
            <v>3.1</v>
          </cell>
          <cell r="P150">
            <v>2.8</v>
          </cell>
        </row>
        <row r="151">
          <cell r="I151">
            <v>73</v>
          </cell>
          <cell r="N151">
            <v>2.5</v>
          </cell>
          <cell r="O151">
            <v>2.5</v>
          </cell>
          <cell r="P151">
            <v>2</v>
          </cell>
        </row>
        <row r="152">
          <cell r="I152">
            <v>76</v>
          </cell>
          <cell r="N152">
            <v>2.2999999999999998</v>
          </cell>
          <cell r="O152">
            <v>2.4</v>
          </cell>
          <cell r="P152">
            <v>2.1</v>
          </cell>
        </row>
        <row r="153">
          <cell r="I153">
            <v>74</v>
          </cell>
          <cell r="N153">
            <v>2.5</v>
          </cell>
          <cell r="O153">
            <v>2.2999999999999998</v>
          </cell>
          <cell r="P153">
            <v>1.9</v>
          </cell>
        </row>
        <row r="154">
          <cell r="I154">
            <v>74</v>
          </cell>
          <cell r="N154">
            <v>2.4</v>
          </cell>
          <cell r="O154">
            <v>2.6</v>
          </cell>
          <cell r="P154">
            <v>2.1</v>
          </cell>
        </row>
        <row r="155">
          <cell r="I155">
            <v>74</v>
          </cell>
          <cell r="N155">
            <v>3.4</v>
          </cell>
          <cell r="O155">
            <v>2.9</v>
          </cell>
          <cell r="P155">
            <v>2.6</v>
          </cell>
        </row>
        <row r="156">
          <cell r="I156">
            <v>69</v>
          </cell>
          <cell r="N156">
            <v>2.9</v>
          </cell>
          <cell r="O156">
            <v>2.7</v>
          </cell>
          <cell r="P156">
            <v>2.2999999999999998</v>
          </cell>
        </row>
        <row r="157">
          <cell r="I157">
            <v>67</v>
          </cell>
          <cell r="N157">
            <v>2.7</v>
          </cell>
          <cell r="O157">
            <v>2.7</v>
          </cell>
          <cell r="P157">
            <v>2.2000000000000002</v>
          </cell>
        </row>
        <row r="158">
          <cell r="I158">
            <v>79</v>
          </cell>
          <cell r="N158">
            <v>2.6</v>
          </cell>
          <cell r="O158">
            <v>2.4</v>
          </cell>
          <cell r="P158">
            <v>2.2000000000000002</v>
          </cell>
        </row>
        <row r="159">
          <cell r="I159">
            <v>72</v>
          </cell>
          <cell r="N159">
            <v>2.2999999999999998</v>
          </cell>
          <cell r="O159">
            <v>2.5</v>
          </cell>
          <cell r="P159">
            <v>2</v>
          </cell>
        </row>
        <row r="160">
          <cell r="I160">
            <v>69</v>
          </cell>
          <cell r="N160">
            <v>1.9</v>
          </cell>
          <cell r="O160">
            <v>2.4</v>
          </cell>
          <cell r="P160">
            <v>1.9</v>
          </cell>
        </row>
        <row r="161">
          <cell r="I161">
            <v>78</v>
          </cell>
          <cell r="N161">
            <v>2.6</v>
          </cell>
          <cell r="O161">
            <v>2.5</v>
          </cell>
          <cell r="P161">
            <v>2.1</v>
          </cell>
        </row>
        <row r="162">
          <cell r="I162">
            <v>72</v>
          </cell>
          <cell r="N162">
            <v>3.1</v>
          </cell>
          <cell r="O162">
            <v>3.1</v>
          </cell>
          <cell r="P162">
            <v>2.6</v>
          </cell>
        </row>
        <row r="163">
          <cell r="I163">
            <v>76</v>
          </cell>
          <cell r="N163">
            <v>3.1</v>
          </cell>
          <cell r="O163">
            <v>3</v>
          </cell>
          <cell r="P163">
            <v>2.6</v>
          </cell>
        </row>
        <row r="164">
          <cell r="I164">
            <v>76</v>
          </cell>
          <cell r="N164">
            <v>2.8</v>
          </cell>
          <cell r="O164">
            <v>2.7</v>
          </cell>
          <cell r="P164">
            <v>2.2999999999999998</v>
          </cell>
        </row>
        <row r="165">
          <cell r="I165">
            <v>73</v>
          </cell>
          <cell r="N165">
            <v>2.5</v>
          </cell>
          <cell r="O165">
            <v>2.2999999999999998</v>
          </cell>
          <cell r="P165">
            <v>2</v>
          </cell>
        </row>
        <row r="166">
          <cell r="I166">
            <v>68</v>
          </cell>
          <cell r="N166">
            <v>2.1</v>
          </cell>
          <cell r="O166">
            <v>2.4</v>
          </cell>
          <cell r="P166">
            <v>1.9</v>
          </cell>
        </row>
        <row r="167">
          <cell r="I167">
            <v>68</v>
          </cell>
          <cell r="N167">
            <v>2.5</v>
          </cell>
          <cell r="O167">
            <v>2.7</v>
          </cell>
          <cell r="P167">
            <v>2.2000000000000002</v>
          </cell>
        </row>
        <row r="168">
          <cell r="I168">
            <v>74</v>
          </cell>
          <cell r="N168">
            <v>2.2000000000000002</v>
          </cell>
          <cell r="O168">
            <v>2.4</v>
          </cell>
          <cell r="P168">
            <v>2.1</v>
          </cell>
        </row>
        <row r="169">
          <cell r="I169">
            <v>72</v>
          </cell>
          <cell r="N169">
            <v>2.2000000000000002</v>
          </cell>
          <cell r="O169">
            <v>2.5</v>
          </cell>
          <cell r="P169">
            <v>2.1</v>
          </cell>
        </row>
        <row r="170">
          <cell r="I170">
            <v>82</v>
          </cell>
          <cell r="N170">
            <v>2.5</v>
          </cell>
          <cell r="O170">
            <v>2.5</v>
          </cell>
          <cell r="P170">
            <v>2</v>
          </cell>
        </row>
        <row r="171">
          <cell r="I171">
            <v>81</v>
          </cell>
          <cell r="N171">
            <v>2.5</v>
          </cell>
          <cell r="O171">
            <v>2.4</v>
          </cell>
          <cell r="P171">
            <v>2</v>
          </cell>
        </row>
        <row r="172">
          <cell r="I172">
            <v>85</v>
          </cell>
          <cell r="N172">
            <v>2.5</v>
          </cell>
          <cell r="O172">
            <v>2.6</v>
          </cell>
          <cell r="P172">
            <v>2.2000000000000002</v>
          </cell>
        </row>
        <row r="173">
          <cell r="I173">
            <v>70</v>
          </cell>
          <cell r="N173">
            <v>3.3</v>
          </cell>
          <cell r="O173">
            <v>2.8</v>
          </cell>
          <cell r="P173">
            <v>2.4</v>
          </cell>
        </row>
        <row r="174">
          <cell r="I174">
            <v>77</v>
          </cell>
          <cell r="N174">
            <v>2.5</v>
          </cell>
          <cell r="O174">
            <v>2.6</v>
          </cell>
          <cell r="P174">
            <v>2.2000000000000002</v>
          </cell>
        </row>
        <row r="175">
          <cell r="I175">
            <v>75</v>
          </cell>
          <cell r="N175">
            <v>2.4</v>
          </cell>
          <cell r="O175">
            <v>2.4</v>
          </cell>
          <cell r="P175">
            <v>2.2000000000000002</v>
          </cell>
        </row>
        <row r="176">
          <cell r="I176">
            <v>79</v>
          </cell>
          <cell r="N176">
            <v>2.1</v>
          </cell>
          <cell r="O176">
            <v>2.2000000000000002</v>
          </cell>
          <cell r="P176">
            <v>1.9</v>
          </cell>
        </row>
        <row r="177">
          <cell r="I177">
            <v>78</v>
          </cell>
          <cell r="N177">
            <v>3</v>
          </cell>
          <cell r="O177">
            <v>2.8</v>
          </cell>
          <cell r="P177">
            <v>2.4</v>
          </cell>
        </row>
        <row r="178">
          <cell r="I178">
            <v>76</v>
          </cell>
          <cell r="N178">
            <v>2.6</v>
          </cell>
          <cell r="O178">
            <v>2.7</v>
          </cell>
          <cell r="P178">
            <v>2.2000000000000002</v>
          </cell>
        </row>
        <row r="179">
          <cell r="I179">
            <v>70</v>
          </cell>
          <cell r="N179">
            <v>2.1</v>
          </cell>
          <cell r="O179">
            <v>2.4</v>
          </cell>
          <cell r="P179">
            <v>2.1</v>
          </cell>
        </row>
        <row r="180">
          <cell r="I180">
            <v>78</v>
          </cell>
          <cell r="N180">
            <v>2.1</v>
          </cell>
          <cell r="O180">
            <v>2.5</v>
          </cell>
          <cell r="P180">
            <v>2</v>
          </cell>
        </row>
        <row r="181">
          <cell r="I181">
            <v>83</v>
          </cell>
          <cell r="N181">
            <v>2.5</v>
          </cell>
          <cell r="O181">
            <v>2.5</v>
          </cell>
          <cell r="P181">
            <v>2.1</v>
          </cell>
        </row>
        <row r="182">
          <cell r="I182">
            <v>72</v>
          </cell>
          <cell r="N182">
            <v>2.6</v>
          </cell>
          <cell r="O182">
            <v>2.7</v>
          </cell>
          <cell r="P182">
            <v>2.2000000000000002</v>
          </cell>
        </row>
        <row r="183">
          <cell r="I183">
            <v>83</v>
          </cell>
          <cell r="N183">
            <v>3.1</v>
          </cell>
          <cell r="O183">
            <v>2.8</v>
          </cell>
          <cell r="P183">
            <v>2.4</v>
          </cell>
        </row>
        <row r="184">
          <cell r="I184">
            <v>76</v>
          </cell>
          <cell r="N184">
            <v>3</v>
          </cell>
          <cell r="O184">
            <v>2.9</v>
          </cell>
          <cell r="P184">
            <v>2.4</v>
          </cell>
        </row>
        <row r="185">
          <cell r="I185">
            <v>75</v>
          </cell>
          <cell r="N185">
            <v>3.2</v>
          </cell>
          <cell r="O185">
            <v>2.9</v>
          </cell>
          <cell r="P185">
            <v>2.5</v>
          </cell>
        </row>
        <row r="186">
          <cell r="I186">
            <v>83</v>
          </cell>
          <cell r="N186">
            <v>2.4</v>
          </cell>
          <cell r="O186">
            <v>2.5</v>
          </cell>
          <cell r="P186">
            <v>2.1</v>
          </cell>
        </row>
        <row r="187">
          <cell r="I187">
            <v>86</v>
          </cell>
          <cell r="N187">
            <v>2.4</v>
          </cell>
          <cell r="O187">
            <v>2.4</v>
          </cell>
          <cell r="P187">
            <v>2.1</v>
          </cell>
        </row>
        <row r="188">
          <cell r="I188">
            <v>77</v>
          </cell>
          <cell r="N188">
            <v>3.3</v>
          </cell>
          <cell r="O188">
            <v>2.9</v>
          </cell>
          <cell r="P188">
            <v>2.5</v>
          </cell>
        </row>
        <row r="189">
          <cell r="I189">
            <v>82</v>
          </cell>
          <cell r="N189">
            <v>2.2999999999999998</v>
          </cell>
          <cell r="O189">
            <v>2.5</v>
          </cell>
          <cell r="P189">
            <v>2.1</v>
          </cell>
        </row>
        <row r="190">
          <cell r="I190">
            <v>91</v>
          </cell>
          <cell r="N190">
            <v>2.6</v>
          </cell>
          <cell r="O190">
            <v>2.7</v>
          </cell>
          <cell r="P190">
            <v>2.2999999999999998</v>
          </cell>
        </row>
        <row r="191">
          <cell r="I191">
            <v>79</v>
          </cell>
          <cell r="N191">
            <v>2.4</v>
          </cell>
          <cell r="O191">
            <v>2.4</v>
          </cell>
          <cell r="P191">
            <v>2</v>
          </cell>
        </row>
        <row r="192">
          <cell r="I192">
            <v>81</v>
          </cell>
          <cell r="N192">
            <v>3.6</v>
          </cell>
          <cell r="O192">
            <v>3.2</v>
          </cell>
          <cell r="P192">
            <v>2.7</v>
          </cell>
        </row>
        <row r="193">
          <cell r="I193">
            <v>71</v>
          </cell>
          <cell r="N193">
            <v>3.5</v>
          </cell>
          <cell r="O193">
            <v>3.1</v>
          </cell>
          <cell r="P193">
            <v>2.6</v>
          </cell>
        </row>
        <row r="194">
          <cell r="I194">
            <v>72</v>
          </cell>
          <cell r="N194">
            <v>3.4</v>
          </cell>
          <cell r="O194">
            <v>3.1</v>
          </cell>
          <cell r="P194">
            <v>2.6</v>
          </cell>
        </row>
        <row r="195">
          <cell r="I195">
            <v>78</v>
          </cell>
          <cell r="N195">
            <v>2.1</v>
          </cell>
          <cell r="O195">
            <v>2.5</v>
          </cell>
          <cell r="P195">
            <v>2</v>
          </cell>
        </row>
        <row r="196">
          <cell r="I196">
            <v>74</v>
          </cell>
          <cell r="N196">
            <v>2.4</v>
          </cell>
          <cell r="O196">
            <v>2.6</v>
          </cell>
          <cell r="P196">
            <v>2.1</v>
          </cell>
        </row>
        <row r="197">
          <cell r="I197">
            <v>78</v>
          </cell>
          <cell r="N197">
            <v>2.5</v>
          </cell>
          <cell r="O197">
            <v>2.6</v>
          </cell>
          <cell r="P197">
            <v>2.1</v>
          </cell>
        </row>
        <row r="198">
          <cell r="I198">
            <v>79</v>
          </cell>
          <cell r="N198">
            <v>3.3</v>
          </cell>
          <cell r="O198">
            <v>3</v>
          </cell>
          <cell r="P198">
            <v>2.6</v>
          </cell>
        </row>
        <row r="199">
          <cell r="I199">
            <v>76</v>
          </cell>
          <cell r="N199">
            <v>2.8</v>
          </cell>
          <cell r="O199">
            <v>2.5</v>
          </cell>
          <cell r="P199">
            <v>2.2000000000000002</v>
          </cell>
        </row>
        <row r="200">
          <cell r="I200">
            <v>74</v>
          </cell>
          <cell r="N200">
            <v>2.9</v>
          </cell>
          <cell r="O200">
            <v>2.8</v>
          </cell>
          <cell r="P200">
            <v>2.4</v>
          </cell>
        </row>
        <row r="201">
          <cell r="I201">
            <v>74</v>
          </cell>
          <cell r="N201">
            <v>4.7</v>
          </cell>
          <cell r="O201">
            <v>3.8</v>
          </cell>
          <cell r="P201">
            <v>3.2</v>
          </cell>
        </row>
        <row r="202">
          <cell r="I202">
            <v>70</v>
          </cell>
          <cell r="N202">
            <v>3.3</v>
          </cell>
          <cell r="O202">
            <v>3.2</v>
          </cell>
          <cell r="P202">
            <v>2.7</v>
          </cell>
        </row>
        <row r="203">
          <cell r="I203">
            <v>75</v>
          </cell>
          <cell r="N203">
            <v>2.9</v>
          </cell>
          <cell r="O203">
            <v>2.7</v>
          </cell>
          <cell r="P203">
            <v>2.4</v>
          </cell>
        </row>
        <row r="204">
          <cell r="I204">
            <v>80</v>
          </cell>
          <cell r="N204">
            <v>2.6</v>
          </cell>
          <cell r="O204">
            <v>2.7</v>
          </cell>
          <cell r="P204">
            <v>2.2999999999999998</v>
          </cell>
        </row>
        <row r="205">
          <cell r="I205">
            <v>84</v>
          </cell>
          <cell r="N205">
            <v>2.2999999999999998</v>
          </cell>
          <cell r="O205">
            <v>2.2999999999999998</v>
          </cell>
          <cell r="P205">
            <v>2.1</v>
          </cell>
        </row>
        <row r="206">
          <cell r="I206">
            <v>77</v>
          </cell>
          <cell r="N206">
            <v>2.7</v>
          </cell>
          <cell r="O206">
            <v>2.6</v>
          </cell>
          <cell r="P206">
            <v>2.2000000000000002</v>
          </cell>
        </row>
        <row r="207">
          <cell r="I207">
            <v>78</v>
          </cell>
          <cell r="N207">
            <v>2.2999999999999998</v>
          </cell>
          <cell r="O207">
            <v>2.6</v>
          </cell>
          <cell r="P207">
            <v>2.2000000000000002</v>
          </cell>
        </row>
        <row r="208">
          <cell r="I208">
            <v>78</v>
          </cell>
          <cell r="N208">
            <v>2</v>
          </cell>
          <cell r="O208">
            <v>2.2000000000000002</v>
          </cell>
          <cell r="P208">
            <v>1.8</v>
          </cell>
        </row>
        <row r="209">
          <cell r="I209">
            <v>82</v>
          </cell>
          <cell r="N209">
            <v>3.3</v>
          </cell>
          <cell r="O209">
            <v>2.8</v>
          </cell>
          <cell r="P209">
            <v>2.5</v>
          </cell>
        </row>
        <row r="210">
          <cell r="I210">
            <v>78</v>
          </cell>
          <cell r="N210">
            <v>2.5</v>
          </cell>
          <cell r="O210">
            <v>2.8</v>
          </cell>
          <cell r="P210">
            <v>2.2000000000000002</v>
          </cell>
        </row>
        <row r="211">
          <cell r="I211">
            <v>81</v>
          </cell>
          <cell r="N211">
            <v>2.2999999999999998</v>
          </cell>
          <cell r="O211">
            <v>2.5</v>
          </cell>
          <cell r="P211">
            <v>2</v>
          </cell>
        </row>
        <row r="212">
          <cell r="I212">
            <v>79</v>
          </cell>
          <cell r="N212">
            <v>2.8</v>
          </cell>
          <cell r="O212">
            <v>2.7</v>
          </cell>
          <cell r="P212">
            <v>2.2999999999999998</v>
          </cell>
        </row>
        <row r="213">
          <cell r="I213">
            <v>76</v>
          </cell>
          <cell r="N213">
            <v>3.3</v>
          </cell>
          <cell r="O213">
            <v>3</v>
          </cell>
          <cell r="P213">
            <v>2.7</v>
          </cell>
        </row>
        <row r="214">
          <cell r="I214">
            <v>89</v>
          </cell>
          <cell r="N214">
            <v>2.4</v>
          </cell>
          <cell r="O214">
            <v>2.4</v>
          </cell>
          <cell r="P214">
            <v>2.1</v>
          </cell>
        </row>
        <row r="215">
          <cell r="I215">
            <v>78</v>
          </cell>
          <cell r="N215">
            <v>2.9</v>
          </cell>
          <cell r="O215">
            <v>2.7</v>
          </cell>
          <cell r="P215">
            <v>2.2000000000000002</v>
          </cell>
        </row>
        <row r="216">
          <cell r="I216">
            <v>75</v>
          </cell>
          <cell r="N216">
            <v>2.6</v>
          </cell>
          <cell r="O216">
            <v>2.7</v>
          </cell>
          <cell r="P216">
            <v>2.2999999999999998</v>
          </cell>
        </row>
        <row r="217">
          <cell r="I217">
            <v>81</v>
          </cell>
          <cell r="N217">
            <v>2.9</v>
          </cell>
          <cell r="O217">
            <v>3</v>
          </cell>
          <cell r="P217">
            <v>2.5</v>
          </cell>
        </row>
        <row r="218">
          <cell r="I218">
            <v>80</v>
          </cell>
          <cell r="N218">
            <v>2.4</v>
          </cell>
          <cell r="O218">
            <v>2.8</v>
          </cell>
          <cell r="P218">
            <v>2.2000000000000002</v>
          </cell>
        </row>
        <row r="219">
          <cell r="I219">
            <v>82</v>
          </cell>
          <cell r="N219">
            <v>3.4</v>
          </cell>
          <cell r="O219">
            <v>3.1</v>
          </cell>
          <cell r="P219">
            <v>2.7</v>
          </cell>
        </row>
        <row r="220">
          <cell r="I220">
            <v>77</v>
          </cell>
          <cell r="N220">
            <v>2.7</v>
          </cell>
          <cell r="O220">
            <v>2.6</v>
          </cell>
          <cell r="P220">
            <v>2.2000000000000002</v>
          </cell>
        </row>
        <row r="221">
          <cell r="I221">
            <v>85</v>
          </cell>
          <cell r="N221">
            <v>2.4</v>
          </cell>
          <cell r="O221">
            <v>2.5</v>
          </cell>
          <cell r="P221">
            <v>2.1</v>
          </cell>
        </row>
        <row r="222">
          <cell r="I222">
            <v>72</v>
          </cell>
          <cell r="N222">
            <v>2</v>
          </cell>
          <cell r="O222">
            <v>2.5</v>
          </cell>
          <cell r="P222">
            <v>2</v>
          </cell>
        </row>
        <row r="223">
          <cell r="I223">
            <v>73</v>
          </cell>
          <cell r="N223">
            <v>2.2999999999999998</v>
          </cell>
          <cell r="O223">
            <v>2.4</v>
          </cell>
          <cell r="P223">
            <v>2</v>
          </cell>
        </row>
        <row r="224">
          <cell r="I224">
            <v>75</v>
          </cell>
          <cell r="N224">
            <v>3</v>
          </cell>
          <cell r="O224">
            <v>3</v>
          </cell>
          <cell r="P224">
            <v>2.2999999999999998</v>
          </cell>
        </row>
        <row r="225">
          <cell r="I225">
            <v>75</v>
          </cell>
          <cell r="N225">
            <v>2.6</v>
          </cell>
          <cell r="O225">
            <v>2.6</v>
          </cell>
          <cell r="P225">
            <v>2.1</v>
          </cell>
        </row>
        <row r="226">
          <cell r="I226">
            <v>73</v>
          </cell>
          <cell r="N226">
            <v>2.6</v>
          </cell>
          <cell r="O226">
            <v>2.7</v>
          </cell>
          <cell r="P226">
            <v>2.2999999999999998</v>
          </cell>
        </row>
        <row r="227">
          <cell r="I227">
            <v>77</v>
          </cell>
          <cell r="N227">
            <v>2.5</v>
          </cell>
          <cell r="O227">
            <v>2.7</v>
          </cell>
          <cell r="P227">
            <v>2.2000000000000002</v>
          </cell>
        </row>
        <row r="228">
          <cell r="I228">
            <v>72</v>
          </cell>
          <cell r="N228">
            <v>2.2999999999999998</v>
          </cell>
          <cell r="O228">
            <v>2.5</v>
          </cell>
          <cell r="P228">
            <v>2.2000000000000002</v>
          </cell>
        </row>
        <row r="229">
          <cell r="I229">
            <v>74</v>
          </cell>
          <cell r="N229">
            <v>2.6</v>
          </cell>
          <cell r="O229">
            <v>2.8</v>
          </cell>
          <cell r="P229">
            <v>2.2999999999999998</v>
          </cell>
        </row>
        <row r="230">
          <cell r="I230">
            <v>74</v>
          </cell>
          <cell r="N230">
            <v>2.6</v>
          </cell>
          <cell r="O230">
            <v>2.7</v>
          </cell>
          <cell r="P230">
            <v>2</v>
          </cell>
        </row>
        <row r="231">
          <cell r="I231">
            <v>77</v>
          </cell>
          <cell r="N231">
            <v>2.7</v>
          </cell>
          <cell r="O231">
            <v>2.8</v>
          </cell>
          <cell r="P231">
            <v>2.2999999999999998</v>
          </cell>
        </row>
        <row r="232">
          <cell r="I232">
            <v>75</v>
          </cell>
          <cell r="N232">
            <v>2.6</v>
          </cell>
          <cell r="O232">
            <v>2.7</v>
          </cell>
          <cell r="P232">
            <v>2.2999999999999998</v>
          </cell>
        </row>
        <row r="233">
          <cell r="I233">
            <v>77</v>
          </cell>
          <cell r="N233">
            <v>2.4</v>
          </cell>
          <cell r="O233">
            <v>2.6</v>
          </cell>
          <cell r="P233">
            <v>2.1</v>
          </cell>
        </row>
        <row r="234">
          <cell r="I234">
            <v>76</v>
          </cell>
          <cell r="N234">
            <v>2.5</v>
          </cell>
          <cell r="O234">
            <v>2.6</v>
          </cell>
          <cell r="P234">
            <v>2.2000000000000002</v>
          </cell>
        </row>
        <row r="235">
          <cell r="I235">
            <v>72</v>
          </cell>
          <cell r="N235">
            <v>2.5</v>
          </cell>
          <cell r="O235">
            <v>2.6</v>
          </cell>
          <cell r="P235">
            <v>2.1</v>
          </cell>
        </row>
        <row r="236">
          <cell r="I236">
            <v>78</v>
          </cell>
          <cell r="N236">
            <v>2.8</v>
          </cell>
          <cell r="O236">
            <v>2.6</v>
          </cell>
          <cell r="P236">
            <v>2.2999999999999998</v>
          </cell>
        </row>
        <row r="237">
          <cell r="I237">
            <v>72</v>
          </cell>
          <cell r="N237">
            <v>2.6</v>
          </cell>
          <cell r="O237">
            <v>2.7</v>
          </cell>
          <cell r="P237">
            <v>2.2000000000000002</v>
          </cell>
        </row>
        <row r="238">
          <cell r="I238">
            <v>75</v>
          </cell>
          <cell r="N238">
            <v>3</v>
          </cell>
          <cell r="O238">
            <v>2.7</v>
          </cell>
          <cell r="P238">
            <v>2.4</v>
          </cell>
        </row>
        <row r="239">
          <cell r="I239">
            <v>78</v>
          </cell>
          <cell r="N239">
            <v>2.5</v>
          </cell>
          <cell r="O239">
            <v>2.6</v>
          </cell>
          <cell r="P239">
            <v>2</v>
          </cell>
        </row>
        <row r="240">
          <cell r="I240">
            <v>72</v>
          </cell>
          <cell r="N240">
            <v>2.1</v>
          </cell>
          <cell r="O240">
            <v>2.4</v>
          </cell>
          <cell r="P240">
            <v>2.1</v>
          </cell>
        </row>
        <row r="241">
          <cell r="I241">
            <v>77</v>
          </cell>
          <cell r="N241">
            <v>2</v>
          </cell>
          <cell r="O241">
            <v>2.2999999999999998</v>
          </cell>
          <cell r="P241">
            <v>2</v>
          </cell>
        </row>
        <row r="242">
          <cell r="I242">
            <v>74</v>
          </cell>
          <cell r="N242">
            <v>3.1</v>
          </cell>
          <cell r="O242">
            <v>2.7</v>
          </cell>
          <cell r="P242">
            <v>2.2999999999999998</v>
          </cell>
        </row>
        <row r="243">
          <cell r="I243">
            <v>76</v>
          </cell>
          <cell r="N243">
            <v>2.9</v>
          </cell>
          <cell r="O243">
            <v>2.9</v>
          </cell>
          <cell r="P243">
            <v>2.2999999999999998</v>
          </cell>
        </row>
        <row r="244">
          <cell r="I244">
            <v>76</v>
          </cell>
          <cell r="N244">
            <v>2.5</v>
          </cell>
          <cell r="O244">
            <v>2.7</v>
          </cell>
          <cell r="P244">
            <v>2.2000000000000002</v>
          </cell>
        </row>
        <row r="245">
          <cell r="I245">
            <v>75</v>
          </cell>
          <cell r="N245">
            <v>2.8</v>
          </cell>
          <cell r="O245">
            <v>2.7</v>
          </cell>
          <cell r="P245">
            <v>2.2000000000000002</v>
          </cell>
        </row>
        <row r="246">
          <cell r="I246">
            <v>74</v>
          </cell>
          <cell r="N246">
            <v>3.1</v>
          </cell>
          <cell r="O246">
            <v>3</v>
          </cell>
          <cell r="P246">
            <v>2.5</v>
          </cell>
        </row>
        <row r="247">
          <cell r="I247">
            <v>77</v>
          </cell>
          <cell r="N247">
            <v>2.2000000000000002</v>
          </cell>
          <cell r="O247">
            <v>2.5</v>
          </cell>
          <cell r="P247">
            <v>2</v>
          </cell>
        </row>
        <row r="248">
          <cell r="I248">
            <v>78</v>
          </cell>
          <cell r="N248">
            <v>2.4</v>
          </cell>
          <cell r="O248">
            <v>2.6</v>
          </cell>
          <cell r="P248">
            <v>2.1</v>
          </cell>
        </row>
        <row r="249">
          <cell r="I249">
            <v>75</v>
          </cell>
          <cell r="N249">
            <v>3.2</v>
          </cell>
          <cell r="O249">
            <v>2.9</v>
          </cell>
          <cell r="P249">
            <v>2.5</v>
          </cell>
        </row>
        <row r="250">
          <cell r="I250">
            <v>71</v>
          </cell>
          <cell r="N250">
            <v>2.2999999999999998</v>
          </cell>
          <cell r="O250">
            <v>2.5</v>
          </cell>
          <cell r="P250">
            <v>2</v>
          </cell>
        </row>
        <row r="251">
          <cell r="I251">
            <v>75</v>
          </cell>
          <cell r="N251">
            <v>2.6</v>
          </cell>
          <cell r="O251">
            <v>2.8</v>
          </cell>
          <cell r="P251">
            <v>2.2000000000000002</v>
          </cell>
        </row>
        <row r="252">
          <cell r="I252">
            <v>75</v>
          </cell>
          <cell r="N252">
            <v>2.9</v>
          </cell>
          <cell r="O252">
            <v>3</v>
          </cell>
          <cell r="P252">
            <v>2.5</v>
          </cell>
        </row>
        <row r="253">
          <cell r="I253">
            <v>77</v>
          </cell>
          <cell r="N253">
            <v>2.5</v>
          </cell>
          <cell r="O253">
            <v>2.7</v>
          </cell>
          <cell r="P253">
            <v>2.2000000000000002</v>
          </cell>
        </row>
        <row r="254">
          <cell r="I254">
            <v>77</v>
          </cell>
          <cell r="N254">
            <v>3.1</v>
          </cell>
          <cell r="O254">
            <v>3.1</v>
          </cell>
          <cell r="P254">
            <v>2.6</v>
          </cell>
        </row>
        <row r="255">
          <cell r="I255">
            <v>80</v>
          </cell>
          <cell r="N255">
            <v>2.6</v>
          </cell>
          <cell r="O255">
            <v>2.8</v>
          </cell>
          <cell r="P255">
            <v>2.2999999999999998</v>
          </cell>
        </row>
        <row r="256">
          <cell r="I256">
            <v>83</v>
          </cell>
          <cell r="N256">
            <v>2.4</v>
          </cell>
          <cell r="O256">
            <v>2.7</v>
          </cell>
          <cell r="P256">
            <v>2.2000000000000002</v>
          </cell>
        </row>
        <row r="257">
          <cell r="I257">
            <v>75</v>
          </cell>
          <cell r="N257">
            <v>3.3</v>
          </cell>
          <cell r="O257">
            <v>3.2</v>
          </cell>
          <cell r="P257">
            <v>2.6</v>
          </cell>
        </row>
        <row r="258">
          <cell r="I258">
            <v>79</v>
          </cell>
          <cell r="N258">
            <v>2.6</v>
          </cell>
          <cell r="O258">
            <v>2.7</v>
          </cell>
          <cell r="P258">
            <v>2.4</v>
          </cell>
        </row>
        <row r="259">
          <cell r="I259">
            <v>77</v>
          </cell>
          <cell r="N259">
            <v>3</v>
          </cell>
          <cell r="O259">
            <v>3</v>
          </cell>
          <cell r="P259">
            <v>2.5</v>
          </cell>
        </row>
        <row r="260">
          <cell r="I260">
            <v>79</v>
          </cell>
          <cell r="N260">
            <v>2.5</v>
          </cell>
          <cell r="O260">
            <v>2.6</v>
          </cell>
          <cell r="P260">
            <v>2.2000000000000002</v>
          </cell>
        </row>
        <row r="261">
          <cell r="I261">
            <v>82</v>
          </cell>
          <cell r="N261">
            <v>2.2000000000000002</v>
          </cell>
          <cell r="O261">
            <v>2.6</v>
          </cell>
          <cell r="P261">
            <v>2.1</v>
          </cell>
        </row>
        <row r="262">
          <cell r="I262">
            <v>81</v>
          </cell>
          <cell r="N262">
            <v>2.2999999999999998</v>
          </cell>
          <cell r="O262">
            <v>2.6</v>
          </cell>
          <cell r="P262">
            <v>2</v>
          </cell>
        </row>
        <row r="263">
          <cell r="I263">
            <v>84</v>
          </cell>
          <cell r="N263">
            <v>3.3</v>
          </cell>
          <cell r="O263">
            <v>3.2</v>
          </cell>
          <cell r="P263">
            <v>2.6</v>
          </cell>
        </row>
        <row r="264">
          <cell r="I264">
            <v>81</v>
          </cell>
          <cell r="N264">
            <v>2.5</v>
          </cell>
          <cell r="O264">
            <v>2.6</v>
          </cell>
          <cell r="P264">
            <v>2</v>
          </cell>
        </row>
        <row r="265">
          <cell r="I265">
            <v>77</v>
          </cell>
          <cell r="N265">
            <v>2.6</v>
          </cell>
          <cell r="O265">
            <v>2.6</v>
          </cell>
          <cell r="P265">
            <v>2</v>
          </cell>
        </row>
        <row r="266">
          <cell r="I266">
            <v>78</v>
          </cell>
          <cell r="N266">
            <v>2.6</v>
          </cell>
          <cell r="O266">
            <v>2.7</v>
          </cell>
          <cell r="P266">
            <v>2.2999999999999998</v>
          </cell>
        </row>
        <row r="267">
          <cell r="I267">
            <v>81</v>
          </cell>
          <cell r="N267">
            <v>2.2999999999999998</v>
          </cell>
          <cell r="O267">
            <v>2.2999999999999998</v>
          </cell>
          <cell r="P267">
            <v>2</v>
          </cell>
        </row>
        <row r="268">
          <cell r="I268">
            <v>77</v>
          </cell>
          <cell r="N268">
            <v>2.4</v>
          </cell>
          <cell r="O268">
            <v>2.6</v>
          </cell>
          <cell r="P268">
            <v>2</v>
          </cell>
        </row>
        <row r="269">
          <cell r="I269">
            <v>79</v>
          </cell>
          <cell r="N269">
            <v>2.7</v>
          </cell>
          <cell r="O269">
            <v>2.7</v>
          </cell>
          <cell r="P269">
            <v>2.2000000000000002</v>
          </cell>
        </row>
        <row r="270">
          <cell r="I270">
            <v>78</v>
          </cell>
          <cell r="N270">
            <v>3.3</v>
          </cell>
          <cell r="O270">
            <v>3.2</v>
          </cell>
          <cell r="P270">
            <v>2.7</v>
          </cell>
        </row>
        <row r="271">
          <cell r="I271">
            <v>79</v>
          </cell>
          <cell r="N271">
            <v>2.2999999999999998</v>
          </cell>
          <cell r="O271">
            <v>2.6</v>
          </cell>
          <cell r="P271">
            <v>2.1</v>
          </cell>
        </row>
        <row r="272">
          <cell r="I272">
            <v>84</v>
          </cell>
          <cell r="N272">
            <v>2.9</v>
          </cell>
          <cell r="O272">
            <v>2.7</v>
          </cell>
          <cell r="P272">
            <v>2.2999999999999998</v>
          </cell>
        </row>
        <row r="273">
          <cell r="I273">
            <v>77</v>
          </cell>
          <cell r="N273">
            <v>3.2</v>
          </cell>
          <cell r="O273">
            <v>2.7</v>
          </cell>
          <cell r="P273">
            <v>2.4</v>
          </cell>
        </row>
        <row r="274">
          <cell r="I274">
            <v>79</v>
          </cell>
          <cell r="N274">
            <v>2.6</v>
          </cell>
          <cell r="O274">
            <v>2.7</v>
          </cell>
          <cell r="P274">
            <v>2.2000000000000002</v>
          </cell>
        </row>
        <row r="275">
          <cell r="I275">
            <v>77</v>
          </cell>
          <cell r="N275">
            <v>2.2999999999999998</v>
          </cell>
          <cell r="O275">
            <v>2.6</v>
          </cell>
          <cell r="P275">
            <v>2.1</v>
          </cell>
        </row>
        <row r="276">
          <cell r="I276">
            <v>76</v>
          </cell>
          <cell r="N276">
            <v>3.4</v>
          </cell>
          <cell r="O276">
            <v>3.2</v>
          </cell>
          <cell r="P276">
            <v>2.7</v>
          </cell>
        </row>
        <row r="277">
          <cell r="I277">
            <v>75</v>
          </cell>
          <cell r="N277">
            <v>2.2999999999999998</v>
          </cell>
          <cell r="O277">
            <v>2.5</v>
          </cell>
          <cell r="P277">
            <v>2.1</v>
          </cell>
        </row>
        <row r="278">
          <cell r="I278">
            <v>79</v>
          </cell>
          <cell r="N278">
            <v>2.8</v>
          </cell>
          <cell r="O278">
            <v>2.6</v>
          </cell>
          <cell r="P278">
            <v>2.2000000000000002</v>
          </cell>
        </row>
        <row r="279">
          <cell r="I279">
            <v>77</v>
          </cell>
          <cell r="N279">
            <v>2.8</v>
          </cell>
          <cell r="O279">
            <v>2.8</v>
          </cell>
          <cell r="P279">
            <v>2.4</v>
          </cell>
        </row>
        <row r="280">
          <cell r="I280">
            <v>78</v>
          </cell>
          <cell r="N280">
            <v>2.1</v>
          </cell>
          <cell r="O280">
            <v>2.5</v>
          </cell>
          <cell r="P280">
            <v>2</v>
          </cell>
        </row>
        <row r="281">
          <cell r="I281">
            <v>76</v>
          </cell>
          <cell r="N281">
            <v>3.4</v>
          </cell>
          <cell r="O281">
            <v>3</v>
          </cell>
          <cell r="P281">
            <v>2.6</v>
          </cell>
        </row>
        <row r="282">
          <cell r="I282">
            <v>75</v>
          </cell>
          <cell r="N282">
            <v>2.5</v>
          </cell>
          <cell r="O282">
            <v>2.7</v>
          </cell>
          <cell r="P282">
            <v>2.1</v>
          </cell>
        </row>
        <row r="283">
          <cell r="I283">
            <v>80</v>
          </cell>
          <cell r="N283">
            <v>3.1</v>
          </cell>
          <cell r="O283">
            <v>2.8</v>
          </cell>
          <cell r="P283">
            <v>2.2999999999999998</v>
          </cell>
        </row>
        <row r="284">
          <cell r="I284">
            <v>73</v>
          </cell>
          <cell r="N284">
            <v>2.5</v>
          </cell>
          <cell r="O284">
            <v>2.6</v>
          </cell>
          <cell r="P284">
            <v>2.1</v>
          </cell>
        </row>
        <row r="285">
          <cell r="I285">
            <v>73</v>
          </cell>
          <cell r="N285">
            <v>2.2999999999999998</v>
          </cell>
          <cell r="O285">
            <v>2.5</v>
          </cell>
          <cell r="P285">
            <v>2</v>
          </cell>
        </row>
        <row r="286">
          <cell r="I286">
            <v>77</v>
          </cell>
          <cell r="N286">
            <v>3</v>
          </cell>
          <cell r="O286">
            <v>3</v>
          </cell>
          <cell r="P286">
            <v>2.5</v>
          </cell>
        </row>
        <row r="287">
          <cell r="I287">
            <v>75</v>
          </cell>
          <cell r="N287">
            <v>2.7</v>
          </cell>
          <cell r="O287">
            <v>2.7</v>
          </cell>
          <cell r="P287">
            <v>2.1</v>
          </cell>
        </row>
        <row r="288">
          <cell r="I288">
            <v>75</v>
          </cell>
          <cell r="N288">
            <v>2.7</v>
          </cell>
          <cell r="O288">
            <v>2.8</v>
          </cell>
          <cell r="P288">
            <v>2.2999999999999998</v>
          </cell>
        </row>
        <row r="289">
          <cell r="I289">
            <v>77</v>
          </cell>
          <cell r="N289">
            <v>2.8</v>
          </cell>
          <cell r="O289">
            <v>2.6</v>
          </cell>
          <cell r="P289">
            <v>2.2999999999999998</v>
          </cell>
        </row>
        <row r="290">
          <cell r="I290">
            <v>75</v>
          </cell>
          <cell r="N290">
            <v>2.5</v>
          </cell>
          <cell r="O290">
            <v>2.5</v>
          </cell>
          <cell r="P290">
            <v>2.1</v>
          </cell>
        </row>
        <row r="291">
          <cell r="I291">
            <v>78</v>
          </cell>
          <cell r="N291">
            <v>2.8</v>
          </cell>
          <cell r="O291">
            <v>2.7</v>
          </cell>
          <cell r="P291">
            <v>2.2999999999999998</v>
          </cell>
        </row>
        <row r="292">
          <cell r="I292">
            <v>79</v>
          </cell>
          <cell r="N292">
            <v>2.6</v>
          </cell>
          <cell r="O292">
            <v>2.7</v>
          </cell>
          <cell r="P292">
            <v>2.2000000000000002</v>
          </cell>
        </row>
        <row r="293">
          <cell r="I293">
            <v>72</v>
          </cell>
          <cell r="N293">
            <v>3.1</v>
          </cell>
          <cell r="O293">
            <v>3.1</v>
          </cell>
          <cell r="P293">
            <v>2.5</v>
          </cell>
        </row>
        <row r="294">
          <cell r="I294">
            <v>77</v>
          </cell>
          <cell r="N294">
            <v>2.2000000000000002</v>
          </cell>
          <cell r="O294">
            <v>2.7</v>
          </cell>
          <cell r="P294">
            <v>2.2000000000000002</v>
          </cell>
        </row>
        <row r="295">
          <cell r="I295">
            <v>86</v>
          </cell>
          <cell r="N295">
            <v>2.8</v>
          </cell>
          <cell r="O295">
            <v>2.8</v>
          </cell>
          <cell r="P295">
            <v>2.4</v>
          </cell>
        </row>
        <row r="296">
          <cell r="I296">
            <v>78</v>
          </cell>
          <cell r="N296">
            <v>2.6</v>
          </cell>
          <cell r="O296">
            <v>2.6</v>
          </cell>
          <cell r="P296">
            <v>2.1</v>
          </cell>
        </row>
        <row r="297">
          <cell r="I297">
            <v>79</v>
          </cell>
          <cell r="N297">
            <v>2.6</v>
          </cell>
          <cell r="O297">
            <v>2.6</v>
          </cell>
          <cell r="P297">
            <v>2.1</v>
          </cell>
        </row>
        <row r="298">
          <cell r="I298">
            <v>83</v>
          </cell>
          <cell r="N298">
            <v>2.1</v>
          </cell>
          <cell r="O298">
            <v>2.5</v>
          </cell>
          <cell r="P298">
            <v>2</v>
          </cell>
        </row>
        <row r="299">
          <cell r="I299">
            <v>88</v>
          </cell>
          <cell r="N299">
            <v>2.2000000000000002</v>
          </cell>
          <cell r="O299">
            <v>2.6</v>
          </cell>
          <cell r="P299">
            <v>2.2000000000000002</v>
          </cell>
        </row>
        <row r="300">
          <cell r="I300">
            <v>83</v>
          </cell>
          <cell r="N300">
            <v>2.5</v>
          </cell>
          <cell r="O300">
            <v>2.5</v>
          </cell>
          <cell r="P300">
            <v>2.1</v>
          </cell>
        </row>
        <row r="301">
          <cell r="I301">
            <v>77</v>
          </cell>
          <cell r="N301">
            <v>2.9</v>
          </cell>
          <cell r="O301">
            <v>2.7</v>
          </cell>
          <cell r="P301">
            <v>2.2000000000000002</v>
          </cell>
        </row>
        <row r="302">
          <cell r="I302">
            <v>85</v>
          </cell>
          <cell r="N302">
            <v>3.2</v>
          </cell>
          <cell r="O302">
            <v>3</v>
          </cell>
          <cell r="P302">
            <v>2.5</v>
          </cell>
        </row>
        <row r="303">
          <cell r="I303">
            <v>83</v>
          </cell>
          <cell r="N303">
            <v>2.1</v>
          </cell>
          <cell r="O303">
            <v>2.5</v>
          </cell>
          <cell r="P303">
            <v>1.9</v>
          </cell>
        </row>
        <row r="304">
          <cell r="I304">
            <v>82</v>
          </cell>
          <cell r="N304">
            <v>2.4</v>
          </cell>
          <cell r="O304">
            <v>2.5</v>
          </cell>
          <cell r="P304">
            <v>2</v>
          </cell>
        </row>
        <row r="305">
          <cell r="I305">
            <v>85</v>
          </cell>
          <cell r="N305">
            <v>2.6</v>
          </cell>
          <cell r="O305">
            <v>2.8</v>
          </cell>
          <cell r="P305">
            <v>2.2999999999999998</v>
          </cell>
        </row>
        <row r="306">
          <cell r="I306">
            <v>86</v>
          </cell>
          <cell r="N306">
            <v>2.4</v>
          </cell>
          <cell r="O306">
            <v>2.6</v>
          </cell>
          <cell r="P306">
            <v>2.1</v>
          </cell>
        </row>
        <row r="307">
          <cell r="I307">
            <v>82</v>
          </cell>
          <cell r="N307">
            <v>2.1</v>
          </cell>
          <cell r="O307">
            <v>2.2999999999999998</v>
          </cell>
          <cell r="P307">
            <v>1.9</v>
          </cell>
        </row>
        <row r="308">
          <cell r="I308">
            <v>84</v>
          </cell>
          <cell r="N308">
            <v>2.6</v>
          </cell>
          <cell r="O308">
            <v>2.6</v>
          </cell>
          <cell r="P308">
            <v>2.1</v>
          </cell>
        </row>
        <row r="309">
          <cell r="I309">
            <v>79</v>
          </cell>
          <cell r="N309">
            <v>3.3</v>
          </cell>
          <cell r="O309">
            <v>3</v>
          </cell>
          <cell r="P309">
            <v>2.5</v>
          </cell>
        </row>
        <row r="310">
          <cell r="I310">
            <v>76</v>
          </cell>
          <cell r="N310">
            <v>3.3</v>
          </cell>
          <cell r="O310">
            <v>3.1</v>
          </cell>
          <cell r="P310">
            <v>2.6</v>
          </cell>
        </row>
        <row r="311">
          <cell r="I311">
            <v>87</v>
          </cell>
          <cell r="N311">
            <v>2.4</v>
          </cell>
          <cell r="O311">
            <v>2.5</v>
          </cell>
          <cell r="P311">
            <v>2</v>
          </cell>
        </row>
        <row r="312">
          <cell r="I312">
            <v>84</v>
          </cell>
          <cell r="N312">
            <v>2.7</v>
          </cell>
          <cell r="O312">
            <v>2.8</v>
          </cell>
          <cell r="P312">
            <v>2.2000000000000002</v>
          </cell>
        </row>
        <row r="313">
          <cell r="I313">
            <v>79</v>
          </cell>
          <cell r="N313">
            <v>3.4</v>
          </cell>
          <cell r="O313">
            <v>3.2</v>
          </cell>
          <cell r="P313">
            <v>2.7</v>
          </cell>
        </row>
        <row r="314">
          <cell r="I314">
            <v>81</v>
          </cell>
          <cell r="N314">
            <v>2.2999999999999998</v>
          </cell>
          <cell r="O314">
            <v>2.5</v>
          </cell>
          <cell r="P314">
            <v>2</v>
          </cell>
        </row>
        <row r="315">
          <cell r="I315">
            <v>75</v>
          </cell>
          <cell r="N315">
            <v>3.1</v>
          </cell>
          <cell r="O315">
            <v>3.1</v>
          </cell>
          <cell r="P315">
            <v>2.6</v>
          </cell>
        </row>
        <row r="316">
          <cell r="I316">
            <v>79</v>
          </cell>
          <cell r="N316">
            <v>2.1</v>
          </cell>
          <cell r="O316">
            <v>2.5</v>
          </cell>
          <cell r="P316">
            <v>2.1</v>
          </cell>
        </row>
        <row r="317">
          <cell r="I317">
            <v>87</v>
          </cell>
          <cell r="N317">
            <v>2.5</v>
          </cell>
          <cell r="O317">
            <v>2.6</v>
          </cell>
          <cell r="P317">
            <v>2.1</v>
          </cell>
        </row>
        <row r="318">
          <cell r="I318">
            <v>88</v>
          </cell>
          <cell r="N318">
            <v>2.2999999999999998</v>
          </cell>
          <cell r="O318">
            <v>2.6</v>
          </cell>
          <cell r="P318">
            <v>2.1</v>
          </cell>
        </row>
        <row r="319">
          <cell r="I319">
            <v>86</v>
          </cell>
          <cell r="N319">
            <v>2.2999999999999998</v>
          </cell>
          <cell r="O319">
            <v>2.5</v>
          </cell>
          <cell r="P319">
            <v>1.9</v>
          </cell>
        </row>
        <row r="320">
          <cell r="I320">
            <v>80</v>
          </cell>
          <cell r="N320">
            <v>2.8</v>
          </cell>
          <cell r="O320">
            <v>2.8</v>
          </cell>
          <cell r="P320">
            <v>2.2999999999999998</v>
          </cell>
        </row>
        <row r="321">
          <cell r="I321">
            <v>81</v>
          </cell>
          <cell r="N321">
            <v>2.6</v>
          </cell>
          <cell r="O321">
            <v>2.8</v>
          </cell>
          <cell r="P321">
            <v>2.2999999999999998</v>
          </cell>
        </row>
        <row r="322">
          <cell r="I322">
            <v>72</v>
          </cell>
          <cell r="N322">
            <v>2.2000000000000002</v>
          </cell>
          <cell r="O322">
            <v>2.5</v>
          </cell>
          <cell r="P322">
            <v>2.1</v>
          </cell>
        </row>
        <row r="323">
          <cell r="I323">
            <v>77</v>
          </cell>
          <cell r="N323">
            <v>2.2999999999999998</v>
          </cell>
          <cell r="O323">
            <v>2.2999999999999998</v>
          </cell>
          <cell r="P323">
            <v>2</v>
          </cell>
        </row>
        <row r="324">
          <cell r="I324">
            <v>74</v>
          </cell>
          <cell r="N324">
            <v>2.2999999999999998</v>
          </cell>
          <cell r="O324">
            <v>2.6</v>
          </cell>
          <cell r="P324">
            <v>2</v>
          </cell>
        </row>
        <row r="325">
          <cell r="I325">
            <v>80</v>
          </cell>
          <cell r="N325">
            <v>2.5</v>
          </cell>
          <cell r="O325">
            <v>2.6</v>
          </cell>
          <cell r="P325">
            <v>2.1</v>
          </cell>
        </row>
        <row r="326">
          <cell r="I326">
            <v>78</v>
          </cell>
          <cell r="N326">
            <v>2.5</v>
          </cell>
          <cell r="O326">
            <v>2.4</v>
          </cell>
          <cell r="P326">
            <v>2</v>
          </cell>
        </row>
        <row r="327">
          <cell r="I327">
            <v>80</v>
          </cell>
          <cell r="N327">
            <v>2.4</v>
          </cell>
          <cell r="O327">
            <v>2.5</v>
          </cell>
          <cell r="P327">
            <v>2.1</v>
          </cell>
        </row>
        <row r="328">
          <cell r="I328">
            <v>84</v>
          </cell>
          <cell r="N328">
            <v>3.4</v>
          </cell>
          <cell r="O328">
            <v>3</v>
          </cell>
          <cell r="P328">
            <v>2.5</v>
          </cell>
        </row>
        <row r="329">
          <cell r="I329">
            <v>81</v>
          </cell>
          <cell r="N329">
            <v>2</v>
          </cell>
          <cell r="O329">
            <v>2.6</v>
          </cell>
          <cell r="P329">
            <v>2</v>
          </cell>
        </row>
        <row r="330">
          <cell r="I330">
            <v>81</v>
          </cell>
          <cell r="N330">
            <v>2.5</v>
          </cell>
          <cell r="O330">
            <v>2.7</v>
          </cell>
          <cell r="P330">
            <v>2.2999999999999998</v>
          </cell>
        </row>
        <row r="331">
          <cell r="I331">
            <v>78</v>
          </cell>
          <cell r="N331">
            <v>2.5</v>
          </cell>
          <cell r="O331">
            <v>2.6</v>
          </cell>
          <cell r="P331">
            <v>2.1</v>
          </cell>
        </row>
        <row r="332">
          <cell r="I332">
            <v>87</v>
          </cell>
          <cell r="N332">
            <v>3.1</v>
          </cell>
          <cell r="O332">
            <v>3</v>
          </cell>
          <cell r="P332">
            <v>2.6</v>
          </cell>
        </row>
        <row r="333">
          <cell r="I333">
            <v>93</v>
          </cell>
          <cell r="N333">
            <v>2.5</v>
          </cell>
          <cell r="O333">
            <v>2.7</v>
          </cell>
          <cell r="P333">
            <v>2.2000000000000002</v>
          </cell>
        </row>
        <row r="334">
          <cell r="I334">
            <v>85</v>
          </cell>
          <cell r="N334">
            <v>2.4</v>
          </cell>
          <cell r="O334">
            <v>2.6</v>
          </cell>
          <cell r="P334">
            <v>2.1</v>
          </cell>
        </row>
        <row r="335">
          <cell r="I335">
            <v>85</v>
          </cell>
          <cell r="N335">
            <v>2.2999999999999998</v>
          </cell>
          <cell r="O335">
            <v>2.6</v>
          </cell>
          <cell r="P335">
            <v>2</v>
          </cell>
        </row>
        <row r="336">
          <cell r="I336">
            <v>83</v>
          </cell>
          <cell r="N336">
            <v>2.4</v>
          </cell>
          <cell r="O336">
            <v>2.6</v>
          </cell>
          <cell r="P336">
            <v>2.2000000000000002</v>
          </cell>
        </row>
        <row r="337">
          <cell r="I337">
            <v>87</v>
          </cell>
          <cell r="N337">
            <v>2.1</v>
          </cell>
          <cell r="O337">
            <v>2.5</v>
          </cell>
          <cell r="P337">
            <v>2</v>
          </cell>
        </row>
        <row r="338">
          <cell r="I338">
            <v>83</v>
          </cell>
          <cell r="N338">
            <v>2.8</v>
          </cell>
          <cell r="O338">
            <v>2.7</v>
          </cell>
          <cell r="P338">
            <v>2.2999999999999998</v>
          </cell>
        </row>
        <row r="339">
          <cell r="I339">
            <v>90</v>
          </cell>
          <cell r="N339">
            <v>2.8</v>
          </cell>
          <cell r="O339">
            <v>2.5</v>
          </cell>
          <cell r="P339">
            <v>2.2000000000000002</v>
          </cell>
        </row>
        <row r="340">
          <cell r="I340">
            <v>83</v>
          </cell>
          <cell r="N340">
            <v>2.2000000000000002</v>
          </cell>
          <cell r="O340">
            <v>2.5</v>
          </cell>
          <cell r="P340">
            <v>2</v>
          </cell>
        </row>
        <row r="341">
          <cell r="I341">
            <v>81</v>
          </cell>
          <cell r="N341">
            <v>2.2999999999999998</v>
          </cell>
          <cell r="O341">
            <v>2.5</v>
          </cell>
          <cell r="P341">
            <v>2.1</v>
          </cell>
        </row>
        <row r="342">
          <cell r="I342">
            <v>93</v>
          </cell>
          <cell r="N342">
            <v>2.5</v>
          </cell>
          <cell r="O342">
            <v>2.6</v>
          </cell>
          <cell r="P342">
            <v>2.1</v>
          </cell>
        </row>
        <row r="343">
          <cell r="I343">
            <v>82</v>
          </cell>
          <cell r="N343">
            <v>2.2999999999999998</v>
          </cell>
          <cell r="O343">
            <v>2.5</v>
          </cell>
          <cell r="P343">
            <v>2</v>
          </cell>
        </row>
        <row r="344">
          <cell r="I344">
            <v>83</v>
          </cell>
          <cell r="N344">
            <v>2.7</v>
          </cell>
          <cell r="O344">
            <v>2.7</v>
          </cell>
          <cell r="P344">
            <v>2.2000000000000002</v>
          </cell>
        </row>
        <row r="345">
          <cell r="I345">
            <v>84</v>
          </cell>
          <cell r="N345">
            <v>2.5</v>
          </cell>
          <cell r="O345">
            <v>2.5</v>
          </cell>
          <cell r="P345">
            <v>2.1</v>
          </cell>
        </row>
        <row r="346">
          <cell r="I346">
            <v>87</v>
          </cell>
          <cell r="N346">
            <v>2.5</v>
          </cell>
          <cell r="O346">
            <v>2.7</v>
          </cell>
          <cell r="P346">
            <v>2.2000000000000002</v>
          </cell>
        </row>
        <row r="347">
          <cell r="I347">
            <v>83</v>
          </cell>
          <cell r="N347">
            <v>2.5</v>
          </cell>
          <cell r="O347">
            <v>2.7</v>
          </cell>
          <cell r="P347">
            <v>2.1</v>
          </cell>
        </row>
        <row r="348">
          <cell r="I348">
            <v>89</v>
          </cell>
          <cell r="N348">
            <v>2.7</v>
          </cell>
          <cell r="O348">
            <v>2.9</v>
          </cell>
          <cell r="P348">
            <v>2.4</v>
          </cell>
        </row>
        <row r="349">
          <cell r="I349">
            <v>84</v>
          </cell>
          <cell r="N349">
            <v>3</v>
          </cell>
          <cell r="O349">
            <v>2.9</v>
          </cell>
          <cell r="P349">
            <v>2.2999999999999998</v>
          </cell>
        </row>
        <row r="350">
          <cell r="I350">
            <v>97</v>
          </cell>
          <cell r="N350">
            <v>2.7</v>
          </cell>
          <cell r="O350">
            <v>2.4</v>
          </cell>
          <cell r="P350">
            <v>2.1</v>
          </cell>
        </row>
        <row r="351">
          <cell r="I351">
            <v>83</v>
          </cell>
          <cell r="N351">
            <v>2.2000000000000002</v>
          </cell>
          <cell r="O351">
            <v>2.6</v>
          </cell>
          <cell r="P351">
            <v>2</v>
          </cell>
        </row>
        <row r="352">
          <cell r="I352">
            <v>87</v>
          </cell>
          <cell r="N352">
            <v>2.4</v>
          </cell>
          <cell r="O352">
            <v>2.7</v>
          </cell>
          <cell r="P352">
            <v>2.2000000000000002</v>
          </cell>
        </row>
        <row r="353">
          <cell r="I353">
            <v>84</v>
          </cell>
          <cell r="N353">
            <v>3.4</v>
          </cell>
          <cell r="O353">
            <v>3.2</v>
          </cell>
          <cell r="P353">
            <v>2.6</v>
          </cell>
        </row>
        <row r="354">
          <cell r="I354">
            <v>87</v>
          </cell>
          <cell r="N354">
            <v>2.8</v>
          </cell>
          <cell r="O354">
            <v>2.7</v>
          </cell>
          <cell r="P354">
            <v>2.2000000000000002</v>
          </cell>
        </row>
        <row r="355">
          <cell r="I355">
            <v>89</v>
          </cell>
          <cell r="N355">
            <v>3.2</v>
          </cell>
          <cell r="O355">
            <v>3</v>
          </cell>
          <cell r="P355">
            <v>2.6</v>
          </cell>
        </row>
        <row r="356">
          <cell r="I356">
            <v>88</v>
          </cell>
          <cell r="N356">
            <v>2.2000000000000002</v>
          </cell>
          <cell r="O356">
            <v>2.5</v>
          </cell>
          <cell r="P356">
            <v>2</v>
          </cell>
        </row>
        <row r="357">
          <cell r="I357">
            <v>94</v>
          </cell>
          <cell r="N357">
            <v>2.9</v>
          </cell>
          <cell r="O357">
            <v>2.8</v>
          </cell>
          <cell r="P357">
            <v>2.2999999999999998</v>
          </cell>
        </row>
        <row r="358">
          <cell r="I358">
            <v>85</v>
          </cell>
          <cell r="N358">
            <v>2.4</v>
          </cell>
          <cell r="O358">
            <v>2.6</v>
          </cell>
          <cell r="P358">
            <v>2.1</v>
          </cell>
        </row>
        <row r="359">
          <cell r="I359">
            <v>93</v>
          </cell>
          <cell r="N359">
            <v>2.2999999999999998</v>
          </cell>
          <cell r="O359">
            <v>2.5</v>
          </cell>
          <cell r="P359">
            <v>2</v>
          </cell>
        </row>
        <row r="360">
          <cell r="I360">
            <v>86</v>
          </cell>
          <cell r="N360">
            <v>2.2999999999999998</v>
          </cell>
          <cell r="O360">
            <v>2.5</v>
          </cell>
          <cell r="P360">
            <v>2.1</v>
          </cell>
        </row>
        <row r="361">
          <cell r="I361">
            <v>84</v>
          </cell>
          <cell r="N361">
            <v>2.1</v>
          </cell>
          <cell r="O361">
            <v>2.5</v>
          </cell>
          <cell r="P361">
            <v>2</v>
          </cell>
        </row>
        <row r="362">
          <cell r="I362">
            <v>84</v>
          </cell>
          <cell r="N362">
            <v>2.2000000000000002</v>
          </cell>
          <cell r="O362">
            <v>2.5</v>
          </cell>
          <cell r="P362">
            <v>2</v>
          </cell>
        </row>
        <row r="363">
          <cell r="I363">
            <v>90</v>
          </cell>
          <cell r="N363">
            <v>2.4</v>
          </cell>
          <cell r="O363">
            <v>2.5</v>
          </cell>
          <cell r="P363">
            <v>2</v>
          </cell>
        </row>
        <row r="364">
          <cell r="I364">
            <v>86</v>
          </cell>
          <cell r="N364">
            <v>2.2999999999999998</v>
          </cell>
          <cell r="O364">
            <v>2.5</v>
          </cell>
          <cell r="P364">
            <v>2</v>
          </cell>
        </row>
        <row r="365">
          <cell r="I365">
            <v>89</v>
          </cell>
          <cell r="N365">
            <v>2.7</v>
          </cell>
          <cell r="O365">
            <v>2.8</v>
          </cell>
          <cell r="P365">
            <v>2.2000000000000002</v>
          </cell>
        </row>
        <row r="366">
          <cell r="I366">
            <v>80</v>
          </cell>
          <cell r="N366">
            <v>4.0999999999999996</v>
          </cell>
          <cell r="O366">
            <v>3.6</v>
          </cell>
          <cell r="P366">
            <v>3</v>
          </cell>
        </row>
        <row r="367">
          <cell r="I367">
            <v>71</v>
          </cell>
          <cell r="N367">
            <v>2.4</v>
          </cell>
          <cell r="O367">
            <v>2.7</v>
          </cell>
          <cell r="P367">
            <v>2.2000000000000002</v>
          </cell>
        </row>
        <row r="368">
          <cell r="I368">
            <v>77</v>
          </cell>
          <cell r="N368">
            <v>2.5</v>
          </cell>
          <cell r="O368">
            <v>2.7</v>
          </cell>
          <cell r="P368">
            <v>2.2000000000000002</v>
          </cell>
        </row>
        <row r="369">
          <cell r="I369">
            <v>81</v>
          </cell>
          <cell r="N369">
            <v>2.5</v>
          </cell>
          <cell r="O369">
            <v>2.6</v>
          </cell>
          <cell r="P369">
            <v>2.1</v>
          </cell>
        </row>
        <row r="370">
          <cell r="I370">
            <v>82</v>
          </cell>
          <cell r="N370">
            <v>2.7</v>
          </cell>
          <cell r="O370">
            <v>2.7</v>
          </cell>
          <cell r="P370">
            <v>2.2999999999999998</v>
          </cell>
        </row>
        <row r="371">
          <cell r="I371">
            <v>74</v>
          </cell>
          <cell r="N371">
            <v>3.2</v>
          </cell>
          <cell r="O371">
            <v>2.7</v>
          </cell>
          <cell r="P371">
            <v>2.4</v>
          </cell>
        </row>
        <row r="372">
          <cell r="I372">
            <v>83</v>
          </cell>
          <cell r="N372">
            <v>2.6</v>
          </cell>
          <cell r="O372">
            <v>2.6</v>
          </cell>
          <cell r="P372">
            <v>2.2000000000000002</v>
          </cell>
        </row>
        <row r="373">
          <cell r="I373">
            <v>75</v>
          </cell>
          <cell r="N373">
            <v>3.3</v>
          </cell>
          <cell r="O373">
            <v>3</v>
          </cell>
          <cell r="P373">
            <v>2.5</v>
          </cell>
        </row>
        <row r="374">
          <cell r="I374">
            <v>73</v>
          </cell>
          <cell r="N374">
            <v>2.9</v>
          </cell>
          <cell r="O374">
            <v>2.8</v>
          </cell>
          <cell r="P374">
            <v>2.4</v>
          </cell>
        </row>
        <row r="375">
          <cell r="I375">
            <v>73</v>
          </cell>
          <cell r="N375">
            <v>2.2999999999999998</v>
          </cell>
          <cell r="O375">
            <v>2.5</v>
          </cell>
          <cell r="P375">
            <v>2</v>
          </cell>
        </row>
        <row r="376">
          <cell r="I376">
            <v>78</v>
          </cell>
          <cell r="N376">
            <v>2.7</v>
          </cell>
          <cell r="O376">
            <v>2.5</v>
          </cell>
          <cell r="P376">
            <v>2.2000000000000002</v>
          </cell>
        </row>
        <row r="377">
          <cell r="I377">
            <v>69</v>
          </cell>
          <cell r="N377">
            <v>2.8</v>
          </cell>
          <cell r="O377">
            <v>2.9</v>
          </cell>
          <cell r="P377">
            <v>2.4</v>
          </cell>
        </row>
        <row r="378">
          <cell r="I378">
            <v>72</v>
          </cell>
          <cell r="N378">
            <v>2.2999999999999998</v>
          </cell>
          <cell r="O378">
            <v>2.6</v>
          </cell>
          <cell r="P378">
            <v>2.1</v>
          </cell>
        </row>
        <row r="379">
          <cell r="I379">
            <v>85</v>
          </cell>
          <cell r="N379">
            <v>2.7</v>
          </cell>
          <cell r="O379">
            <v>2.9</v>
          </cell>
          <cell r="P379">
            <v>2.2999999999999998</v>
          </cell>
        </row>
        <row r="380">
          <cell r="I380">
            <v>82</v>
          </cell>
          <cell r="N380">
            <v>2.6</v>
          </cell>
          <cell r="O380">
            <v>2.6</v>
          </cell>
          <cell r="P380">
            <v>2.1</v>
          </cell>
        </row>
        <row r="381">
          <cell r="I381">
            <v>84</v>
          </cell>
          <cell r="N381">
            <v>2.2000000000000002</v>
          </cell>
          <cell r="O381">
            <v>2.4</v>
          </cell>
          <cell r="P381">
            <v>1.9</v>
          </cell>
        </row>
        <row r="382">
          <cell r="I382">
            <v>76</v>
          </cell>
          <cell r="N382">
            <v>2</v>
          </cell>
          <cell r="O382">
            <v>2.5</v>
          </cell>
          <cell r="P382">
            <v>2.1</v>
          </cell>
        </row>
        <row r="383">
          <cell r="I383">
            <v>83</v>
          </cell>
          <cell r="N383">
            <v>2.6</v>
          </cell>
          <cell r="O383">
            <v>2.5</v>
          </cell>
          <cell r="P383">
            <v>2.2000000000000002</v>
          </cell>
        </row>
        <row r="384">
          <cell r="I384">
            <v>82</v>
          </cell>
          <cell r="N384">
            <v>2.9</v>
          </cell>
          <cell r="O384">
            <v>2.7</v>
          </cell>
          <cell r="P384">
            <v>2.4</v>
          </cell>
        </row>
        <row r="385">
          <cell r="I385">
            <v>81</v>
          </cell>
          <cell r="N385">
            <v>2.5</v>
          </cell>
          <cell r="O385">
            <v>2.6</v>
          </cell>
          <cell r="P385">
            <v>2.1</v>
          </cell>
        </row>
        <row r="386">
          <cell r="I386">
            <v>84</v>
          </cell>
          <cell r="N386">
            <v>2.7</v>
          </cell>
          <cell r="O386">
            <v>2.8</v>
          </cell>
          <cell r="P386">
            <v>2.2000000000000002</v>
          </cell>
        </row>
        <row r="387">
          <cell r="I387">
            <v>86</v>
          </cell>
          <cell r="N387">
            <v>2.5</v>
          </cell>
          <cell r="O387">
            <v>2.6</v>
          </cell>
          <cell r="P387">
            <v>2</v>
          </cell>
        </row>
        <row r="388">
          <cell r="I388">
            <v>81</v>
          </cell>
          <cell r="N388">
            <v>2.6</v>
          </cell>
          <cell r="O388">
            <v>2.7</v>
          </cell>
          <cell r="P388">
            <v>2.2000000000000002</v>
          </cell>
        </row>
        <row r="389">
          <cell r="I389">
            <v>81</v>
          </cell>
          <cell r="N389">
            <v>2.7</v>
          </cell>
          <cell r="O389">
            <v>3</v>
          </cell>
          <cell r="P389">
            <v>2.5</v>
          </cell>
        </row>
        <row r="390">
          <cell r="I390">
            <v>78</v>
          </cell>
          <cell r="N390">
            <v>2.4</v>
          </cell>
          <cell r="O390">
            <v>2.6</v>
          </cell>
          <cell r="P390">
            <v>2.1</v>
          </cell>
        </row>
        <row r="391">
          <cell r="I391">
            <v>78</v>
          </cell>
          <cell r="N391">
            <v>3.2</v>
          </cell>
          <cell r="O391">
            <v>3.1</v>
          </cell>
          <cell r="P391">
            <v>2.4</v>
          </cell>
        </row>
        <row r="392">
          <cell r="I392">
            <v>76</v>
          </cell>
          <cell r="N392">
            <v>3.4</v>
          </cell>
          <cell r="O392">
            <v>3.2</v>
          </cell>
          <cell r="P392">
            <v>2.8</v>
          </cell>
        </row>
        <row r="393">
          <cell r="I393">
            <v>78</v>
          </cell>
          <cell r="N393">
            <v>3.3</v>
          </cell>
          <cell r="O393">
            <v>3</v>
          </cell>
          <cell r="P393">
            <v>2.7</v>
          </cell>
        </row>
        <row r="394">
          <cell r="I394">
            <v>76</v>
          </cell>
          <cell r="N394">
            <v>3.3</v>
          </cell>
          <cell r="O394">
            <v>3.2</v>
          </cell>
          <cell r="P394">
            <v>2.7</v>
          </cell>
        </row>
        <row r="395">
          <cell r="I395">
            <v>80</v>
          </cell>
          <cell r="N395">
            <v>2.5</v>
          </cell>
          <cell r="O395">
            <v>2.7</v>
          </cell>
          <cell r="P395">
            <v>2.2999999999999998</v>
          </cell>
        </row>
        <row r="396">
          <cell r="I396">
            <v>78</v>
          </cell>
          <cell r="N396">
            <v>2.6</v>
          </cell>
          <cell r="O396">
            <v>2.5</v>
          </cell>
          <cell r="P396">
            <v>2.1</v>
          </cell>
        </row>
        <row r="397">
          <cell r="I397">
            <v>83</v>
          </cell>
          <cell r="N397">
            <v>2.2999999999999998</v>
          </cell>
          <cell r="O397">
            <v>2.5</v>
          </cell>
          <cell r="P397">
            <v>2.1</v>
          </cell>
        </row>
        <row r="398">
          <cell r="I398">
            <v>84</v>
          </cell>
          <cell r="N398">
            <v>3.3</v>
          </cell>
          <cell r="O398">
            <v>2.6</v>
          </cell>
          <cell r="P398">
            <v>2.4</v>
          </cell>
        </row>
        <row r="399">
          <cell r="I399">
            <v>77</v>
          </cell>
          <cell r="N399">
            <v>3.1</v>
          </cell>
          <cell r="O399">
            <v>3</v>
          </cell>
          <cell r="P399">
            <v>2.6</v>
          </cell>
        </row>
        <row r="400">
          <cell r="I400">
            <v>77</v>
          </cell>
          <cell r="N400">
            <v>2.8</v>
          </cell>
          <cell r="O400">
            <v>2.9</v>
          </cell>
          <cell r="P400">
            <v>2.4</v>
          </cell>
        </row>
        <row r="401">
          <cell r="I401">
            <v>84</v>
          </cell>
          <cell r="N401">
            <v>2.2999999999999998</v>
          </cell>
          <cell r="O401">
            <v>2.6</v>
          </cell>
          <cell r="P401">
            <v>2</v>
          </cell>
        </row>
        <row r="402">
          <cell r="I402">
            <v>75</v>
          </cell>
          <cell r="N402">
            <v>3</v>
          </cell>
          <cell r="O402">
            <v>3</v>
          </cell>
          <cell r="P402">
            <v>2.5</v>
          </cell>
        </row>
        <row r="403">
          <cell r="I403">
            <v>83</v>
          </cell>
          <cell r="N403">
            <v>2.7</v>
          </cell>
          <cell r="O403">
            <v>2.7</v>
          </cell>
          <cell r="P403">
            <v>2.2000000000000002</v>
          </cell>
        </row>
        <row r="404">
          <cell r="I404">
            <v>83</v>
          </cell>
          <cell r="N404">
            <v>2.4</v>
          </cell>
          <cell r="O404">
            <v>2.5</v>
          </cell>
          <cell r="P404">
            <v>2.1</v>
          </cell>
        </row>
        <row r="405">
          <cell r="I405">
            <v>79</v>
          </cell>
          <cell r="N405">
            <v>3.1</v>
          </cell>
          <cell r="O405">
            <v>2.8</v>
          </cell>
          <cell r="P405">
            <v>2.4</v>
          </cell>
        </row>
        <row r="406">
          <cell r="I406">
            <v>79</v>
          </cell>
          <cell r="N406">
            <v>2.2999999999999998</v>
          </cell>
          <cell r="O406">
            <v>2.5</v>
          </cell>
          <cell r="P406">
            <v>2</v>
          </cell>
        </row>
        <row r="407">
          <cell r="I407">
            <v>79</v>
          </cell>
          <cell r="N407">
            <v>2.1</v>
          </cell>
          <cell r="O407">
            <v>2.5</v>
          </cell>
          <cell r="P407">
            <v>2</v>
          </cell>
        </row>
        <row r="408">
          <cell r="I408">
            <v>81</v>
          </cell>
          <cell r="N408">
            <v>2.2999999999999998</v>
          </cell>
          <cell r="O408">
            <v>2.5</v>
          </cell>
          <cell r="P408">
            <v>2</v>
          </cell>
        </row>
        <row r="409">
          <cell r="I409">
            <v>75</v>
          </cell>
          <cell r="N409">
            <v>2.2999999999999998</v>
          </cell>
          <cell r="O409">
            <v>2.6</v>
          </cell>
          <cell r="P409">
            <v>2</v>
          </cell>
        </row>
        <row r="410">
          <cell r="I410">
            <v>78</v>
          </cell>
          <cell r="N410">
            <v>3.3</v>
          </cell>
          <cell r="O410">
            <v>3.1</v>
          </cell>
          <cell r="P410">
            <v>2.5</v>
          </cell>
        </row>
        <row r="411">
          <cell r="I411">
            <v>78</v>
          </cell>
          <cell r="N411">
            <v>2.2999999999999998</v>
          </cell>
          <cell r="O411">
            <v>2.5</v>
          </cell>
          <cell r="P411">
            <v>1.9</v>
          </cell>
        </row>
        <row r="412">
          <cell r="I412">
            <v>72</v>
          </cell>
          <cell r="N412">
            <v>2.8</v>
          </cell>
          <cell r="O412">
            <v>2.7</v>
          </cell>
          <cell r="P412">
            <v>2.2999999999999998</v>
          </cell>
        </row>
        <row r="413">
          <cell r="I413">
            <v>69</v>
          </cell>
          <cell r="N413">
            <v>2.9</v>
          </cell>
          <cell r="O413">
            <v>2.7</v>
          </cell>
          <cell r="P413">
            <v>2.2000000000000002</v>
          </cell>
        </row>
        <row r="414">
          <cell r="I414">
            <v>69</v>
          </cell>
          <cell r="N414">
            <v>3</v>
          </cell>
          <cell r="O414">
            <v>2.8</v>
          </cell>
          <cell r="P414">
            <v>2.4</v>
          </cell>
        </row>
        <row r="415">
          <cell r="I415">
            <v>72</v>
          </cell>
          <cell r="N415">
            <v>2.5</v>
          </cell>
          <cell r="O415">
            <v>2.5</v>
          </cell>
          <cell r="P415">
            <v>2</v>
          </cell>
        </row>
        <row r="416">
          <cell r="I416">
            <v>64</v>
          </cell>
          <cell r="N416">
            <v>2.4</v>
          </cell>
          <cell r="O416">
            <v>2.4</v>
          </cell>
          <cell r="P416">
            <v>1.9</v>
          </cell>
        </row>
        <row r="417">
          <cell r="I417">
            <v>61</v>
          </cell>
          <cell r="N417">
            <v>2.7</v>
          </cell>
          <cell r="O417">
            <v>2.5</v>
          </cell>
          <cell r="P417">
            <v>2</v>
          </cell>
        </row>
        <row r="418">
          <cell r="I418">
            <v>60</v>
          </cell>
          <cell r="N418">
            <v>2.1</v>
          </cell>
          <cell r="O418">
            <v>2.2999999999999998</v>
          </cell>
          <cell r="P418">
            <v>1.8</v>
          </cell>
        </row>
        <row r="419">
          <cell r="I419">
            <v>62</v>
          </cell>
          <cell r="N419">
            <v>3.1</v>
          </cell>
          <cell r="O419">
            <v>2.9</v>
          </cell>
          <cell r="P419">
            <v>2.2000000000000002</v>
          </cell>
        </row>
        <row r="420">
          <cell r="I420">
            <v>63</v>
          </cell>
          <cell r="N420">
            <v>2.2000000000000002</v>
          </cell>
          <cell r="O420">
            <v>2.5</v>
          </cell>
          <cell r="P420">
            <v>2</v>
          </cell>
        </row>
        <row r="421">
          <cell r="I421">
            <v>66</v>
          </cell>
          <cell r="N421">
            <v>2.1</v>
          </cell>
          <cell r="O421">
            <v>2.4</v>
          </cell>
          <cell r="P421">
            <v>1.8</v>
          </cell>
        </row>
        <row r="422">
          <cell r="I422">
            <v>64</v>
          </cell>
          <cell r="N422">
            <v>2.2999999999999998</v>
          </cell>
          <cell r="O422">
            <v>2.6</v>
          </cell>
          <cell r="P422">
            <v>2.1</v>
          </cell>
        </row>
        <row r="423">
          <cell r="I423">
            <v>65</v>
          </cell>
          <cell r="N423">
            <v>3.2</v>
          </cell>
          <cell r="O423">
            <v>2.9</v>
          </cell>
          <cell r="P423">
            <v>2.2000000000000002</v>
          </cell>
        </row>
        <row r="424">
          <cell r="I424">
            <v>66</v>
          </cell>
          <cell r="N424">
            <v>2.6</v>
          </cell>
          <cell r="O424">
            <v>2.6</v>
          </cell>
          <cell r="P424">
            <v>2</v>
          </cell>
        </row>
        <row r="425">
          <cell r="I425">
            <v>65</v>
          </cell>
          <cell r="N425">
            <v>2.5</v>
          </cell>
          <cell r="O425">
            <v>2.4</v>
          </cell>
          <cell r="P425">
            <v>1.9</v>
          </cell>
        </row>
        <row r="426">
          <cell r="I426">
            <v>70</v>
          </cell>
          <cell r="N426">
            <v>2.1</v>
          </cell>
          <cell r="O426">
            <v>2.2999999999999998</v>
          </cell>
          <cell r="P426">
            <v>1.8</v>
          </cell>
        </row>
        <row r="427">
          <cell r="I427">
            <v>62</v>
          </cell>
          <cell r="N427">
            <v>2.1</v>
          </cell>
          <cell r="O427">
            <v>2.2999999999999998</v>
          </cell>
          <cell r="P427">
            <v>1.8</v>
          </cell>
        </row>
        <row r="428">
          <cell r="I428">
            <v>65</v>
          </cell>
          <cell r="N428">
            <v>3</v>
          </cell>
          <cell r="O428">
            <v>2.6</v>
          </cell>
          <cell r="P428">
            <v>2.2000000000000002</v>
          </cell>
        </row>
        <row r="429">
          <cell r="I429">
            <v>64</v>
          </cell>
          <cell r="N429">
            <v>2.2999999999999998</v>
          </cell>
          <cell r="O429">
            <v>2.4</v>
          </cell>
          <cell r="P429">
            <v>1.8</v>
          </cell>
        </row>
        <row r="430">
          <cell r="I430">
            <v>61</v>
          </cell>
          <cell r="N430">
            <v>2.2000000000000002</v>
          </cell>
          <cell r="O430">
            <v>2.4</v>
          </cell>
          <cell r="P430">
            <v>1.9</v>
          </cell>
        </row>
        <row r="431">
          <cell r="I431">
            <v>69</v>
          </cell>
          <cell r="N431">
            <v>2.2000000000000002</v>
          </cell>
          <cell r="O431">
            <v>2.4</v>
          </cell>
          <cell r="P431">
            <v>1.8</v>
          </cell>
        </row>
        <row r="432">
          <cell r="I432">
            <v>62</v>
          </cell>
          <cell r="N432">
            <v>2.2000000000000002</v>
          </cell>
          <cell r="O432">
            <v>2.2999999999999998</v>
          </cell>
          <cell r="P432">
            <v>1.8</v>
          </cell>
        </row>
        <row r="433">
          <cell r="I433">
            <v>65</v>
          </cell>
          <cell r="N433">
            <v>2.2999999999999998</v>
          </cell>
          <cell r="O433">
            <v>2.2000000000000002</v>
          </cell>
          <cell r="P433">
            <v>1.7</v>
          </cell>
        </row>
        <row r="434">
          <cell r="I434">
            <v>60</v>
          </cell>
          <cell r="N434">
            <v>2.8</v>
          </cell>
          <cell r="O434">
            <v>2.7</v>
          </cell>
          <cell r="P434">
            <v>2.2000000000000002</v>
          </cell>
        </row>
        <row r="435">
          <cell r="I435">
            <v>62</v>
          </cell>
          <cell r="N435">
            <v>2.5</v>
          </cell>
          <cell r="O435">
            <v>2.4</v>
          </cell>
          <cell r="P435">
            <v>1.9</v>
          </cell>
        </row>
        <row r="436">
          <cell r="I436">
            <v>65</v>
          </cell>
          <cell r="N436">
            <v>4.2</v>
          </cell>
          <cell r="O436">
            <v>3.5</v>
          </cell>
          <cell r="P436">
            <v>2.9</v>
          </cell>
        </row>
        <row r="437">
          <cell r="I437">
            <v>63</v>
          </cell>
          <cell r="N437">
            <v>2.4</v>
          </cell>
          <cell r="O437">
            <v>2.2999999999999998</v>
          </cell>
          <cell r="P437">
            <v>1.9</v>
          </cell>
        </row>
        <row r="438">
          <cell r="I438">
            <v>63</v>
          </cell>
          <cell r="N438">
            <v>2.7</v>
          </cell>
          <cell r="O438">
            <v>2.5</v>
          </cell>
          <cell r="P438">
            <v>2.1</v>
          </cell>
        </row>
        <row r="439">
          <cell r="I439">
            <v>63</v>
          </cell>
          <cell r="N439">
            <v>2.2000000000000002</v>
          </cell>
          <cell r="O439">
            <v>2.2999999999999998</v>
          </cell>
          <cell r="P439">
            <v>1.9</v>
          </cell>
        </row>
        <row r="440">
          <cell r="I440">
            <v>69</v>
          </cell>
          <cell r="N440">
            <v>3.6</v>
          </cell>
          <cell r="O440">
            <v>2.9</v>
          </cell>
          <cell r="P440">
            <v>2.2999999999999998</v>
          </cell>
        </row>
        <row r="441">
          <cell r="I441">
            <v>65</v>
          </cell>
          <cell r="N441">
            <v>2.5</v>
          </cell>
          <cell r="O441">
            <v>2.5</v>
          </cell>
          <cell r="P441">
            <v>2</v>
          </cell>
        </row>
        <row r="442">
          <cell r="I442">
            <v>66</v>
          </cell>
          <cell r="N442">
            <v>1.9</v>
          </cell>
          <cell r="O442">
            <v>2</v>
          </cell>
          <cell r="P442">
            <v>1.4</v>
          </cell>
        </row>
        <row r="443">
          <cell r="I443">
            <v>64</v>
          </cell>
          <cell r="N443">
            <v>2.9</v>
          </cell>
          <cell r="O443">
            <v>2.4</v>
          </cell>
          <cell r="P443">
            <v>2</v>
          </cell>
        </row>
        <row r="444">
          <cell r="I444">
            <v>67</v>
          </cell>
          <cell r="N444">
            <v>2.5</v>
          </cell>
          <cell r="O444">
            <v>2.6</v>
          </cell>
          <cell r="P444">
            <v>2</v>
          </cell>
        </row>
        <row r="445">
          <cell r="I445">
            <v>71</v>
          </cell>
          <cell r="N445">
            <v>2.9</v>
          </cell>
          <cell r="O445">
            <v>2.8</v>
          </cell>
          <cell r="P445">
            <v>2</v>
          </cell>
        </row>
        <row r="446">
          <cell r="I446">
            <v>64</v>
          </cell>
          <cell r="N446">
            <v>2.6</v>
          </cell>
          <cell r="O446">
            <v>2.9</v>
          </cell>
          <cell r="P446">
            <v>2.2999999999999998</v>
          </cell>
        </row>
        <row r="447">
          <cell r="I447">
            <v>60</v>
          </cell>
          <cell r="N447">
            <v>2.2000000000000002</v>
          </cell>
          <cell r="O447">
            <v>2.4</v>
          </cell>
          <cell r="P447">
            <v>1.9</v>
          </cell>
        </row>
        <row r="448">
          <cell r="I448">
            <v>315</v>
          </cell>
          <cell r="N448">
            <v>2.2000000000000002</v>
          </cell>
          <cell r="O448">
            <v>2.5</v>
          </cell>
          <cell r="P448">
            <v>2</v>
          </cell>
        </row>
        <row r="449">
          <cell r="I449">
            <v>61</v>
          </cell>
          <cell r="N449">
            <v>2.2000000000000002</v>
          </cell>
          <cell r="O449">
            <v>2.2999999999999998</v>
          </cell>
          <cell r="P449">
            <v>1.8</v>
          </cell>
        </row>
        <row r="450">
          <cell r="I450">
            <v>58</v>
          </cell>
          <cell r="N450">
            <v>2.2999999999999998</v>
          </cell>
          <cell r="O450">
            <v>2.4</v>
          </cell>
          <cell r="P450">
            <v>2</v>
          </cell>
        </row>
        <row r="451">
          <cell r="I451">
            <v>49</v>
          </cell>
          <cell r="N451">
            <v>2</v>
          </cell>
          <cell r="O451">
            <v>2.2999999999999998</v>
          </cell>
          <cell r="P451">
            <v>1.8</v>
          </cell>
        </row>
        <row r="452">
          <cell r="I452">
            <v>57</v>
          </cell>
          <cell r="N452">
            <v>2.1</v>
          </cell>
          <cell r="O452">
            <v>2.2000000000000002</v>
          </cell>
          <cell r="P452">
            <v>1.9</v>
          </cell>
        </row>
        <row r="453">
          <cell r="I453">
            <v>56</v>
          </cell>
          <cell r="N453">
            <v>2.2000000000000002</v>
          </cell>
          <cell r="O453">
            <v>2.6</v>
          </cell>
          <cell r="P453">
            <v>2</v>
          </cell>
        </row>
        <row r="454">
          <cell r="I454">
            <v>61</v>
          </cell>
          <cell r="N454">
            <v>2.7</v>
          </cell>
          <cell r="O454">
            <v>2.6</v>
          </cell>
          <cell r="P454">
            <v>2.2999999999999998</v>
          </cell>
        </row>
        <row r="455">
          <cell r="I455">
            <v>65</v>
          </cell>
          <cell r="N455">
            <v>2.6</v>
          </cell>
          <cell r="O455">
            <v>2.9</v>
          </cell>
          <cell r="P455">
            <v>2.4</v>
          </cell>
        </row>
        <row r="456">
          <cell r="I456">
            <v>60</v>
          </cell>
          <cell r="N456">
            <v>1.9</v>
          </cell>
          <cell r="O456">
            <v>2.2000000000000002</v>
          </cell>
          <cell r="P456">
            <v>1.7</v>
          </cell>
        </row>
        <row r="457">
          <cell r="I457">
            <v>49</v>
          </cell>
          <cell r="N457">
            <v>2</v>
          </cell>
          <cell r="O457">
            <v>2.2000000000000002</v>
          </cell>
          <cell r="P457">
            <v>1.8</v>
          </cell>
        </row>
        <row r="458">
          <cell r="I458">
            <v>57</v>
          </cell>
          <cell r="N458">
            <v>2.8</v>
          </cell>
          <cell r="O458">
            <v>3.1</v>
          </cell>
          <cell r="P458">
            <v>2.4</v>
          </cell>
        </row>
        <row r="459">
          <cell r="I459">
            <v>297</v>
          </cell>
          <cell r="N459">
            <v>2.6</v>
          </cell>
          <cell r="O459">
            <v>3</v>
          </cell>
          <cell r="P459">
            <v>2.4</v>
          </cell>
        </row>
        <row r="460">
          <cell r="I460">
            <v>45</v>
          </cell>
          <cell r="N460">
            <v>2.2000000000000002</v>
          </cell>
          <cell r="O460">
            <v>2.4</v>
          </cell>
          <cell r="P460">
            <v>2.1</v>
          </cell>
        </row>
        <row r="461">
          <cell r="I461">
            <v>63</v>
          </cell>
          <cell r="N461">
            <v>2.7</v>
          </cell>
          <cell r="O461">
            <v>2.9</v>
          </cell>
          <cell r="P461">
            <v>2.4</v>
          </cell>
        </row>
        <row r="462">
          <cell r="I462">
            <v>54</v>
          </cell>
          <cell r="N462">
            <v>2.6</v>
          </cell>
          <cell r="O462">
            <v>2.6</v>
          </cell>
          <cell r="P462">
            <v>2.2000000000000002</v>
          </cell>
        </row>
        <row r="463">
          <cell r="I463">
            <v>63</v>
          </cell>
          <cell r="N463">
            <v>1.9</v>
          </cell>
          <cell r="O463">
            <v>2.2000000000000002</v>
          </cell>
          <cell r="P463">
            <v>1.8</v>
          </cell>
        </row>
        <row r="464">
          <cell r="I464">
            <v>53</v>
          </cell>
          <cell r="N464">
            <v>2.8</v>
          </cell>
          <cell r="O464">
            <v>3.1</v>
          </cell>
          <cell r="P464">
            <v>2.2999999999999998</v>
          </cell>
        </row>
        <row r="465">
          <cell r="I465">
            <v>63</v>
          </cell>
          <cell r="N465">
            <v>2.5</v>
          </cell>
          <cell r="O465">
            <v>2.7</v>
          </cell>
          <cell r="P465">
            <v>2.2999999999999998</v>
          </cell>
        </row>
        <row r="466">
          <cell r="I466">
            <v>49</v>
          </cell>
          <cell r="N466">
            <v>2.1</v>
          </cell>
          <cell r="O466">
            <v>2.2000000000000002</v>
          </cell>
          <cell r="P466">
            <v>1.9</v>
          </cell>
        </row>
        <row r="467">
          <cell r="I467">
            <v>57</v>
          </cell>
          <cell r="N467">
            <v>2.5</v>
          </cell>
          <cell r="O467">
            <v>2.6</v>
          </cell>
          <cell r="P467">
            <v>1.9</v>
          </cell>
        </row>
        <row r="468">
          <cell r="I468">
            <v>48</v>
          </cell>
          <cell r="N468">
            <v>2.1</v>
          </cell>
          <cell r="O468">
            <v>2.2999999999999998</v>
          </cell>
          <cell r="P468">
            <v>1.7</v>
          </cell>
        </row>
        <row r="469">
          <cell r="I469">
            <v>51</v>
          </cell>
          <cell r="N469">
            <v>2.9</v>
          </cell>
          <cell r="O469">
            <v>3.2</v>
          </cell>
          <cell r="P469">
            <v>2.2000000000000002</v>
          </cell>
        </row>
        <row r="470">
          <cell r="I470">
            <v>52</v>
          </cell>
          <cell r="N470">
            <v>2.5</v>
          </cell>
          <cell r="O470">
            <v>2.4</v>
          </cell>
          <cell r="P470">
            <v>1.8</v>
          </cell>
        </row>
        <row r="471">
          <cell r="I471">
            <v>51</v>
          </cell>
          <cell r="N471">
            <v>2.2000000000000002</v>
          </cell>
          <cell r="O471">
            <v>2.4</v>
          </cell>
          <cell r="P471">
            <v>1.7</v>
          </cell>
        </row>
        <row r="472">
          <cell r="I472">
            <v>54</v>
          </cell>
          <cell r="N472">
            <v>2.7</v>
          </cell>
          <cell r="O472">
            <v>3</v>
          </cell>
          <cell r="P472">
            <v>2.1</v>
          </cell>
        </row>
        <row r="473">
          <cell r="I473">
            <v>54</v>
          </cell>
          <cell r="N473">
            <v>2.1</v>
          </cell>
          <cell r="O473">
            <v>2.4</v>
          </cell>
          <cell r="P473">
            <v>1.7</v>
          </cell>
        </row>
        <row r="474">
          <cell r="I474">
            <v>49</v>
          </cell>
          <cell r="N474">
            <v>2.7</v>
          </cell>
          <cell r="O474">
            <v>2.6</v>
          </cell>
          <cell r="P474">
            <v>2.1</v>
          </cell>
        </row>
        <row r="475">
          <cell r="I475">
            <v>58</v>
          </cell>
          <cell r="N475">
            <v>2.4</v>
          </cell>
          <cell r="O475">
            <v>2.5</v>
          </cell>
          <cell r="P475">
            <v>1.8</v>
          </cell>
        </row>
        <row r="476">
          <cell r="I476">
            <v>46</v>
          </cell>
          <cell r="N476">
            <v>1.9</v>
          </cell>
          <cell r="O476">
            <v>2.1</v>
          </cell>
          <cell r="P476">
            <v>1.6</v>
          </cell>
        </row>
        <row r="477">
          <cell r="I477">
            <v>47</v>
          </cell>
          <cell r="N477">
            <v>2.2000000000000002</v>
          </cell>
          <cell r="O477">
            <v>2.2000000000000002</v>
          </cell>
          <cell r="P477">
            <v>1.9</v>
          </cell>
        </row>
        <row r="478">
          <cell r="I478">
            <v>57</v>
          </cell>
          <cell r="N478">
            <v>2.4</v>
          </cell>
          <cell r="O478">
            <v>2.2999999999999998</v>
          </cell>
          <cell r="P478">
            <v>1.9</v>
          </cell>
        </row>
        <row r="479">
          <cell r="I479">
            <v>50</v>
          </cell>
          <cell r="N479">
            <v>2.2000000000000002</v>
          </cell>
          <cell r="O479">
            <v>2.5</v>
          </cell>
          <cell r="P479">
            <v>2</v>
          </cell>
        </row>
        <row r="480">
          <cell r="I480">
            <v>49</v>
          </cell>
          <cell r="N480">
            <v>3.1</v>
          </cell>
          <cell r="O480">
            <v>2.8</v>
          </cell>
          <cell r="P480">
            <v>2.2000000000000002</v>
          </cell>
        </row>
        <row r="481">
          <cell r="I481">
            <v>49</v>
          </cell>
          <cell r="N481">
            <v>2.6</v>
          </cell>
          <cell r="O481">
            <v>2.4</v>
          </cell>
          <cell r="P481">
            <v>2.1</v>
          </cell>
        </row>
        <row r="482">
          <cell r="I482">
            <v>45</v>
          </cell>
          <cell r="N482">
            <v>2.1</v>
          </cell>
          <cell r="O482">
            <v>2.2000000000000002</v>
          </cell>
          <cell r="P482">
            <v>1.8</v>
          </cell>
        </row>
        <row r="483">
          <cell r="I483">
            <v>44</v>
          </cell>
          <cell r="N483">
            <v>1.9</v>
          </cell>
          <cell r="O483">
            <v>2.1</v>
          </cell>
          <cell r="P483">
            <v>1.6</v>
          </cell>
        </row>
        <row r="484">
          <cell r="I484">
            <v>45</v>
          </cell>
          <cell r="N484">
            <v>2.1</v>
          </cell>
          <cell r="O484">
            <v>2.2999999999999998</v>
          </cell>
          <cell r="P484">
            <v>1.8</v>
          </cell>
        </row>
        <row r="485">
          <cell r="I485">
            <v>42</v>
          </cell>
          <cell r="N485">
            <v>1.8</v>
          </cell>
          <cell r="O485">
            <v>2</v>
          </cell>
          <cell r="P485">
            <v>1.6</v>
          </cell>
        </row>
        <row r="486">
          <cell r="I486">
            <v>43</v>
          </cell>
          <cell r="N486">
            <v>2.2000000000000002</v>
          </cell>
          <cell r="O486">
            <v>2.2999999999999998</v>
          </cell>
          <cell r="P486">
            <v>1.8</v>
          </cell>
        </row>
        <row r="487">
          <cell r="I487">
            <v>47</v>
          </cell>
          <cell r="N487">
            <v>2.1</v>
          </cell>
          <cell r="O487">
            <v>2.2000000000000002</v>
          </cell>
          <cell r="P487">
            <v>1.7</v>
          </cell>
        </row>
        <row r="488">
          <cell r="I488">
            <v>41</v>
          </cell>
          <cell r="N488">
            <v>2.1</v>
          </cell>
          <cell r="O488">
            <v>2.2000000000000002</v>
          </cell>
          <cell r="P488">
            <v>1.7</v>
          </cell>
        </row>
        <row r="489">
          <cell r="I489">
            <v>41</v>
          </cell>
          <cell r="N489">
            <v>2</v>
          </cell>
          <cell r="O489">
            <v>2.1</v>
          </cell>
          <cell r="P489">
            <v>1.7</v>
          </cell>
        </row>
        <row r="490">
          <cell r="I490">
            <v>49</v>
          </cell>
          <cell r="N490">
            <v>2.2000000000000002</v>
          </cell>
          <cell r="O490">
            <v>2.2000000000000002</v>
          </cell>
          <cell r="P490">
            <v>1.7</v>
          </cell>
        </row>
        <row r="491">
          <cell r="I491">
            <v>42</v>
          </cell>
          <cell r="N491">
            <v>2.2999999999999998</v>
          </cell>
          <cell r="O491">
            <v>2.2000000000000002</v>
          </cell>
          <cell r="P491">
            <v>1.8</v>
          </cell>
        </row>
        <row r="492">
          <cell r="I492">
            <v>44</v>
          </cell>
          <cell r="N492">
            <v>2.1</v>
          </cell>
          <cell r="O492">
            <v>2.2000000000000002</v>
          </cell>
          <cell r="P492">
            <v>1.7</v>
          </cell>
        </row>
        <row r="493">
          <cell r="I493">
            <v>43</v>
          </cell>
          <cell r="N493">
            <v>2.4</v>
          </cell>
          <cell r="O493">
            <v>2.5</v>
          </cell>
          <cell r="P493">
            <v>2.2000000000000002</v>
          </cell>
        </row>
        <row r="494">
          <cell r="I494">
            <v>39</v>
          </cell>
          <cell r="N494">
            <v>2</v>
          </cell>
          <cell r="O494">
            <v>2.2000000000000002</v>
          </cell>
          <cell r="P494">
            <v>1.8</v>
          </cell>
        </row>
        <row r="495">
          <cell r="I495">
            <v>39</v>
          </cell>
          <cell r="N495">
            <v>2</v>
          </cell>
          <cell r="O495">
            <v>2.1</v>
          </cell>
          <cell r="P495">
            <v>1.7</v>
          </cell>
        </row>
        <row r="496">
          <cell r="I496">
            <v>43</v>
          </cell>
          <cell r="N496">
            <v>2.1</v>
          </cell>
          <cell r="O496">
            <v>2.1</v>
          </cell>
          <cell r="P496">
            <v>1.6</v>
          </cell>
        </row>
        <row r="497">
          <cell r="I497">
            <v>43</v>
          </cell>
          <cell r="N497">
            <v>2</v>
          </cell>
          <cell r="O497">
            <v>2</v>
          </cell>
          <cell r="P497">
            <v>1.6</v>
          </cell>
        </row>
        <row r="498">
          <cell r="I498">
            <v>43</v>
          </cell>
          <cell r="N498">
            <v>2.2000000000000002</v>
          </cell>
          <cell r="O498">
            <v>2.1</v>
          </cell>
          <cell r="P498">
            <v>1.7</v>
          </cell>
        </row>
        <row r="499">
          <cell r="I499">
            <v>46</v>
          </cell>
          <cell r="N499">
            <v>2.2999999999999998</v>
          </cell>
          <cell r="O499">
            <v>2.2000000000000002</v>
          </cell>
          <cell r="P499">
            <v>1.9</v>
          </cell>
        </row>
        <row r="500">
          <cell r="I500">
            <v>48</v>
          </cell>
          <cell r="N500">
            <v>2.8</v>
          </cell>
          <cell r="O500">
            <v>2.5</v>
          </cell>
          <cell r="P500">
            <v>2</v>
          </cell>
        </row>
        <row r="501">
          <cell r="I501">
            <v>42</v>
          </cell>
          <cell r="N501">
            <v>2.4</v>
          </cell>
          <cell r="O501">
            <v>2.4</v>
          </cell>
          <cell r="P501">
            <v>2</v>
          </cell>
        </row>
        <row r="502">
          <cell r="I502">
            <v>61</v>
          </cell>
          <cell r="N502">
            <v>2.7</v>
          </cell>
          <cell r="O502">
            <v>2.2999999999999998</v>
          </cell>
          <cell r="P502">
            <v>2.2000000000000002</v>
          </cell>
        </row>
        <row r="503">
          <cell r="I503">
            <v>58</v>
          </cell>
          <cell r="N503">
            <v>2.7</v>
          </cell>
          <cell r="O503">
            <v>2.5</v>
          </cell>
          <cell r="P503">
            <v>2.1</v>
          </cell>
        </row>
        <row r="504">
          <cell r="I504">
            <v>52</v>
          </cell>
          <cell r="N504">
            <v>2.1</v>
          </cell>
          <cell r="O504">
            <v>2.2000000000000002</v>
          </cell>
          <cell r="P504">
            <v>1.8</v>
          </cell>
        </row>
        <row r="505">
          <cell r="I505">
            <v>54</v>
          </cell>
          <cell r="N505">
            <v>2.2000000000000002</v>
          </cell>
          <cell r="O505">
            <v>2.2000000000000002</v>
          </cell>
          <cell r="P505">
            <v>1.8</v>
          </cell>
        </row>
        <row r="506">
          <cell r="I506">
            <v>45</v>
          </cell>
          <cell r="N506">
            <v>2.2000000000000002</v>
          </cell>
          <cell r="O506">
            <v>2.2000000000000002</v>
          </cell>
          <cell r="P506">
            <v>1.9</v>
          </cell>
        </row>
        <row r="507">
          <cell r="I507">
            <v>41</v>
          </cell>
          <cell r="N507">
            <v>2.2999999999999998</v>
          </cell>
          <cell r="O507">
            <v>2.2000000000000002</v>
          </cell>
          <cell r="P507">
            <v>1.9</v>
          </cell>
        </row>
        <row r="508">
          <cell r="I508">
            <v>60</v>
          </cell>
          <cell r="N508">
            <v>2.1</v>
          </cell>
          <cell r="O508">
            <v>2.2000000000000002</v>
          </cell>
          <cell r="P508">
            <v>1.8</v>
          </cell>
        </row>
        <row r="509">
          <cell r="I509">
            <v>48</v>
          </cell>
          <cell r="N509">
            <v>2.4</v>
          </cell>
          <cell r="O509">
            <v>2.2999999999999998</v>
          </cell>
          <cell r="P509">
            <v>1.9</v>
          </cell>
        </row>
        <row r="510">
          <cell r="I510">
            <v>48</v>
          </cell>
          <cell r="N510">
            <v>2.4</v>
          </cell>
          <cell r="O510">
            <v>2.4</v>
          </cell>
          <cell r="P510">
            <v>2</v>
          </cell>
        </row>
        <row r="511">
          <cell r="I511">
            <v>45</v>
          </cell>
          <cell r="N511">
            <v>1.9</v>
          </cell>
          <cell r="O511">
            <v>2.1</v>
          </cell>
          <cell r="P511">
            <v>1.7</v>
          </cell>
        </row>
        <row r="512">
          <cell r="I512">
            <v>43</v>
          </cell>
          <cell r="N512">
            <v>2.2999999999999998</v>
          </cell>
          <cell r="O512">
            <v>2.2999999999999998</v>
          </cell>
          <cell r="P512">
            <v>2</v>
          </cell>
        </row>
        <row r="513">
          <cell r="I513">
            <v>41</v>
          </cell>
          <cell r="N513">
            <v>2.2000000000000002</v>
          </cell>
          <cell r="O513">
            <v>2.2000000000000002</v>
          </cell>
          <cell r="P513">
            <v>1.8</v>
          </cell>
        </row>
        <row r="514">
          <cell r="I514">
            <v>38</v>
          </cell>
          <cell r="N514">
            <v>2</v>
          </cell>
          <cell r="O514">
            <v>2.1</v>
          </cell>
          <cell r="P514">
            <v>1.6</v>
          </cell>
        </row>
        <row r="515">
          <cell r="I515">
            <v>35</v>
          </cell>
          <cell r="N515">
            <v>2.2000000000000002</v>
          </cell>
          <cell r="O515">
            <v>2.2000000000000002</v>
          </cell>
          <cell r="P515">
            <v>1.7</v>
          </cell>
        </row>
        <row r="516">
          <cell r="I516">
            <v>38</v>
          </cell>
          <cell r="N516">
            <v>2.2999999999999998</v>
          </cell>
          <cell r="O516">
            <v>2.2000000000000002</v>
          </cell>
          <cell r="P516">
            <v>1.7</v>
          </cell>
        </row>
        <row r="517">
          <cell r="I517">
            <v>38</v>
          </cell>
          <cell r="N517">
            <v>1.9</v>
          </cell>
          <cell r="O517">
            <v>2</v>
          </cell>
          <cell r="P517">
            <v>1.5</v>
          </cell>
        </row>
        <row r="518">
          <cell r="I518">
            <v>35</v>
          </cell>
          <cell r="N518">
            <v>1.8</v>
          </cell>
          <cell r="O518">
            <v>1.9</v>
          </cell>
          <cell r="P518">
            <v>1.4</v>
          </cell>
        </row>
        <row r="519">
          <cell r="I519">
            <v>34</v>
          </cell>
          <cell r="N519">
            <v>2.8</v>
          </cell>
          <cell r="O519">
            <v>2.2000000000000002</v>
          </cell>
          <cell r="P519">
            <v>2</v>
          </cell>
        </row>
        <row r="520">
          <cell r="I520">
            <v>42</v>
          </cell>
          <cell r="N520">
            <v>1.9</v>
          </cell>
          <cell r="O520">
            <v>1.9</v>
          </cell>
          <cell r="P520">
            <v>1.4</v>
          </cell>
        </row>
        <row r="521">
          <cell r="I521">
            <v>35</v>
          </cell>
          <cell r="N521">
            <v>1.8</v>
          </cell>
          <cell r="O521">
            <v>1.8</v>
          </cell>
          <cell r="P521">
            <v>1.5</v>
          </cell>
        </row>
        <row r="522">
          <cell r="I522">
            <v>30</v>
          </cell>
          <cell r="N522">
            <v>1.9</v>
          </cell>
          <cell r="O522">
            <v>2</v>
          </cell>
          <cell r="P522">
            <v>1.6</v>
          </cell>
        </row>
        <row r="523">
          <cell r="I523">
            <v>30</v>
          </cell>
          <cell r="N523">
            <v>1.7</v>
          </cell>
          <cell r="O523">
            <v>1.7</v>
          </cell>
          <cell r="P523">
            <v>1.4</v>
          </cell>
        </row>
        <row r="524">
          <cell r="I524">
            <v>31</v>
          </cell>
          <cell r="N524">
            <v>1.9</v>
          </cell>
          <cell r="O524">
            <v>1.9</v>
          </cell>
          <cell r="P524">
            <v>1.5</v>
          </cell>
        </row>
        <row r="525">
          <cell r="I525">
            <v>42</v>
          </cell>
          <cell r="N525">
            <v>2.5</v>
          </cell>
          <cell r="O525">
            <v>2.4</v>
          </cell>
          <cell r="P525">
            <v>1.9</v>
          </cell>
        </row>
        <row r="526">
          <cell r="I526">
            <v>43</v>
          </cell>
          <cell r="N526">
            <v>1.5</v>
          </cell>
          <cell r="O526">
            <v>1.6</v>
          </cell>
          <cell r="P526">
            <v>1.4</v>
          </cell>
        </row>
        <row r="527">
          <cell r="I527">
            <v>40</v>
          </cell>
          <cell r="N527">
            <v>1.9</v>
          </cell>
          <cell r="O527">
            <v>2.1</v>
          </cell>
          <cell r="P527">
            <v>1.7</v>
          </cell>
        </row>
        <row r="528">
          <cell r="I528">
            <v>47</v>
          </cell>
          <cell r="N528">
            <v>1.6</v>
          </cell>
          <cell r="O528">
            <v>1.7</v>
          </cell>
          <cell r="P528">
            <v>1.4</v>
          </cell>
        </row>
        <row r="529">
          <cell r="I529">
            <v>46</v>
          </cell>
          <cell r="N529">
            <v>1.6</v>
          </cell>
          <cell r="O529">
            <v>1.8</v>
          </cell>
          <cell r="P529">
            <v>1.5</v>
          </cell>
        </row>
        <row r="530">
          <cell r="I530">
            <v>43</v>
          </cell>
          <cell r="N530">
            <v>1.5</v>
          </cell>
          <cell r="O530">
            <v>1.7</v>
          </cell>
          <cell r="P530">
            <v>1.4</v>
          </cell>
        </row>
        <row r="531">
          <cell r="I531">
            <v>43</v>
          </cell>
          <cell r="N531">
            <v>1.6</v>
          </cell>
          <cell r="O531">
            <v>1.6</v>
          </cell>
          <cell r="P531">
            <v>1.4</v>
          </cell>
        </row>
        <row r="532">
          <cell r="I532">
            <v>44</v>
          </cell>
          <cell r="N532">
            <v>1.9</v>
          </cell>
          <cell r="O532">
            <v>1.9</v>
          </cell>
          <cell r="P532">
            <v>1.6</v>
          </cell>
        </row>
        <row r="533">
          <cell r="I533">
            <v>43</v>
          </cell>
          <cell r="N533">
            <v>1.4</v>
          </cell>
          <cell r="O533">
            <v>1.6</v>
          </cell>
          <cell r="P533">
            <v>1.4</v>
          </cell>
        </row>
        <row r="534">
          <cell r="I534">
            <v>50</v>
          </cell>
          <cell r="N534">
            <v>2</v>
          </cell>
          <cell r="O534">
            <v>1.8</v>
          </cell>
          <cell r="P534">
            <v>1.6</v>
          </cell>
        </row>
        <row r="535">
          <cell r="I535">
            <v>43</v>
          </cell>
          <cell r="N535">
            <v>2.6</v>
          </cell>
          <cell r="O535">
            <v>2.2999999999999998</v>
          </cell>
          <cell r="P535">
            <v>2</v>
          </cell>
        </row>
        <row r="536">
          <cell r="I536">
            <v>49</v>
          </cell>
          <cell r="N536">
            <v>1.9</v>
          </cell>
          <cell r="O536">
            <v>1.7</v>
          </cell>
          <cell r="P536">
            <v>1.6</v>
          </cell>
        </row>
        <row r="537">
          <cell r="I537">
            <v>45</v>
          </cell>
          <cell r="N537">
            <v>2.7</v>
          </cell>
          <cell r="O537">
            <v>2.4</v>
          </cell>
          <cell r="P537">
            <v>2</v>
          </cell>
        </row>
        <row r="538">
          <cell r="I538">
            <v>42</v>
          </cell>
          <cell r="N538">
            <v>1.4</v>
          </cell>
          <cell r="O538">
            <v>1.5</v>
          </cell>
          <cell r="P538">
            <v>1.4</v>
          </cell>
        </row>
        <row r="539">
          <cell r="I539">
            <v>44</v>
          </cell>
          <cell r="N539">
            <v>1.4</v>
          </cell>
          <cell r="O539">
            <v>1.6</v>
          </cell>
          <cell r="P539">
            <v>1.3</v>
          </cell>
        </row>
        <row r="540">
          <cell r="I540">
            <v>36</v>
          </cell>
          <cell r="N540">
            <v>1.4</v>
          </cell>
          <cell r="O540">
            <v>1.6</v>
          </cell>
          <cell r="P540">
            <v>1.4</v>
          </cell>
        </row>
        <row r="541">
          <cell r="I541">
            <v>39</v>
          </cell>
          <cell r="N541">
            <v>1.5</v>
          </cell>
          <cell r="O541">
            <v>1.5</v>
          </cell>
          <cell r="P541">
            <v>1.3</v>
          </cell>
        </row>
        <row r="542">
          <cell r="I542">
            <v>57</v>
          </cell>
          <cell r="N542">
            <v>1.5</v>
          </cell>
          <cell r="O542">
            <v>1.6</v>
          </cell>
          <cell r="P542">
            <v>1.3</v>
          </cell>
        </row>
        <row r="543">
          <cell r="I543">
            <v>45</v>
          </cell>
          <cell r="N543">
            <v>2.1</v>
          </cell>
          <cell r="O543">
            <v>2</v>
          </cell>
          <cell r="P543">
            <v>1.6</v>
          </cell>
        </row>
        <row r="544">
          <cell r="I544">
            <v>42</v>
          </cell>
          <cell r="N544">
            <v>1.6</v>
          </cell>
          <cell r="O544">
            <v>1.6</v>
          </cell>
          <cell r="P544">
            <v>1.4</v>
          </cell>
        </row>
        <row r="545">
          <cell r="I545">
            <v>47</v>
          </cell>
          <cell r="N545">
            <v>1.4</v>
          </cell>
          <cell r="O545">
            <v>1.6</v>
          </cell>
          <cell r="P545">
            <v>1.4</v>
          </cell>
        </row>
        <row r="546">
          <cell r="I546">
            <v>50</v>
          </cell>
          <cell r="N546">
            <v>1.7</v>
          </cell>
          <cell r="O546">
            <v>1.6</v>
          </cell>
          <cell r="P546">
            <v>1.4</v>
          </cell>
        </row>
        <row r="547">
          <cell r="I547">
            <v>57</v>
          </cell>
          <cell r="N547">
            <v>1.5</v>
          </cell>
          <cell r="O547">
            <v>1.6</v>
          </cell>
          <cell r="P547">
            <v>1.4</v>
          </cell>
        </row>
        <row r="548">
          <cell r="I548">
            <v>52</v>
          </cell>
          <cell r="N548">
            <v>1.8</v>
          </cell>
          <cell r="O548">
            <v>1.6</v>
          </cell>
          <cell r="P548">
            <v>1.4</v>
          </cell>
        </row>
        <row r="549">
          <cell r="I549">
            <v>51</v>
          </cell>
          <cell r="N549">
            <v>2.4</v>
          </cell>
          <cell r="O549">
            <v>2.4</v>
          </cell>
          <cell r="P549">
            <v>2.1</v>
          </cell>
        </row>
        <row r="550">
          <cell r="I550">
            <v>54</v>
          </cell>
          <cell r="N550">
            <v>1.4</v>
          </cell>
          <cell r="O550">
            <v>1.6</v>
          </cell>
          <cell r="P550">
            <v>1.3</v>
          </cell>
        </row>
        <row r="551">
          <cell r="I551">
            <v>48</v>
          </cell>
          <cell r="N551">
            <v>1.5</v>
          </cell>
          <cell r="O551">
            <v>1.5</v>
          </cell>
          <cell r="P551">
            <v>1.3</v>
          </cell>
        </row>
        <row r="552">
          <cell r="I552">
            <v>50</v>
          </cell>
          <cell r="N552">
            <v>1.7</v>
          </cell>
          <cell r="O552">
            <v>1.8</v>
          </cell>
          <cell r="P552">
            <v>1.5</v>
          </cell>
        </row>
        <row r="553">
          <cell r="I553">
            <v>49</v>
          </cell>
          <cell r="N553">
            <v>1.4</v>
          </cell>
          <cell r="O553">
            <v>1.5</v>
          </cell>
          <cell r="P553">
            <v>1.3</v>
          </cell>
        </row>
        <row r="554">
          <cell r="I554">
            <v>56</v>
          </cell>
          <cell r="N554">
            <v>1.4</v>
          </cell>
          <cell r="O554">
            <v>1.5</v>
          </cell>
          <cell r="P554">
            <v>1.2</v>
          </cell>
        </row>
        <row r="555">
          <cell r="I555">
            <v>48</v>
          </cell>
          <cell r="N555">
            <v>1.8</v>
          </cell>
          <cell r="O555">
            <v>1.7</v>
          </cell>
          <cell r="P555">
            <v>1.4</v>
          </cell>
        </row>
        <row r="556">
          <cell r="I556">
            <v>46</v>
          </cell>
          <cell r="N556">
            <v>1.4</v>
          </cell>
          <cell r="O556">
            <v>1.5</v>
          </cell>
          <cell r="P556">
            <v>1.2</v>
          </cell>
        </row>
        <row r="557">
          <cell r="I557">
            <v>40</v>
          </cell>
          <cell r="N557">
            <v>1.4</v>
          </cell>
          <cell r="O557">
            <v>1.6</v>
          </cell>
          <cell r="P557">
            <v>1.2</v>
          </cell>
        </row>
        <row r="558">
          <cell r="I558">
            <v>42</v>
          </cell>
          <cell r="N558">
            <v>2.7</v>
          </cell>
          <cell r="O558">
            <v>2.6</v>
          </cell>
          <cell r="P558">
            <v>2</v>
          </cell>
        </row>
        <row r="559">
          <cell r="I559">
            <v>53</v>
          </cell>
          <cell r="N559">
            <v>1.4</v>
          </cell>
          <cell r="O559">
            <v>1.5</v>
          </cell>
          <cell r="P559">
            <v>1.3</v>
          </cell>
        </row>
        <row r="560">
          <cell r="I560">
            <v>34</v>
          </cell>
          <cell r="N560">
            <v>1.9</v>
          </cell>
          <cell r="O560">
            <v>1.8</v>
          </cell>
          <cell r="P560">
            <v>1.5</v>
          </cell>
        </row>
        <row r="561">
          <cell r="I561">
            <v>36</v>
          </cell>
          <cell r="N561">
            <v>1.4</v>
          </cell>
          <cell r="O561">
            <v>1.5</v>
          </cell>
          <cell r="P561">
            <v>1.3</v>
          </cell>
        </row>
        <row r="562">
          <cell r="I562">
            <v>39</v>
          </cell>
          <cell r="N562">
            <v>1.4</v>
          </cell>
          <cell r="O562">
            <v>1.5</v>
          </cell>
          <cell r="P562">
            <v>1.3</v>
          </cell>
        </row>
        <row r="563">
          <cell r="I563">
            <v>34</v>
          </cell>
          <cell r="N563">
            <v>1.5</v>
          </cell>
          <cell r="O563">
            <v>1.6</v>
          </cell>
          <cell r="P563">
            <v>1.3</v>
          </cell>
        </row>
        <row r="564">
          <cell r="I564">
            <v>35</v>
          </cell>
          <cell r="N564">
            <v>2.2000000000000002</v>
          </cell>
          <cell r="O564">
            <v>2</v>
          </cell>
          <cell r="P564">
            <v>1.7</v>
          </cell>
        </row>
        <row r="565">
          <cell r="I565">
            <v>38</v>
          </cell>
          <cell r="N565">
            <v>1.9</v>
          </cell>
          <cell r="O565">
            <v>1.6</v>
          </cell>
          <cell r="P565">
            <v>1.5</v>
          </cell>
        </row>
        <row r="566">
          <cell r="I566">
            <v>29</v>
          </cell>
          <cell r="N566">
            <v>2</v>
          </cell>
          <cell r="O566">
            <v>2</v>
          </cell>
          <cell r="P566">
            <v>1.7</v>
          </cell>
        </row>
        <row r="567">
          <cell r="I567">
            <v>37</v>
          </cell>
          <cell r="N567">
            <v>1.9</v>
          </cell>
          <cell r="O567">
            <v>2</v>
          </cell>
          <cell r="P567">
            <v>1.5</v>
          </cell>
        </row>
        <row r="568">
          <cell r="I568">
            <v>34</v>
          </cell>
          <cell r="N568">
            <v>1.4</v>
          </cell>
          <cell r="O568">
            <v>1.7</v>
          </cell>
          <cell r="P568">
            <v>1.3</v>
          </cell>
        </row>
        <row r="569">
          <cell r="I569">
            <v>28</v>
          </cell>
          <cell r="N569">
            <v>1.2</v>
          </cell>
          <cell r="O569">
            <v>1.5</v>
          </cell>
          <cell r="P569">
            <v>1.2</v>
          </cell>
        </row>
        <row r="570">
          <cell r="I570">
            <v>26</v>
          </cell>
          <cell r="N570">
            <v>1.2</v>
          </cell>
          <cell r="O570">
            <v>1.5</v>
          </cell>
          <cell r="P570">
            <v>1.2</v>
          </cell>
        </row>
        <row r="571">
          <cell r="I571">
            <v>22</v>
          </cell>
          <cell r="N571">
            <v>2.5</v>
          </cell>
          <cell r="O571">
            <v>2.2000000000000002</v>
          </cell>
          <cell r="P571">
            <v>1.7</v>
          </cell>
        </row>
        <row r="572">
          <cell r="I572">
            <v>22</v>
          </cell>
          <cell r="N572">
            <v>1.4</v>
          </cell>
          <cell r="O572">
            <v>1.5</v>
          </cell>
          <cell r="P572">
            <v>1.2</v>
          </cell>
        </row>
        <row r="573">
          <cell r="I573">
            <v>24</v>
          </cell>
          <cell r="N573">
            <v>1.3</v>
          </cell>
          <cell r="O573">
            <v>1.5</v>
          </cell>
          <cell r="P573">
            <v>1.2</v>
          </cell>
        </row>
        <row r="574">
          <cell r="I574">
            <v>22</v>
          </cell>
          <cell r="N574">
            <v>1.4</v>
          </cell>
          <cell r="O574">
            <v>1.6</v>
          </cell>
          <cell r="P574">
            <v>1.3</v>
          </cell>
        </row>
        <row r="575">
          <cell r="I575">
            <v>21</v>
          </cell>
          <cell r="N575">
            <v>1.7</v>
          </cell>
          <cell r="O575">
            <v>1.7</v>
          </cell>
          <cell r="P575">
            <v>1.3</v>
          </cell>
        </row>
        <row r="576">
          <cell r="I576">
            <v>24</v>
          </cell>
          <cell r="N576">
            <v>1.2</v>
          </cell>
          <cell r="O576">
            <v>1.5</v>
          </cell>
          <cell r="P576">
            <v>1.1000000000000001</v>
          </cell>
        </row>
        <row r="577">
          <cell r="I577">
            <v>25</v>
          </cell>
          <cell r="N577">
            <v>1.3</v>
          </cell>
          <cell r="O577">
            <v>1.5</v>
          </cell>
          <cell r="P577">
            <v>1.2</v>
          </cell>
        </row>
        <row r="578">
          <cell r="I578">
            <v>25</v>
          </cell>
          <cell r="N578">
            <v>1.3</v>
          </cell>
          <cell r="O578">
            <v>1.5</v>
          </cell>
          <cell r="P578">
            <v>1.2</v>
          </cell>
        </row>
        <row r="579">
          <cell r="I579">
            <v>33</v>
          </cell>
          <cell r="N579">
            <v>1.3</v>
          </cell>
          <cell r="O579">
            <v>1.6</v>
          </cell>
          <cell r="P579">
            <v>1.2</v>
          </cell>
        </row>
        <row r="580">
          <cell r="I580">
            <v>27</v>
          </cell>
          <cell r="N580">
            <v>1.3</v>
          </cell>
          <cell r="O580">
            <v>1.5</v>
          </cell>
          <cell r="P580">
            <v>1.1000000000000001</v>
          </cell>
        </row>
        <row r="581">
          <cell r="I581">
            <v>27</v>
          </cell>
          <cell r="N581">
            <v>1.5</v>
          </cell>
          <cell r="O581">
            <v>1.7</v>
          </cell>
          <cell r="P581">
            <v>1.2</v>
          </cell>
        </row>
        <row r="582">
          <cell r="I582">
            <v>25</v>
          </cell>
          <cell r="N582">
            <v>1.3</v>
          </cell>
          <cell r="O582">
            <v>1.6</v>
          </cell>
          <cell r="P582">
            <v>1.2</v>
          </cell>
        </row>
        <row r="583">
          <cell r="I583">
            <v>25</v>
          </cell>
          <cell r="N583">
            <v>1.3</v>
          </cell>
          <cell r="O583">
            <v>1.5</v>
          </cell>
          <cell r="P583">
            <v>1.2</v>
          </cell>
        </row>
        <row r="584">
          <cell r="I584">
            <v>25</v>
          </cell>
          <cell r="N584">
            <v>1.6</v>
          </cell>
          <cell r="O584">
            <v>1.5</v>
          </cell>
          <cell r="P584">
            <v>1.2</v>
          </cell>
        </row>
        <row r="585">
          <cell r="I585">
            <v>32</v>
          </cell>
          <cell r="N585">
            <v>1.3</v>
          </cell>
          <cell r="O585">
            <v>1.5</v>
          </cell>
          <cell r="P585">
            <v>1.1000000000000001</v>
          </cell>
        </row>
        <row r="586">
          <cell r="I586">
            <v>31</v>
          </cell>
          <cell r="N586">
            <v>1.4</v>
          </cell>
          <cell r="O586">
            <v>1.5</v>
          </cell>
          <cell r="P586">
            <v>1.2</v>
          </cell>
        </row>
        <row r="587">
          <cell r="I587">
            <v>28</v>
          </cell>
          <cell r="N587">
            <v>1.3</v>
          </cell>
          <cell r="O587">
            <v>1.5</v>
          </cell>
          <cell r="P587">
            <v>1.2</v>
          </cell>
        </row>
        <row r="588">
          <cell r="I588">
            <v>36</v>
          </cell>
          <cell r="N588">
            <v>1.7</v>
          </cell>
          <cell r="O588">
            <v>1.6</v>
          </cell>
          <cell r="P588">
            <v>1.4</v>
          </cell>
        </row>
        <row r="589">
          <cell r="I589">
            <v>33</v>
          </cell>
          <cell r="N589">
            <v>2.5</v>
          </cell>
          <cell r="O589">
            <v>2.2999999999999998</v>
          </cell>
          <cell r="P589">
            <v>1.8</v>
          </cell>
        </row>
        <row r="590">
          <cell r="I590">
            <v>29</v>
          </cell>
          <cell r="N590">
            <v>1.3</v>
          </cell>
          <cell r="O590">
            <v>1.5</v>
          </cell>
          <cell r="P590">
            <v>1.1000000000000001</v>
          </cell>
        </row>
        <row r="591">
          <cell r="I591">
            <v>29</v>
          </cell>
          <cell r="N591">
            <v>1.9</v>
          </cell>
          <cell r="O591">
            <v>1.6</v>
          </cell>
          <cell r="P591">
            <v>1.4</v>
          </cell>
        </row>
        <row r="592">
          <cell r="I592">
            <v>34</v>
          </cell>
          <cell r="N592">
            <v>1.3</v>
          </cell>
          <cell r="O592">
            <v>1.4</v>
          </cell>
          <cell r="P592">
            <v>1.2</v>
          </cell>
        </row>
        <row r="593">
          <cell r="I593">
            <v>28</v>
          </cell>
          <cell r="N593">
            <v>1.4</v>
          </cell>
          <cell r="O593">
            <v>1.5</v>
          </cell>
          <cell r="P593">
            <v>1.3</v>
          </cell>
        </row>
        <row r="594">
          <cell r="I594">
            <v>38</v>
          </cell>
          <cell r="N594">
            <v>2</v>
          </cell>
          <cell r="O594">
            <v>1.7</v>
          </cell>
          <cell r="P594">
            <v>1.4</v>
          </cell>
        </row>
        <row r="595">
          <cell r="I595">
            <v>31</v>
          </cell>
          <cell r="N595">
            <v>1.3</v>
          </cell>
          <cell r="O595">
            <v>1.4</v>
          </cell>
          <cell r="P595">
            <v>1.2</v>
          </cell>
        </row>
        <row r="596">
          <cell r="I596">
            <v>33</v>
          </cell>
          <cell r="N596">
            <v>1.3</v>
          </cell>
          <cell r="O596">
            <v>1.4</v>
          </cell>
          <cell r="P596">
            <v>1.2</v>
          </cell>
        </row>
        <row r="597">
          <cell r="I597">
            <v>34</v>
          </cell>
          <cell r="N597">
            <v>1.3</v>
          </cell>
          <cell r="O597">
            <v>1.5</v>
          </cell>
          <cell r="P597">
            <v>1.2</v>
          </cell>
        </row>
        <row r="598">
          <cell r="I598">
            <v>36</v>
          </cell>
          <cell r="N598">
            <v>1.3</v>
          </cell>
          <cell r="O598">
            <v>1.5</v>
          </cell>
          <cell r="P598">
            <v>1.2</v>
          </cell>
        </row>
        <row r="599">
          <cell r="I599">
            <v>36</v>
          </cell>
          <cell r="N599">
            <v>1.6</v>
          </cell>
          <cell r="O599">
            <v>1.6</v>
          </cell>
          <cell r="P599">
            <v>1.3</v>
          </cell>
        </row>
        <row r="600">
          <cell r="I600">
            <v>28</v>
          </cell>
          <cell r="N600">
            <v>1.3</v>
          </cell>
          <cell r="O600">
            <v>1.4</v>
          </cell>
          <cell r="P600">
            <v>1.1000000000000001</v>
          </cell>
        </row>
        <row r="601">
          <cell r="I601">
            <v>28</v>
          </cell>
          <cell r="N601">
            <v>1.3</v>
          </cell>
          <cell r="O601">
            <v>1.5</v>
          </cell>
          <cell r="P601">
            <v>1.2</v>
          </cell>
        </row>
        <row r="602">
          <cell r="I602">
            <v>28</v>
          </cell>
          <cell r="N602">
            <v>1.3</v>
          </cell>
          <cell r="O602">
            <v>1.5</v>
          </cell>
          <cell r="P602">
            <v>1.2</v>
          </cell>
        </row>
        <row r="603">
          <cell r="I603">
            <v>29</v>
          </cell>
          <cell r="N603">
            <v>1.3</v>
          </cell>
          <cell r="O603">
            <v>1.5</v>
          </cell>
          <cell r="P603">
            <v>1.2</v>
          </cell>
        </row>
        <row r="604">
          <cell r="I604">
            <v>31</v>
          </cell>
          <cell r="N604">
            <v>1.5</v>
          </cell>
          <cell r="O604">
            <v>1.5</v>
          </cell>
          <cell r="P604">
            <v>1.3</v>
          </cell>
        </row>
        <row r="605">
          <cell r="I605">
            <v>34</v>
          </cell>
          <cell r="N605">
            <v>1.7</v>
          </cell>
          <cell r="O605">
            <v>2.1</v>
          </cell>
          <cell r="P605">
            <v>1.5</v>
          </cell>
        </row>
        <row r="606">
          <cell r="I606">
            <v>31</v>
          </cell>
          <cell r="N606">
            <v>1.2</v>
          </cell>
          <cell r="O606">
            <v>1.4</v>
          </cell>
          <cell r="P606">
            <v>1.1000000000000001</v>
          </cell>
        </row>
        <row r="607">
          <cell r="I607">
            <v>26</v>
          </cell>
          <cell r="N607">
            <v>1.2</v>
          </cell>
          <cell r="O607">
            <v>1.4</v>
          </cell>
          <cell r="P607">
            <v>1.1000000000000001</v>
          </cell>
        </row>
        <row r="608">
          <cell r="I608">
            <v>27</v>
          </cell>
          <cell r="N608">
            <v>2.2000000000000002</v>
          </cell>
          <cell r="O608">
            <v>1.7</v>
          </cell>
          <cell r="P608">
            <v>1.7</v>
          </cell>
        </row>
        <row r="609">
          <cell r="I609">
            <v>24</v>
          </cell>
          <cell r="N609">
            <v>1.3</v>
          </cell>
          <cell r="O609">
            <v>1.4</v>
          </cell>
          <cell r="P609">
            <v>1.1000000000000001</v>
          </cell>
        </row>
        <row r="610">
          <cell r="I610">
            <v>24</v>
          </cell>
          <cell r="N610">
            <v>1.3</v>
          </cell>
          <cell r="O610">
            <v>1.4</v>
          </cell>
          <cell r="P610">
            <v>1.1000000000000001</v>
          </cell>
        </row>
        <row r="611">
          <cell r="I611">
            <v>23</v>
          </cell>
          <cell r="N611">
            <v>1.3</v>
          </cell>
          <cell r="O611">
            <v>1.4</v>
          </cell>
          <cell r="P611">
            <v>1.2</v>
          </cell>
        </row>
        <row r="612">
          <cell r="I612">
            <v>26</v>
          </cell>
          <cell r="N612">
            <v>1.6</v>
          </cell>
          <cell r="O612">
            <v>1.6</v>
          </cell>
          <cell r="P612">
            <v>1.3</v>
          </cell>
        </row>
        <row r="613">
          <cell r="I613">
            <v>28</v>
          </cell>
          <cell r="N613">
            <v>1.3</v>
          </cell>
          <cell r="O613">
            <v>1.4</v>
          </cell>
          <cell r="P613">
            <v>1.1000000000000001</v>
          </cell>
        </row>
        <row r="614">
          <cell r="I614">
            <v>31</v>
          </cell>
          <cell r="N614">
            <v>3.1</v>
          </cell>
          <cell r="O614">
            <v>2.5</v>
          </cell>
          <cell r="P614">
            <v>2.2999999999999998</v>
          </cell>
        </row>
        <row r="615">
          <cell r="I615">
            <v>33</v>
          </cell>
          <cell r="N615">
            <v>1.3</v>
          </cell>
          <cell r="O615">
            <v>1.5</v>
          </cell>
          <cell r="P615">
            <v>1.2</v>
          </cell>
        </row>
        <row r="616">
          <cell r="I616">
            <v>34</v>
          </cell>
          <cell r="N616">
            <v>1.5</v>
          </cell>
          <cell r="O616">
            <v>1.8</v>
          </cell>
          <cell r="P616">
            <v>1.3</v>
          </cell>
        </row>
        <row r="617">
          <cell r="I617">
            <v>33</v>
          </cell>
          <cell r="N617">
            <v>1.3</v>
          </cell>
          <cell r="O617">
            <v>1.4</v>
          </cell>
          <cell r="P617">
            <v>1.1000000000000001</v>
          </cell>
        </row>
        <row r="618">
          <cell r="I618">
            <v>36</v>
          </cell>
          <cell r="N618">
            <v>1.7</v>
          </cell>
          <cell r="O618">
            <v>1.6</v>
          </cell>
          <cell r="P618">
            <v>1.4</v>
          </cell>
        </row>
        <row r="619">
          <cell r="I619">
            <v>36</v>
          </cell>
          <cell r="N619">
            <v>1.3</v>
          </cell>
          <cell r="O619">
            <v>1.5</v>
          </cell>
          <cell r="P619">
            <v>1.1000000000000001</v>
          </cell>
        </row>
        <row r="620">
          <cell r="I620">
            <v>40</v>
          </cell>
          <cell r="N620">
            <v>1.2</v>
          </cell>
          <cell r="O620">
            <v>1.4</v>
          </cell>
          <cell r="P620">
            <v>1</v>
          </cell>
        </row>
        <row r="621">
          <cell r="I621">
            <v>41</v>
          </cell>
          <cell r="N621">
            <v>1.2</v>
          </cell>
          <cell r="O621">
            <v>1.4</v>
          </cell>
          <cell r="P621">
            <v>1.1000000000000001</v>
          </cell>
        </row>
        <row r="622">
          <cell r="I622">
            <v>40</v>
          </cell>
          <cell r="N622">
            <v>1.2</v>
          </cell>
          <cell r="O622">
            <v>1.5</v>
          </cell>
          <cell r="P622">
            <v>1</v>
          </cell>
        </row>
        <row r="623">
          <cell r="I623">
            <v>39</v>
          </cell>
          <cell r="N623">
            <v>1.2</v>
          </cell>
          <cell r="O623">
            <v>1.5</v>
          </cell>
          <cell r="P623">
            <v>1.1000000000000001</v>
          </cell>
        </row>
        <row r="624">
          <cell r="I624">
            <v>36</v>
          </cell>
          <cell r="N624">
            <v>1.2</v>
          </cell>
          <cell r="O624">
            <v>1.4</v>
          </cell>
          <cell r="P624">
            <v>1</v>
          </cell>
        </row>
        <row r="625">
          <cell r="I625">
            <v>37</v>
          </cell>
          <cell r="N625">
            <v>2.9</v>
          </cell>
          <cell r="O625">
            <v>2.5</v>
          </cell>
          <cell r="P625">
            <v>2.4</v>
          </cell>
        </row>
        <row r="626">
          <cell r="I626">
            <v>38</v>
          </cell>
          <cell r="N626">
            <v>2.2999999999999998</v>
          </cell>
          <cell r="O626">
            <v>2.4</v>
          </cell>
          <cell r="P626">
            <v>1.9</v>
          </cell>
        </row>
        <row r="627">
          <cell r="I627">
            <v>35</v>
          </cell>
          <cell r="N627">
            <v>1.3</v>
          </cell>
          <cell r="O627">
            <v>1.6</v>
          </cell>
          <cell r="P627">
            <v>1.1000000000000001</v>
          </cell>
        </row>
        <row r="628">
          <cell r="I628">
            <v>39</v>
          </cell>
          <cell r="N628">
            <v>1.2</v>
          </cell>
          <cell r="O628">
            <v>1.5</v>
          </cell>
          <cell r="P628">
            <v>1.1000000000000001</v>
          </cell>
        </row>
        <row r="629">
          <cell r="I629">
            <v>38</v>
          </cell>
          <cell r="N629">
            <v>1.3</v>
          </cell>
          <cell r="O629">
            <v>1.5</v>
          </cell>
          <cell r="P629">
            <v>1.1000000000000001</v>
          </cell>
        </row>
        <row r="630">
          <cell r="I630">
            <v>32</v>
          </cell>
          <cell r="N630">
            <v>1.2</v>
          </cell>
          <cell r="O630">
            <v>1.4</v>
          </cell>
          <cell r="P630">
            <v>1</v>
          </cell>
        </row>
        <row r="631">
          <cell r="I631">
            <v>24</v>
          </cell>
          <cell r="N631">
            <v>1.2</v>
          </cell>
          <cell r="O631">
            <v>1.4</v>
          </cell>
          <cell r="P631">
            <v>1</v>
          </cell>
        </row>
        <row r="632">
          <cell r="I632">
            <v>26</v>
          </cell>
          <cell r="N632">
            <v>1.1000000000000001</v>
          </cell>
          <cell r="O632">
            <v>1.3</v>
          </cell>
          <cell r="P632">
            <v>1</v>
          </cell>
        </row>
        <row r="633">
          <cell r="I633">
            <v>24</v>
          </cell>
          <cell r="N633">
            <v>1.1000000000000001</v>
          </cell>
          <cell r="O633">
            <v>1.2</v>
          </cell>
          <cell r="P633">
            <v>1</v>
          </cell>
        </row>
        <row r="634">
          <cell r="I634">
            <v>20</v>
          </cell>
          <cell r="N634">
            <v>3.3</v>
          </cell>
          <cell r="O634">
            <v>2.6</v>
          </cell>
          <cell r="P634">
            <v>2.5</v>
          </cell>
        </row>
        <row r="635">
          <cell r="I635">
            <v>20</v>
          </cell>
          <cell r="N635">
            <v>1.1000000000000001</v>
          </cell>
          <cell r="O635">
            <v>1.4</v>
          </cell>
          <cell r="P635">
            <v>1</v>
          </cell>
        </row>
        <row r="636">
          <cell r="I636">
            <v>31</v>
          </cell>
          <cell r="N636">
            <v>1.6</v>
          </cell>
          <cell r="O636">
            <v>1.5</v>
          </cell>
          <cell r="P636">
            <v>1.3</v>
          </cell>
        </row>
        <row r="637">
          <cell r="I637">
            <v>35</v>
          </cell>
          <cell r="N637">
            <v>2</v>
          </cell>
          <cell r="O637">
            <v>1.6</v>
          </cell>
          <cell r="P637">
            <v>1.6</v>
          </cell>
        </row>
        <row r="638">
          <cell r="I638">
            <v>31</v>
          </cell>
          <cell r="N638">
            <v>1.1000000000000001</v>
          </cell>
          <cell r="O638">
            <v>1.2</v>
          </cell>
          <cell r="P638">
            <v>1</v>
          </cell>
        </row>
        <row r="639">
          <cell r="I639">
            <v>34</v>
          </cell>
          <cell r="N639">
            <v>1.5</v>
          </cell>
          <cell r="O639">
            <v>1.5</v>
          </cell>
          <cell r="P639">
            <v>1.3</v>
          </cell>
        </row>
        <row r="640">
          <cell r="I640">
            <v>30</v>
          </cell>
          <cell r="N640">
            <v>1.2</v>
          </cell>
          <cell r="O640">
            <v>1.2</v>
          </cell>
          <cell r="P640">
            <v>1</v>
          </cell>
        </row>
        <row r="641">
          <cell r="I641">
            <v>31</v>
          </cell>
          <cell r="N641">
            <v>1.2</v>
          </cell>
          <cell r="O641">
            <v>1.3</v>
          </cell>
          <cell r="P641">
            <v>1.1000000000000001</v>
          </cell>
        </row>
        <row r="642">
          <cell r="I642">
            <v>31</v>
          </cell>
          <cell r="N642">
            <v>1.2</v>
          </cell>
          <cell r="O642">
            <v>1.2</v>
          </cell>
          <cell r="P642">
            <v>1.1000000000000001</v>
          </cell>
        </row>
        <row r="643">
          <cell r="I643">
            <v>28</v>
          </cell>
          <cell r="N643">
            <v>1.2</v>
          </cell>
          <cell r="O643">
            <v>1.3</v>
          </cell>
          <cell r="P643">
            <v>1.1000000000000001</v>
          </cell>
        </row>
        <row r="644">
          <cell r="I644">
            <v>28</v>
          </cell>
          <cell r="N644">
            <v>1.2</v>
          </cell>
          <cell r="O644">
            <v>1.2</v>
          </cell>
          <cell r="P644">
            <v>1</v>
          </cell>
        </row>
        <row r="645">
          <cell r="I645">
            <v>27</v>
          </cell>
          <cell r="N645">
            <v>1.3</v>
          </cell>
          <cell r="O645">
            <v>1.3</v>
          </cell>
          <cell r="P645">
            <v>1.1000000000000001</v>
          </cell>
        </row>
        <row r="646">
          <cell r="I646">
            <v>29</v>
          </cell>
          <cell r="N646">
            <v>1.2</v>
          </cell>
          <cell r="O646">
            <v>1.2</v>
          </cell>
          <cell r="P646">
            <v>1.1000000000000001</v>
          </cell>
        </row>
        <row r="647">
          <cell r="I647">
            <v>27</v>
          </cell>
          <cell r="N647">
            <v>1.3</v>
          </cell>
          <cell r="O647">
            <v>1.3</v>
          </cell>
          <cell r="P647">
            <v>1.1000000000000001</v>
          </cell>
        </row>
        <row r="648">
          <cell r="I648">
            <v>27</v>
          </cell>
          <cell r="N648">
            <v>1.2</v>
          </cell>
          <cell r="O648">
            <v>1.3</v>
          </cell>
          <cell r="P648">
            <v>1.1000000000000001</v>
          </cell>
        </row>
        <row r="649">
          <cell r="I649">
            <v>28</v>
          </cell>
          <cell r="N649">
            <v>1.4</v>
          </cell>
          <cell r="O649">
            <v>1.5</v>
          </cell>
          <cell r="P649">
            <v>1.2</v>
          </cell>
        </row>
        <row r="650">
          <cell r="I650">
            <v>28</v>
          </cell>
          <cell r="N650">
            <v>1.3</v>
          </cell>
          <cell r="O650">
            <v>1.3</v>
          </cell>
          <cell r="P650">
            <v>1.1000000000000001</v>
          </cell>
        </row>
        <row r="651">
          <cell r="I651">
            <v>26</v>
          </cell>
          <cell r="N651">
            <v>1.5</v>
          </cell>
          <cell r="O651">
            <v>1.4</v>
          </cell>
          <cell r="P651">
            <v>1.3</v>
          </cell>
        </row>
        <row r="652">
          <cell r="I652">
            <v>26</v>
          </cell>
          <cell r="N652">
            <v>1.2</v>
          </cell>
          <cell r="O652">
            <v>1.2</v>
          </cell>
          <cell r="P652">
            <v>1</v>
          </cell>
        </row>
        <row r="653">
          <cell r="I653">
            <v>27</v>
          </cell>
          <cell r="N653">
            <v>1.2</v>
          </cell>
          <cell r="O653">
            <v>1.3</v>
          </cell>
          <cell r="P653">
            <v>1.1000000000000001</v>
          </cell>
        </row>
        <row r="654">
          <cell r="I654">
            <v>30</v>
          </cell>
          <cell r="N654">
            <v>1.2</v>
          </cell>
          <cell r="O654">
            <v>1.2</v>
          </cell>
          <cell r="P654">
            <v>1</v>
          </cell>
        </row>
        <row r="655">
          <cell r="I655">
            <v>26</v>
          </cell>
          <cell r="N655">
            <v>1.2</v>
          </cell>
          <cell r="O655">
            <v>1.2</v>
          </cell>
          <cell r="P655">
            <v>1</v>
          </cell>
        </row>
        <row r="656">
          <cell r="I656">
            <v>28</v>
          </cell>
          <cell r="N656">
            <v>1.2</v>
          </cell>
          <cell r="O656">
            <v>1.3</v>
          </cell>
          <cell r="P656">
            <v>1</v>
          </cell>
        </row>
        <row r="657">
          <cell r="I657">
            <v>27</v>
          </cell>
          <cell r="N657">
            <v>1.3</v>
          </cell>
          <cell r="O657">
            <v>1.2</v>
          </cell>
          <cell r="P657">
            <v>1.1000000000000001</v>
          </cell>
        </row>
        <row r="658">
          <cell r="I658">
            <v>27</v>
          </cell>
          <cell r="N658">
            <v>1.2</v>
          </cell>
          <cell r="O658">
            <v>1.2</v>
          </cell>
          <cell r="P658">
            <v>1</v>
          </cell>
        </row>
        <row r="659">
          <cell r="I659">
            <v>27</v>
          </cell>
          <cell r="N659">
            <v>1.1000000000000001</v>
          </cell>
          <cell r="O659">
            <v>1.2</v>
          </cell>
          <cell r="P659">
            <v>1</v>
          </cell>
        </row>
        <row r="660">
          <cell r="I660">
            <v>27</v>
          </cell>
          <cell r="N660">
            <v>1.1000000000000001</v>
          </cell>
          <cell r="O660">
            <v>1.2</v>
          </cell>
          <cell r="P660">
            <v>1</v>
          </cell>
        </row>
        <row r="661">
          <cell r="I661">
            <v>28</v>
          </cell>
          <cell r="N661">
            <v>1.1000000000000001</v>
          </cell>
          <cell r="O661">
            <v>1.2</v>
          </cell>
          <cell r="P661">
            <v>0.9</v>
          </cell>
        </row>
        <row r="662">
          <cell r="I662">
            <v>27</v>
          </cell>
          <cell r="N662">
            <v>1.2</v>
          </cell>
          <cell r="O662">
            <v>1.2</v>
          </cell>
          <cell r="P662">
            <v>1</v>
          </cell>
        </row>
        <row r="663">
          <cell r="I663">
            <v>31</v>
          </cell>
          <cell r="N663">
            <v>1.1000000000000001</v>
          </cell>
          <cell r="O663">
            <v>1.2</v>
          </cell>
          <cell r="P663">
            <v>1</v>
          </cell>
        </row>
        <row r="664">
          <cell r="I664">
            <v>27</v>
          </cell>
          <cell r="N664">
            <v>1.4</v>
          </cell>
          <cell r="O664">
            <v>1.3</v>
          </cell>
          <cell r="P664">
            <v>1.1000000000000001</v>
          </cell>
        </row>
        <row r="665">
          <cell r="I665">
            <v>28</v>
          </cell>
          <cell r="N665">
            <v>1.1000000000000001</v>
          </cell>
          <cell r="O665">
            <v>1.2</v>
          </cell>
          <cell r="P665">
            <v>1</v>
          </cell>
        </row>
        <row r="666">
          <cell r="I666">
            <v>29</v>
          </cell>
          <cell r="N666">
            <v>1.2</v>
          </cell>
          <cell r="O666">
            <v>1.3</v>
          </cell>
          <cell r="P666">
            <v>1</v>
          </cell>
        </row>
        <row r="667">
          <cell r="I667">
            <v>34</v>
          </cell>
          <cell r="N667">
            <v>1.1000000000000001</v>
          </cell>
          <cell r="O667">
            <v>1.2</v>
          </cell>
          <cell r="P667">
            <v>1</v>
          </cell>
        </row>
        <row r="668">
          <cell r="I668">
            <v>33</v>
          </cell>
          <cell r="N668">
            <v>1.1000000000000001</v>
          </cell>
          <cell r="O668">
            <v>1.2</v>
          </cell>
          <cell r="P668">
            <v>1</v>
          </cell>
        </row>
        <row r="669">
          <cell r="I669">
            <v>38</v>
          </cell>
          <cell r="N669">
            <v>1.7</v>
          </cell>
          <cell r="O669">
            <v>1.4</v>
          </cell>
          <cell r="P669">
            <v>1.4</v>
          </cell>
        </row>
        <row r="670">
          <cell r="I670">
            <v>28</v>
          </cell>
          <cell r="N670">
            <v>1.2</v>
          </cell>
          <cell r="O670">
            <v>1.3</v>
          </cell>
          <cell r="P670">
            <v>1</v>
          </cell>
        </row>
        <row r="671">
          <cell r="I671">
            <v>30</v>
          </cell>
          <cell r="N671">
            <v>1.1000000000000001</v>
          </cell>
          <cell r="O671">
            <v>1.1000000000000001</v>
          </cell>
          <cell r="P671">
            <v>0.9</v>
          </cell>
        </row>
        <row r="672">
          <cell r="I672">
            <v>23</v>
          </cell>
          <cell r="N672">
            <v>1</v>
          </cell>
          <cell r="O672">
            <v>1.1000000000000001</v>
          </cell>
          <cell r="P672">
            <v>0.9</v>
          </cell>
        </row>
        <row r="673">
          <cell r="I673">
            <v>26</v>
          </cell>
          <cell r="N673">
            <v>1.1000000000000001</v>
          </cell>
          <cell r="O673">
            <v>1.2</v>
          </cell>
          <cell r="P673">
            <v>0.9</v>
          </cell>
        </row>
        <row r="674">
          <cell r="I674">
            <v>27</v>
          </cell>
          <cell r="N674">
            <v>1.1000000000000001</v>
          </cell>
          <cell r="O674">
            <v>1.1000000000000001</v>
          </cell>
          <cell r="P674">
            <v>0.9</v>
          </cell>
        </row>
        <row r="675">
          <cell r="I675">
            <v>27</v>
          </cell>
          <cell r="N675">
            <v>1.3</v>
          </cell>
          <cell r="O675">
            <v>1.2</v>
          </cell>
          <cell r="P675">
            <v>1</v>
          </cell>
        </row>
        <row r="676">
          <cell r="I676">
            <v>25</v>
          </cell>
          <cell r="N676">
            <v>1.2</v>
          </cell>
          <cell r="O676">
            <v>1.1000000000000001</v>
          </cell>
          <cell r="P676">
            <v>0.9</v>
          </cell>
        </row>
        <row r="677">
          <cell r="I677">
            <v>26</v>
          </cell>
          <cell r="N677">
            <v>1.5</v>
          </cell>
          <cell r="O677">
            <v>1.3</v>
          </cell>
          <cell r="P677">
            <v>1.2</v>
          </cell>
        </row>
        <row r="678">
          <cell r="I678">
            <v>24</v>
          </cell>
          <cell r="N678">
            <v>1.1000000000000001</v>
          </cell>
          <cell r="O678">
            <v>1.2</v>
          </cell>
          <cell r="P678">
            <v>1</v>
          </cell>
        </row>
        <row r="679">
          <cell r="I679">
            <v>27</v>
          </cell>
          <cell r="N679">
            <v>1.2</v>
          </cell>
          <cell r="O679">
            <v>1.2</v>
          </cell>
          <cell r="P679">
            <v>1</v>
          </cell>
        </row>
        <row r="680">
          <cell r="I680">
            <v>24</v>
          </cell>
          <cell r="N680">
            <v>1.1000000000000001</v>
          </cell>
          <cell r="O680">
            <v>1.1000000000000001</v>
          </cell>
          <cell r="P680">
            <v>0.9</v>
          </cell>
        </row>
        <row r="681">
          <cell r="I681">
            <v>27</v>
          </cell>
          <cell r="N681">
            <v>1.2</v>
          </cell>
          <cell r="O681">
            <v>1.2</v>
          </cell>
          <cell r="P681">
            <v>1</v>
          </cell>
        </row>
        <row r="682">
          <cell r="I682">
            <v>30</v>
          </cell>
          <cell r="N682">
            <v>1.3</v>
          </cell>
          <cell r="O682">
            <v>1.2</v>
          </cell>
          <cell r="P682">
            <v>1</v>
          </cell>
        </row>
        <row r="683">
          <cell r="I683">
            <v>26</v>
          </cell>
          <cell r="N683">
            <v>2</v>
          </cell>
          <cell r="O683">
            <v>1.5</v>
          </cell>
          <cell r="P683">
            <v>1.6</v>
          </cell>
        </row>
        <row r="684">
          <cell r="I684">
            <v>25</v>
          </cell>
          <cell r="N684">
            <v>1.2</v>
          </cell>
          <cell r="O684">
            <v>1.1000000000000001</v>
          </cell>
          <cell r="P684">
            <v>0.9</v>
          </cell>
        </row>
        <row r="685">
          <cell r="I685">
            <v>23</v>
          </cell>
          <cell r="N685">
            <v>1.1000000000000001</v>
          </cell>
          <cell r="O685">
            <v>1.1000000000000001</v>
          </cell>
          <cell r="P685">
            <v>0.9</v>
          </cell>
        </row>
        <row r="686">
          <cell r="I686">
            <v>30</v>
          </cell>
          <cell r="N686">
            <v>1.5</v>
          </cell>
          <cell r="O686">
            <v>1.4</v>
          </cell>
          <cell r="P686">
            <v>1.2</v>
          </cell>
        </row>
        <row r="687">
          <cell r="I687">
            <v>31</v>
          </cell>
          <cell r="N687">
            <v>1.4</v>
          </cell>
          <cell r="O687">
            <v>1.3</v>
          </cell>
          <cell r="P687">
            <v>1.2</v>
          </cell>
        </row>
        <row r="688">
          <cell r="I688">
            <v>33</v>
          </cell>
          <cell r="N688">
            <v>1.1000000000000001</v>
          </cell>
          <cell r="O688">
            <v>1.1000000000000001</v>
          </cell>
          <cell r="P688">
            <v>0.9</v>
          </cell>
        </row>
        <row r="689">
          <cell r="I689">
            <v>34</v>
          </cell>
          <cell r="N689">
            <v>1.2</v>
          </cell>
          <cell r="O689">
            <v>1.1000000000000001</v>
          </cell>
          <cell r="P689">
            <v>0.9</v>
          </cell>
        </row>
        <row r="690">
          <cell r="I690">
            <v>33</v>
          </cell>
          <cell r="N690">
            <v>1.1000000000000001</v>
          </cell>
          <cell r="O690">
            <v>1.1000000000000001</v>
          </cell>
          <cell r="P690">
            <v>1</v>
          </cell>
        </row>
        <row r="691">
          <cell r="I691">
            <v>33</v>
          </cell>
          <cell r="N691">
            <v>1.1000000000000001</v>
          </cell>
          <cell r="O691">
            <v>1.2</v>
          </cell>
          <cell r="P691">
            <v>0.9</v>
          </cell>
        </row>
        <row r="692">
          <cell r="I692">
            <v>40</v>
          </cell>
          <cell r="N692">
            <v>1.2</v>
          </cell>
          <cell r="O692">
            <v>1.2</v>
          </cell>
          <cell r="P692">
            <v>0.9</v>
          </cell>
        </row>
        <row r="693">
          <cell r="I693">
            <v>38</v>
          </cell>
          <cell r="N693">
            <v>1.2</v>
          </cell>
          <cell r="O693">
            <v>1.2</v>
          </cell>
          <cell r="P693">
            <v>0.9</v>
          </cell>
        </row>
        <row r="694">
          <cell r="I694">
            <v>39</v>
          </cell>
          <cell r="N694">
            <v>1.1000000000000001</v>
          </cell>
          <cell r="O694">
            <v>1.1000000000000001</v>
          </cell>
          <cell r="P694">
            <v>0.9</v>
          </cell>
        </row>
        <row r="695">
          <cell r="I695">
            <v>36</v>
          </cell>
          <cell r="N695">
            <v>1.1000000000000001</v>
          </cell>
          <cell r="O695">
            <v>1.2</v>
          </cell>
          <cell r="P695">
            <v>0.9</v>
          </cell>
        </row>
        <row r="696">
          <cell r="I696">
            <v>39</v>
          </cell>
          <cell r="N696">
            <v>1.2</v>
          </cell>
          <cell r="O696">
            <v>1.1000000000000001</v>
          </cell>
          <cell r="P696">
            <v>0.9</v>
          </cell>
        </row>
        <row r="697">
          <cell r="I697">
            <v>35</v>
          </cell>
          <cell r="N697">
            <v>1.2</v>
          </cell>
          <cell r="O697">
            <v>1.3</v>
          </cell>
          <cell r="P697">
            <v>1</v>
          </cell>
        </row>
        <row r="698">
          <cell r="I698">
            <v>35</v>
          </cell>
          <cell r="N698">
            <v>1.1000000000000001</v>
          </cell>
          <cell r="O698">
            <v>1.2</v>
          </cell>
          <cell r="P698">
            <v>0.9</v>
          </cell>
        </row>
        <row r="699">
          <cell r="I699">
            <v>36</v>
          </cell>
          <cell r="N699">
            <v>1.1000000000000001</v>
          </cell>
          <cell r="O699">
            <v>1.1000000000000001</v>
          </cell>
          <cell r="P699">
            <v>1</v>
          </cell>
        </row>
        <row r="700">
          <cell r="I700">
            <v>38</v>
          </cell>
          <cell r="N700">
            <v>1.1000000000000001</v>
          </cell>
          <cell r="O700">
            <v>1.2</v>
          </cell>
          <cell r="P700">
            <v>0.9</v>
          </cell>
        </row>
        <row r="701">
          <cell r="I701">
            <v>36</v>
          </cell>
          <cell r="N701">
            <v>1.7</v>
          </cell>
          <cell r="O701">
            <v>1.4</v>
          </cell>
          <cell r="P701">
            <v>1.4</v>
          </cell>
        </row>
        <row r="702">
          <cell r="I702">
            <v>40</v>
          </cell>
          <cell r="N702">
            <v>1.2</v>
          </cell>
          <cell r="O702">
            <v>1.2</v>
          </cell>
          <cell r="P702">
            <v>0.9</v>
          </cell>
        </row>
        <row r="703">
          <cell r="I703">
            <v>38</v>
          </cell>
          <cell r="N703">
            <v>1.1000000000000001</v>
          </cell>
          <cell r="O703">
            <v>1.1000000000000001</v>
          </cell>
          <cell r="P703">
            <v>0.9</v>
          </cell>
        </row>
        <row r="704">
          <cell r="I704">
            <v>41</v>
          </cell>
          <cell r="N704">
            <v>1.2</v>
          </cell>
          <cell r="O704">
            <v>1.1000000000000001</v>
          </cell>
          <cell r="P704">
            <v>0.9</v>
          </cell>
        </row>
        <row r="705">
          <cell r="I705">
            <v>36</v>
          </cell>
          <cell r="N705">
            <v>1</v>
          </cell>
          <cell r="O705">
            <v>1.1000000000000001</v>
          </cell>
          <cell r="P705">
            <v>0.9</v>
          </cell>
        </row>
        <row r="706">
          <cell r="I706">
            <v>36</v>
          </cell>
          <cell r="N706">
            <v>1.2</v>
          </cell>
          <cell r="O706">
            <v>1.1000000000000001</v>
          </cell>
          <cell r="P706">
            <v>1</v>
          </cell>
        </row>
        <row r="707">
          <cell r="I707">
            <v>38</v>
          </cell>
          <cell r="N707">
            <v>1.1000000000000001</v>
          </cell>
          <cell r="O707">
            <v>1.1000000000000001</v>
          </cell>
          <cell r="P707">
            <v>0.9</v>
          </cell>
        </row>
        <row r="708">
          <cell r="I708">
            <v>36</v>
          </cell>
          <cell r="N708">
            <v>1.1000000000000001</v>
          </cell>
          <cell r="O708">
            <v>1.2</v>
          </cell>
          <cell r="P708">
            <v>0.9</v>
          </cell>
        </row>
        <row r="709">
          <cell r="I709">
            <v>39</v>
          </cell>
          <cell r="N709">
            <v>1.7</v>
          </cell>
          <cell r="O709">
            <v>1.3</v>
          </cell>
          <cell r="P709">
            <v>1.3</v>
          </cell>
        </row>
        <row r="710">
          <cell r="I710">
            <v>38</v>
          </cell>
          <cell r="N710">
            <v>1.5</v>
          </cell>
          <cell r="O710">
            <v>1.2</v>
          </cell>
          <cell r="P710">
            <v>1.2</v>
          </cell>
        </row>
        <row r="711">
          <cell r="I711">
            <v>37</v>
          </cell>
          <cell r="N711">
            <v>1.1000000000000001</v>
          </cell>
          <cell r="O711">
            <v>1</v>
          </cell>
          <cell r="P711">
            <v>0.8</v>
          </cell>
        </row>
        <row r="712">
          <cell r="I712">
            <v>36</v>
          </cell>
          <cell r="N712">
            <v>1.1000000000000001</v>
          </cell>
          <cell r="O712">
            <v>1.1000000000000001</v>
          </cell>
          <cell r="P712">
            <v>0.9</v>
          </cell>
        </row>
        <row r="713">
          <cell r="I713">
            <v>35</v>
          </cell>
          <cell r="N713">
            <v>1.1000000000000001</v>
          </cell>
          <cell r="O713">
            <v>1.1000000000000001</v>
          </cell>
          <cell r="P713">
            <v>0.9</v>
          </cell>
        </row>
        <row r="714">
          <cell r="I714">
            <v>35</v>
          </cell>
          <cell r="N714">
            <v>1.1000000000000001</v>
          </cell>
          <cell r="O714">
            <v>1</v>
          </cell>
          <cell r="P714">
            <v>0.9</v>
          </cell>
        </row>
        <row r="715">
          <cell r="I715">
            <v>37</v>
          </cell>
          <cell r="N715">
            <v>1.1000000000000001</v>
          </cell>
          <cell r="O715">
            <v>1.1000000000000001</v>
          </cell>
          <cell r="P715">
            <v>0.9</v>
          </cell>
        </row>
        <row r="716">
          <cell r="I716">
            <v>39</v>
          </cell>
          <cell r="N716">
            <v>1.1000000000000001</v>
          </cell>
          <cell r="O716">
            <v>1.1000000000000001</v>
          </cell>
          <cell r="P716">
            <v>0.9</v>
          </cell>
        </row>
        <row r="717">
          <cell r="I717">
            <v>40</v>
          </cell>
          <cell r="N717">
            <v>1</v>
          </cell>
          <cell r="O717">
            <v>1.1000000000000001</v>
          </cell>
          <cell r="P717">
            <v>0.9</v>
          </cell>
        </row>
        <row r="718">
          <cell r="I718">
            <v>40</v>
          </cell>
          <cell r="N718">
            <v>1.1000000000000001</v>
          </cell>
          <cell r="O718">
            <v>1.1000000000000001</v>
          </cell>
          <cell r="P718">
            <v>0.8</v>
          </cell>
        </row>
        <row r="719">
          <cell r="I719">
            <v>37</v>
          </cell>
          <cell r="N719">
            <v>1</v>
          </cell>
          <cell r="O719">
            <v>1.1000000000000001</v>
          </cell>
          <cell r="P719">
            <v>0.9</v>
          </cell>
        </row>
        <row r="720">
          <cell r="I720">
            <v>36</v>
          </cell>
          <cell r="N720">
            <v>1.1000000000000001</v>
          </cell>
          <cell r="O720">
            <v>1.1000000000000001</v>
          </cell>
          <cell r="P720">
            <v>0.9</v>
          </cell>
        </row>
        <row r="721">
          <cell r="I721">
            <v>36</v>
          </cell>
          <cell r="N721">
            <v>1.6</v>
          </cell>
          <cell r="O721">
            <v>1.9</v>
          </cell>
          <cell r="P721">
            <v>1.4</v>
          </cell>
        </row>
        <row r="722">
          <cell r="I722">
            <v>38</v>
          </cell>
          <cell r="N722">
            <v>1</v>
          </cell>
          <cell r="O722">
            <v>1</v>
          </cell>
          <cell r="P722">
            <v>0.8</v>
          </cell>
        </row>
        <row r="723">
          <cell r="I723">
            <v>38</v>
          </cell>
          <cell r="N723">
            <v>1.1000000000000001</v>
          </cell>
          <cell r="O723">
            <v>1.1000000000000001</v>
          </cell>
          <cell r="P723">
            <v>0.9</v>
          </cell>
        </row>
        <row r="724">
          <cell r="I724">
            <v>35</v>
          </cell>
          <cell r="N724">
            <v>1.1000000000000001</v>
          </cell>
          <cell r="O724">
            <v>1.1000000000000001</v>
          </cell>
          <cell r="P724">
            <v>0.8</v>
          </cell>
        </row>
        <row r="725">
          <cell r="I725">
            <v>41</v>
          </cell>
          <cell r="N725">
            <v>1.1000000000000001</v>
          </cell>
          <cell r="O725">
            <v>1</v>
          </cell>
          <cell r="P725">
            <v>0.8</v>
          </cell>
        </row>
        <row r="726">
          <cell r="I726">
            <v>40</v>
          </cell>
          <cell r="N726">
            <v>1.1000000000000001</v>
          </cell>
          <cell r="O726">
            <v>1.1000000000000001</v>
          </cell>
          <cell r="P726">
            <v>0.9</v>
          </cell>
        </row>
        <row r="727">
          <cell r="I727">
            <v>40</v>
          </cell>
          <cell r="N727">
            <v>1.1000000000000001</v>
          </cell>
          <cell r="O727">
            <v>1.1000000000000001</v>
          </cell>
          <cell r="P727">
            <v>0.9</v>
          </cell>
        </row>
        <row r="728">
          <cell r="I728">
            <v>40</v>
          </cell>
          <cell r="N728">
            <v>1</v>
          </cell>
          <cell r="O728">
            <v>1</v>
          </cell>
          <cell r="P728">
            <v>0.9</v>
          </cell>
        </row>
        <row r="729">
          <cell r="I729">
            <v>41</v>
          </cell>
          <cell r="N729">
            <v>1.1000000000000001</v>
          </cell>
          <cell r="O729">
            <v>1.1000000000000001</v>
          </cell>
          <cell r="P729">
            <v>0.9</v>
          </cell>
        </row>
        <row r="730">
          <cell r="I730">
            <v>42</v>
          </cell>
          <cell r="N730">
            <v>1.1000000000000001</v>
          </cell>
          <cell r="O730">
            <v>1.1000000000000001</v>
          </cell>
          <cell r="P730">
            <v>0.9</v>
          </cell>
        </row>
        <row r="731">
          <cell r="I731">
            <v>41</v>
          </cell>
          <cell r="N731">
            <v>1.1000000000000001</v>
          </cell>
          <cell r="O731">
            <v>1.1000000000000001</v>
          </cell>
          <cell r="P731">
            <v>0.9</v>
          </cell>
        </row>
        <row r="732">
          <cell r="I732">
            <v>39</v>
          </cell>
          <cell r="N732">
            <v>1.1000000000000001</v>
          </cell>
          <cell r="O732">
            <v>1.1000000000000001</v>
          </cell>
          <cell r="P732">
            <v>0.7</v>
          </cell>
        </row>
        <row r="733">
          <cell r="I733">
            <v>35</v>
          </cell>
          <cell r="N733">
            <v>1</v>
          </cell>
          <cell r="O733">
            <v>1</v>
          </cell>
          <cell r="P733">
            <v>0.9</v>
          </cell>
        </row>
        <row r="734">
          <cell r="I734">
            <v>36</v>
          </cell>
          <cell r="N734">
            <v>1</v>
          </cell>
          <cell r="O734">
            <v>1.1000000000000001</v>
          </cell>
          <cell r="P734">
            <v>0.8</v>
          </cell>
        </row>
        <row r="735">
          <cell r="I735">
            <v>36</v>
          </cell>
          <cell r="N735">
            <v>1</v>
          </cell>
          <cell r="O735">
            <v>1</v>
          </cell>
          <cell r="P735">
            <v>0.8</v>
          </cell>
        </row>
        <row r="736">
          <cell r="I736">
            <v>41</v>
          </cell>
          <cell r="N736">
            <v>1.1000000000000001</v>
          </cell>
          <cell r="O736">
            <v>1.1000000000000001</v>
          </cell>
          <cell r="P736">
            <v>0.8</v>
          </cell>
        </row>
        <row r="737">
          <cell r="I737">
            <v>40</v>
          </cell>
          <cell r="N737">
            <v>1.4</v>
          </cell>
          <cell r="O737">
            <v>1.3</v>
          </cell>
          <cell r="P737">
            <v>1.2</v>
          </cell>
        </row>
        <row r="738">
          <cell r="I738">
            <v>40</v>
          </cell>
          <cell r="N738">
            <v>1.1000000000000001</v>
          </cell>
          <cell r="O738">
            <v>1</v>
          </cell>
          <cell r="P738">
            <v>0.8</v>
          </cell>
        </row>
        <row r="739">
          <cell r="I739">
            <v>39</v>
          </cell>
          <cell r="N739">
            <v>1</v>
          </cell>
          <cell r="O739">
            <v>1</v>
          </cell>
          <cell r="P739">
            <v>0.8</v>
          </cell>
        </row>
        <row r="740">
          <cell r="I740">
            <v>33</v>
          </cell>
          <cell r="N740">
            <v>1</v>
          </cell>
          <cell r="O740">
            <v>1</v>
          </cell>
          <cell r="P740">
            <v>0.8</v>
          </cell>
        </row>
        <row r="741">
          <cell r="I741">
            <v>35</v>
          </cell>
          <cell r="N741">
            <v>1</v>
          </cell>
          <cell r="O741">
            <v>1</v>
          </cell>
          <cell r="P741">
            <v>0.8</v>
          </cell>
        </row>
        <row r="742">
          <cell r="I742">
            <v>37</v>
          </cell>
          <cell r="N742">
            <v>1</v>
          </cell>
          <cell r="O742">
            <v>1.1000000000000001</v>
          </cell>
          <cell r="P742">
            <v>0.8</v>
          </cell>
        </row>
        <row r="743">
          <cell r="I743">
            <v>37</v>
          </cell>
          <cell r="N743">
            <v>1</v>
          </cell>
          <cell r="O743">
            <v>1</v>
          </cell>
          <cell r="P743">
            <v>0.8</v>
          </cell>
        </row>
        <row r="744">
          <cell r="I744">
            <v>36</v>
          </cell>
          <cell r="N744">
            <v>1</v>
          </cell>
          <cell r="O744">
            <v>1</v>
          </cell>
          <cell r="P744">
            <v>0.9</v>
          </cell>
        </row>
        <row r="745">
          <cell r="I745">
            <v>36</v>
          </cell>
          <cell r="N745">
            <v>0.9</v>
          </cell>
          <cell r="O745">
            <v>1.1000000000000001</v>
          </cell>
          <cell r="P745">
            <v>0.8</v>
          </cell>
        </row>
        <row r="746">
          <cell r="I746">
            <v>33</v>
          </cell>
          <cell r="N746">
            <v>1</v>
          </cell>
          <cell r="O746">
            <v>1</v>
          </cell>
          <cell r="P746">
            <v>0.8</v>
          </cell>
        </row>
        <row r="747">
          <cell r="I747">
            <v>35</v>
          </cell>
          <cell r="N747">
            <v>1</v>
          </cell>
          <cell r="O747">
            <v>1</v>
          </cell>
          <cell r="P747">
            <v>0.8</v>
          </cell>
        </row>
        <row r="748">
          <cell r="I748">
            <v>34</v>
          </cell>
          <cell r="N748">
            <v>1</v>
          </cell>
          <cell r="O748">
            <v>1.1000000000000001</v>
          </cell>
          <cell r="P748">
            <v>0.8</v>
          </cell>
        </row>
        <row r="749">
          <cell r="I749">
            <v>30</v>
          </cell>
          <cell r="N749">
            <v>1</v>
          </cell>
          <cell r="O749">
            <v>1</v>
          </cell>
          <cell r="P749">
            <v>0.8</v>
          </cell>
        </row>
        <row r="750">
          <cell r="I750">
            <v>35</v>
          </cell>
          <cell r="N750">
            <v>1</v>
          </cell>
          <cell r="O750">
            <v>1</v>
          </cell>
          <cell r="P750">
            <v>0.9</v>
          </cell>
        </row>
        <row r="751">
          <cell r="I751">
            <v>35</v>
          </cell>
          <cell r="N751">
            <v>0.9</v>
          </cell>
          <cell r="O751">
            <v>1</v>
          </cell>
          <cell r="P751">
            <v>0.8</v>
          </cell>
        </row>
        <row r="752">
          <cell r="I752">
            <v>41</v>
          </cell>
          <cell r="N752">
            <v>0.9</v>
          </cell>
          <cell r="O752">
            <v>1</v>
          </cell>
          <cell r="P752">
            <v>0.8</v>
          </cell>
        </row>
        <row r="753">
          <cell r="I753">
            <v>38</v>
          </cell>
          <cell r="N753">
            <v>0.9</v>
          </cell>
          <cell r="O753">
            <v>1</v>
          </cell>
          <cell r="P753">
            <v>0.8</v>
          </cell>
        </row>
        <row r="754">
          <cell r="I754">
            <v>38</v>
          </cell>
          <cell r="N754">
            <v>1</v>
          </cell>
          <cell r="O754">
            <v>1</v>
          </cell>
          <cell r="P754">
            <v>0.9</v>
          </cell>
        </row>
        <row r="755">
          <cell r="I755">
            <v>36</v>
          </cell>
          <cell r="N755">
            <v>1.2</v>
          </cell>
          <cell r="O755">
            <v>1.2</v>
          </cell>
          <cell r="P755">
            <v>1.1000000000000001</v>
          </cell>
        </row>
        <row r="756">
          <cell r="I756">
            <v>36</v>
          </cell>
          <cell r="N756">
            <v>0.9</v>
          </cell>
          <cell r="O756">
            <v>1</v>
          </cell>
          <cell r="P756">
            <v>0.8</v>
          </cell>
        </row>
        <row r="757">
          <cell r="I757">
            <v>37</v>
          </cell>
          <cell r="N757">
            <v>0.9</v>
          </cell>
          <cell r="O757">
            <v>0.9</v>
          </cell>
          <cell r="P757">
            <v>0.8</v>
          </cell>
        </row>
        <row r="758">
          <cell r="I758">
            <v>39</v>
          </cell>
          <cell r="N758">
            <v>0.8</v>
          </cell>
          <cell r="O758">
            <v>1</v>
          </cell>
          <cell r="P758">
            <v>0.8</v>
          </cell>
        </row>
        <row r="759">
          <cell r="I759">
            <v>35</v>
          </cell>
          <cell r="N759">
            <v>0.9</v>
          </cell>
          <cell r="O759">
            <v>1</v>
          </cell>
          <cell r="P759">
            <v>0.8</v>
          </cell>
        </row>
        <row r="760">
          <cell r="I760">
            <v>32</v>
          </cell>
          <cell r="N760">
            <v>0.9</v>
          </cell>
          <cell r="O760">
            <v>0.8</v>
          </cell>
          <cell r="P760">
            <v>0.7</v>
          </cell>
        </row>
        <row r="761">
          <cell r="I761">
            <v>36</v>
          </cell>
          <cell r="N761">
            <v>0.9</v>
          </cell>
          <cell r="O761">
            <v>0.9</v>
          </cell>
          <cell r="P761">
            <v>0.7</v>
          </cell>
        </row>
        <row r="762">
          <cell r="I762">
            <v>33</v>
          </cell>
          <cell r="N762">
            <v>0.9</v>
          </cell>
          <cell r="O762">
            <v>1</v>
          </cell>
          <cell r="P762">
            <v>0.8</v>
          </cell>
        </row>
        <row r="763">
          <cell r="I763">
            <v>34</v>
          </cell>
          <cell r="N763">
            <v>0.9</v>
          </cell>
          <cell r="O763">
            <v>0.9</v>
          </cell>
          <cell r="P763">
            <v>0.8</v>
          </cell>
        </row>
        <row r="764">
          <cell r="I764">
            <v>36</v>
          </cell>
          <cell r="N764">
            <v>0.8</v>
          </cell>
          <cell r="O764">
            <v>0.9</v>
          </cell>
          <cell r="P764">
            <v>0.8</v>
          </cell>
        </row>
        <row r="765">
          <cell r="I765">
            <v>36</v>
          </cell>
          <cell r="N765">
            <v>1.2</v>
          </cell>
          <cell r="O765">
            <v>1.2</v>
          </cell>
          <cell r="P765">
            <v>1</v>
          </cell>
        </row>
        <row r="766">
          <cell r="I766">
            <v>33</v>
          </cell>
          <cell r="N766">
            <v>0.9</v>
          </cell>
          <cell r="O766">
            <v>0.9</v>
          </cell>
          <cell r="P766">
            <v>0.8</v>
          </cell>
        </row>
        <row r="767">
          <cell r="I767">
            <v>36</v>
          </cell>
          <cell r="N767">
            <v>0.8</v>
          </cell>
          <cell r="O767">
            <v>0.9</v>
          </cell>
          <cell r="P767">
            <v>0.7</v>
          </cell>
        </row>
        <row r="768">
          <cell r="I768">
            <v>36</v>
          </cell>
          <cell r="N768">
            <v>0.9</v>
          </cell>
          <cell r="O768">
            <v>0.9</v>
          </cell>
          <cell r="P768">
            <v>0.7</v>
          </cell>
        </row>
        <row r="769">
          <cell r="I769">
            <v>35</v>
          </cell>
          <cell r="N769">
            <v>0.9</v>
          </cell>
          <cell r="O769">
            <v>0.9</v>
          </cell>
          <cell r="P769">
            <v>0.7</v>
          </cell>
        </row>
        <row r="770">
          <cell r="I770">
            <v>34</v>
          </cell>
          <cell r="N770">
            <v>0.9</v>
          </cell>
          <cell r="O770">
            <v>0.9</v>
          </cell>
          <cell r="P770">
            <v>0.7</v>
          </cell>
        </row>
        <row r="771">
          <cell r="I771">
            <v>36</v>
          </cell>
          <cell r="N771">
            <v>0.8</v>
          </cell>
          <cell r="O771">
            <v>0.9</v>
          </cell>
          <cell r="P771">
            <v>0.8</v>
          </cell>
        </row>
        <row r="772">
          <cell r="I772">
            <v>35</v>
          </cell>
          <cell r="N772">
            <v>0.8</v>
          </cell>
          <cell r="O772">
            <v>0.9</v>
          </cell>
          <cell r="P772">
            <v>0.7</v>
          </cell>
        </row>
        <row r="773">
          <cell r="I773">
            <v>31</v>
          </cell>
          <cell r="N773">
            <v>0.9</v>
          </cell>
          <cell r="O773">
            <v>0.9</v>
          </cell>
          <cell r="P773">
            <v>0.7</v>
          </cell>
        </row>
        <row r="774">
          <cell r="I774">
            <v>37</v>
          </cell>
          <cell r="N774">
            <v>0.9</v>
          </cell>
          <cell r="O774">
            <v>0.9</v>
          </cell>
          <cell r="P774">
            <v>0.7</v>
          </cell>
        </row>
        <row r="775">
          <cell r="I775">
            <v>37</v>
          </cell>
          <cell r="N775">
            <v>0.9</v>
          </cell>
          <cell r="O775">
            <v>0.9</v>
          </cell>
          <cell r="P775">
            <v>0.7</v>
          </cell>
        </row>
        <row r="776">
          <cell r="I776">
            <v>36</v>
          </cell>
          <cell r="N776">
            <v>0.8</v>
          </cell>
          <cell r="O776">
            <v>0.9</v>
          </cell>
          <cell r="P776">
            <v>0.7</v>
          </cell>
        </row>
        <row r="777">
          <cell r="I777">
            <v>35</v>
          </cell>
          <cell r="N777">
            <v>0.9</v>
          </cell>
          <cell r="O777">
            <v>0.9</v>
          </cell>
          <cell r="P777">
            <v>0.7</v>
          </cell>
        </row>
        <row r="778">
          <cell r="I778">
            <v>33</v>
          </cell>
          <cell r="N778">
            <v>0.8</v>
          </cell>
          <cell r="O778">
            <v>0.9</v>
          </cell>
          <cell r="P778">
            <v>0.7</v>
          </cell>
        </row>
        <row r="779">
          <cell r="I779">
            <v>32</v>
          </cell>
          <cell r="N779">
            <v>0.8</v>
          </cell>
          <cell r="O779">
            <v>0.9</v>
          </cell>
          <cell r="P779">
            <v>0.7</v>
          </cell>
        </row>
        <row r="780">
          <cell r="I780">
            <v>35</v>
          </cell>
          <cell r="N780">
            <v>0.8</v>
          </cell>
          <cell r="O780">
            <v>0.9</v>
          </cell>
          <cell r="P780">
            <v>0.7</v>
          </cell>
        </row>
        <row r="781">
          <cell r="I781">
            <v>33</v>
          </cell>
          <cell r="N781">
            <v>0.9</v>
          </cell>
          <cell r="O781">
            <v>0.8</v>
          </cell>
          <cell r="P781">
            <v>0.7</v>
          </cell>
        </row>
        <row r="782">
          <cell r="I782">
            <v>36</v>
          </cell>
          <cell r="N782">
            <v>0.9</v>
          </cell>
          <cell r="O782">
            <v>0.9</v>
          </cell>
          <cell r="P782">
            <v>0.7</v>
          </cell>
        </row>
        <row r="783">
          <cell r="I783">
            <v>36</v>
          </cell>
          <cell r="N783">
            <v>0.9</v>
          </cell>
          <cell r="O783">
            <v>0.8</v>
          </cell>
          <cell r="P783">
            <v>0.7</v>
          </cell>
        </row>
        <row r="784">
          <cell r="I784">
            <v>33</v>
          </cell>
          <cell r="N784">
            <v>0.8</v>
          </cell>
          <cell r="O784">
            <v>0.8</v>
          </cell>
          <cell r="P784">
            <v>0.7</v>
          </cell>
        </row>
        <row r="785">
          <cell r="I785">
            <v>34</v>
          </cell>
          <cell r="N785">
            <v>0.8</v>
          </cell>
          <cell r="O785">
            <v>0.7</v>
          </cell>
          <cell r="P785">
            <v>0.7</v>
          </cell>
        </row>
        <row r="786">
          <cell r="I786">
            <v>34</v>
          </cell>
          <cell r="N786">
            <v>0.6</v>
          </cell>
          <cell r="O786">
            <v>0.7</v>
          </cell>
          <cell r="P786">
            <v>0.6</v>
          </cell>
        </row>
        <row r="787">
          <cell r="I787">
            <v>36</v>
          </cell>
          <cell r="N787">
            <v>0.7</v>
          </cell>
          <cell r="O787">
            <v>0.6</v>
          </cell>
          <cell r="P787">
            <v>0.6</v>
          </cell>
        </row>
        <row r="788">
          <cell r="I788">
            <v>37</v>
          </cell>
          <cell r="N788">
            <v>0.7</v>
          </cell>
          <cell r="O788">
            <v>0.6</v>
          </cell>
          <cell r="P788">
            <v>0.5</v>
          </cell>
        </row>
        <row r="789">
          <cell r="I789">
            <v>36</v>
          </cell>
          <cell r="N789">
            <v>0.6</v>
          </cell>
          <cell r="O789">
            <v>0.6</v>
          </cell>
          <cell r="P789">
            <v>0.6</v>
          </cell>
        </row>
        <row r="790">
          <cell r="I790">
            <v>35</v>
          </cell>
          <cell r="N790">
            <v>0.8</v>
          </cell>
          <cell r="O790">
            <v>0.7</v>
          </cell>
          <cell r="P790">
            <v>0.7</v>
          </cell>
        </row>
        <row r="791">
          <cell r="I791">
            <v>38</v>
          </cell>
          <cell r="N791">
            <v>0.7</v>
          </cell>
          <cell r="O791">
            <v>0.7</v>
          </cell>
          <cell r="P791">
            <v>0.6</v>
          </cell>
        </row>
        <row r="792">
          <cell r="I792">
            <v>39</v>
          </cell>
          <cell r="N792">
            <v>0.7</v>
          </cell>
          <cell r="O792">
            <v>0.7</v>
          </cell>
          <cell r="P792">
            <v>0.6</v>
          </cell>
        </row>
        <row r="793">
          <cell r="I793">
            <v>36</v>
          </cell>
          <cell r="N793">
            <v>0.7</v>
          </cell>
          <cell r="O793">
            <v>0.7</v>
          </cell>
          <cell r="P793">
            <v>0.6</v>
          </cell>
        </row>
        <row r="794">
          <cell r="I794">
            <v>39</v>
          </cell>
          <cell r="N794">
            <v>0.7</v>
          </cell>
          <cell r="O794">
            <v>0.7</v>
          </cell>
          <cell r="P794">
            <v>0.6</v>
          </cell>
        </row>
        <row r="795">
          <cell r="I795">
            <v>38</v>
          </cell>
          <cell r="N795">
            <v>0.7</v>
          </cell>
          <cell r="O795">
            <v>0.7</v>
          </cell>
          <cell r="P795">
            <v>0.5</v>
          </cell>
        </row>
        <row r="796">
          <cell r="I796">
            <v>36</v>
          </cell>
          <cell r="N796">
            <v>0.7</v>
          </cell>
          <cell r="O796">
            <v>0.7</v>
          </cell>
          <cell r="P796">
            <v>0.6</v>
          </cell>
        </row>
        <row r="797">
          <cell r="I797">
            <v>35</v>
          </cell>
          <cell r="N797">
            <v>0.7</v>
          </cell>
          <cell r="O797">
            <v>0.7</v>
          </cell>
          <cell r="P797">
            <v>0.6</v>
          </cell>
        </row>
        <row r="798">
          <cell r="I798">
            <v>34</v>
          </cell>
          <cell r="N798">
            <v>0.7</v>
          </cell>
          <cell r="O798">
            <v>0.7</v>
          </cell>
          <cell r="P798">
            <v>0.6</v>
          </cell>
        </row>
        <row r="799">
          <cell r="I799">
            <v>34</v>
          </cell>
          <cell r="N799">
            <v>0.7</v>
          </cell>
          <cell r="O799">
            <v>0.7</v>
          </cell>
          <cell r="P799">
            <v>0.5</v>
          </cell>
        </row>
        <row r="800">
          <cell r="I800">
            <v>36</v>
          </cell>
          <cell r="N800">
            <v>0.7</v>
          </cell>
          <cell r="O800">
            <v>0.7</v>
          </cell>
          <cell r="P800">
            <v>0.6</v>
          </cell>
        </row>
        <row r="801">
          <cell r="I801">
            <v>39</v>
          </cell>
          <cell r="N801">
            <v>0.9</v>
          </cell>
          <cell r="O801">
            <v>0.7</v>
          </cell>
          <cell r="P801">
            <v>0.6</v>
          </cell>
        </row>
        <row r="802">
          <cell r="I802">
            <v>39</v>
          </cell>
          <cell r="N802">
            <v>0.7</v>
          </cell>
          <cell r="O802">
            <v>0.6</v>
          </cell>
          <cell r="P802">
            <v>0.6</v>
          </cell>
        </row>
        <row r="803">
          <cell r="I803">
            <v>39</v>
          </cell>
          <cell r="N803">
            <v>0.8</v>
          </cell>
          <cell r="O803">
            <v>0.7</v>
          </cell>
          <cell r="P803">
            <v>0.6</v>
          </cell>
        </row>
        <row r="804">
          <cell r="I804">
            <v>35</v>
          </cell>
          <cell r="N804">
            <v>0.7</v>
          </cell>
          <cell r="O804">
            <v>0.7</v>
          </cell>
          <cell r="P804">
            <v>0.5</v>
          </cell>
        </row>
        <row r="805">
          <cell r="I805">
            <v>34</v>
          </cell>
          <cell r="N805">
            <v>0.7</v>
          </cell>
          <cell r="O805">
            <v>0.6</v>
          </cell>
          <cell r="P805">
            <v>0.6</v>
          </cell>
        </row>
        <row r="806">
          <cell r="I806">
            <v>36</v>
          </cell>
          <cell r="N806">
            <v>0.7</v>
          </cell>
          <cell r="O806">
            <v>0.7</v>
          </cell>
          <cell r="P806">
            <v>0.6</v>
          </cell>
        </row>
        <row r="807">
          <cell r="I807">
            <v>36</v>
          </cell>
          <cell r="N807">
            <v>0.7</v>
          </cell>
          <cell r="O807">
            <v>0.6</v>
          </cell>
          <cell r="P807">
            <v>0.5</v>
          </cell>
        </row>
        <row r="808">
          <cell r="I808">
            <v>36</v>
          </cell>
          <cell r="N808">
            <v>0.8</v>
          </cell>
          <cell r="O808">
            <v>0.7</v>
          </cell>
          <cell r="P808">
            <v>0.6</v>
          </cell>
        </row>
        <row r="809">
          <cell r="I809">
            <v>37</v>
          </cell>
          <cell r="N809">
            <v>0.7</v>
          </cell>
          <cell r="O809">
            <v>0.6</v>
          </cell>
          <cell r="P809">
            <v>0.5</v>
          </cell>
        </row>
        <row r="810">
          <cell r="I810">
            <v>34</v>
          </cell>
          <cell r="N810">
            <v>0.7</v>
          </cell>
          <cell r="O810">
            <v>0.6</v>
          </cell>
          <cell r="P810">
            <v>0.5</v>
          </cell>
        </row>
        <row r="811">
          <cell r="I811">
            <v>35</v>
          </cell>
          <cell r="N811">
            <v>0.6</v>
          </cell>
          <cell r="O811">
            <v>0.6</v>
          </cell>
          <cell r="P811">
            <v>0.5</v>
          </cell>
        </row>
        <row r="812">
          <cell r="I812">
            <v>35</v>
          </cell>
          <cell r="N812">
            <v>0.6</v>
          </cell>
          <cell r="O812">
            <v>0.6</v>
          </cell>
          <cell r="P812">
            <v>0.5</v>
          </cell>
        </row>
        <row r="813">
          <cell r="I813">
            <v>36</v>
          </cell>
          <cell r="N813">
            <v>0.7</v>
          </cell>
          <cell r="O813">
            <v>0.7</v>
          </cell>
          <cell r="P813">
            <v>0.5</v>
          </cell>
        </row>
        <row r="814">
          <cell r="I814">
            <v>37</v>
          </cell>
          <cell r="N814">
            <v>0.7</v>
          </cell>
          <cell r="O814">
            <v>0.7</v>
          </cell>
          <cell r="P814">
            <v>0.5</v>
          </cell>
        </row>
        <row r="815">
          <cell r="I815">
            <v>36</v>
          </cell>
          <cell r="N815">
            <v>0.7</v>
          </cell>
          <cell r="O815">
            <v>0.7</v>
          </cell>
          <cell r="P815">
            <v>0.6</v>
          </cell>
        </row>
        <row r="816">
          <cell r="I816">
            <v>35</v>
          </cell>
          <cell r="N816">
            <v>0.7</v>
          </cell>
          <cell r="O816">
            <v>0.6</v>
          </cell>
          <cell r="P816">
            <v>0.6</v>
          </cell>
        </row>
        <row r="817">
          <cell r="I817">
            <v>39</v>
          </cell>
          <cell r="N817">
            <v>0.7</v>
          </cell>
          <cell r="O817">
            <v>0.7</v>
          </cell>
          <cell r="P817">
            <v>0.6</v>
          </cell>
        </row>
        <row r="818">
          <cell r="I818">
            <v>39</v>
          </cell>
          <cell r="N818">
            <v>0.8</v>
          </cell>
          <cell r="O818">
            <v>0.7</v>
          </cell>
          <cell r="P818">
            <v>0.6</v>
          </cell>
        </row>
        <row r="819">
          <cell r="I819">
            <v>38</v>
          </cell>
          <cell r="N819">
            <v>0.6</v>
          </cell>
          <cell r="O819">
            <v>0.6</v>
          </cell>
          <cell r="P819">
            <v>0.5</v>
          </cell>
        </row>
        <row r="820">
          <cell r="I820">
            <v>37</v>
          </cell>
          <cell r="N820">
            <v>0.7</v>
          </cell>
          <cell r="O820">
            <v>0.6</v>
          </cell>
          <cell r="P820">
            <v>0.5</v>
          </cell>
        </row>
        <row r="821">
          <cell r="I821">
            <v>39</v>
          </cell>
          <cell r="N821">
            <v>0.7</v>
          </cell>
          <cell r="O821">
            <v>0.6</v>
          </cell>
          <cell r="P821">
            <v>0.6</v>
          </cell>
        </row>
        <row r="822">
          <cell r="I822">
            <v>39</v>
          </cell>
          <cell r="N822">
            <v>0.7</v>
          </cell>
          <cell r="O822">
            <v>0.6</v>
          </cell>
          <cell r="P822">
            <v>0.5</v>
          </cell>
        </row>
        <row r="823">
          <cell r="I823">
            <v>33</v>
          </cell>
          <cell r="N823">
            <v>0.7</v>
          </cell>
          <cell r="O823">
            <v>0.6</v>
          </cell>
          <cell r="P823">
            <v>0.5</v>
          </cell>
        </row>
        <row r="824">
          <cell r="I824">
            <v>36</v>
          </cell>
          <cell r="N824">
            <v>0.7</v>
          </cell>
          <cell r="O824">
            <v>0.6</v>
          </cell>
          <cell r="P824">
            <v>0.5</v>
          </cell>
        </row>
        <row r="825">
          <cell r="I825">
            <v>35</v>
          </cell>
          <cell r="N825">
            <v>0.7</v>
          </cell>
          <cell r="O825">
            <v>0.6</v>
          </cell>
          <cell r="P825">
            <v>0.5</v>
          </cell>
        </row>
        <row r="826">
          <cell r="I826">
            <v>38</v>
          </cell>
          <cell r="N826">
            <v>0.8</v>
          </cell>
          <cell r="O826">
            <v>0.7</v>
          </cell>
          <cell r="P826">
            <v>0.6</v>
          </cell>
        </row>
        <row r="827">
          <cell r="I827">
            <v>36</v>
          </cell>
          <cell r="N827">
            <v>0.8</v>
          </cell>
          <cell r="O827">
            <v>0.7</v>
          </cell>
          <cell r="P827">
            <v>0.5</v>
          </cell>
        </row>
        <row r="828">
          <cell r="I828">
            <v>36</v>
          </cell>
          <cell r="N828">
            <v>0.7</v>
          </cell>
          <cell r="O828">
            <v>0.7</v>
          </cell>
          <cell r="P828">
            <v>0.5</v>
          </cell>
        </row>
        <row r="829">
          <cell r="I829">
            <v>33</v>
          </cell>
          <cell r="N829">
            <v>0.7</v>
          </cell>
          <cell r="O829">
            <v>0.7</v>
          </cell>
          <cell r="P829">
            <v>0.5</v>
          </cell>
        </row>
        <row r="830">
          <cell r="I830">
            <v>32</v>
          </cell>
          <cell r="N830">
            <v>0.7</v>
          </cell>
          <cell r="O830">
            <v>0.6</v>
          </cell>
          <cell r="P830">
            <v>0.5</v>
          </cell>
        </row>
        <row r="831">
          <cell r="I831">
            <v>31</v>
          </cell>
          <cell r="N831">
            <v>0.7</v>
          </cell>
          <cell r="O831">
            <v>0.7</v>
          </cell>
          <cell r="P831">
            <v>0.6</v>
          </cell>
        </row>
        <row r="832">
          <cell r="I832">
            <v>38</v>
          </cell>
          <cell r="N832">
            <v>0.8</v>
          </cell>
          <cell r="O832">
            <v>0.7</v>
          </cell>
          <cell r="P832">
            <v>0.5</v>
          </cell>
        </row>
        <row r="833">
          <cell r="I833">
            <v>38</v>
          </cell>
          <cell r="N833">
            <v>0.7</v>
          </cell>
          <cell r="O833">
            <v>0.6</v>
          </cell>
          <cell r="P833">
            <v>0.6</v>
          </cell>
        </row>
        <row r="834">
          <cell r="I834">
            <v>36</v>
          </cell>
          <cell r="N834">
            <v>0.8</v>
          </cell>
          <cell r="O834">
            <v>0.6</v>
          </cell>
          <cell r="P834">
            <v>0.6</v>
          </cell>
        </row>
        <row r="835">
          <cell r="I835">
            <v>37</v>
          </cell>
          <cell r="N835">
            <v>0.7</v>
          </cell>
          <cell r="O835">
            <v>0.7</v>
          </cell>
          <cell r="P835">
            <v>0.5</v>
          </cell>
        </row>
        <row r="836">
          <cell r="I836">
            <v>36</v>
          </cell>
          <cell r="N836">
            <v>0.7</v>
          </cell>
          <cell r="O836">
            <v>0.6</v>
          </cell>
          <cell r="P836">
            <v>0.5</v>
          </cell>
        </row>
        <row r="837">
          <cell r="I837">
            <v>38</v>
          </cell>
          <cell r="N837">
            <v>0.7</v>
          </cell>
          <cell r="O837">
            <v>0.6</v>
          </cell>
          <cell r="P837">
            <v>0.5</v>
          </cell>
        </row>
        <row r="838">
          <cell r="I838">
            <v>44</v>
          </cell>
          <cell r="N838">
            <v>0.7</v>
          </cell>
          <cell r="O838">
            <v>0.6</v>
          </cell>
          <cell r="P838">
            <v>0.6</v>
          </cell>
        </row>
        <row r="839">
          <cell r="I839">
            <v>39</v>
          </cell>
          <cell r="N839">
            <v>0.8</v>
          </cell>
          <cell r="O839">
            <v>0.6</v>
          </cell>
          <cell r="P839">
            <v>0.6</v>
          </cell>
        </row>
        <row r="840">
          <cell r="I840">
            <v>45</v>
          </cell>
          <cell r="N840">
            <v>0.8</v>
          </cell>
          <cell r="O840">
            <v>0.6</v>
          </cell>
          <cell r="P840">
            <v>0.6</v>
          </cell>
        </row>
        <row r="841">
          <cell r="I841">
            <v>37</v>
          </cell>
          <cell r="N841">
            <v>0.7</v>
          </cell>
          <cell r="O841">
            <v>0.7</v>
          </cell>
          <cell r="P841">
            <v>0.6</v>
          </cell>
        </row>
        <row r="842">
          <cell r="I842">
            <v>39</v>
          </cell>
          <cell r="N842">
            <v>0.8</v>
          </cell>
          <cell r="O842">
            <v>0.7</v>
          </cell>
          <cell r="P842">
            <v>0.6</v>
          </cell>
        </row>
        <row r="843">
          <cell r="I843">
            <v>39</v>
          </cell>
          <cell r="N843">
            <v>0.6</v>
          </cell>
          <cell r="O843">
            <v>0.6</v>
          </cell>
          <cell r="P843">
            <v>0.5</v>
          </cell>
        </row>
        <row r="844">
          <cell r="I844">
            <v>39</v>
          </cell>
          <cell r="N844">
            <v>0.7</v>
          </cell>
          <cell r="O844">
            <v>0.6</v>
          </cell>
          <cell r="P844">
            <v>0.5</v>
          </cell>
        </row>
        <row r="845">
          <cell r="I845">
            <v>37</v>
          </cell>
          <cell r="N845">
            <v>0.7</v>
          </cell>
          <cell r="O845">
            <v>0.6</v>
          </cell>
          <cell r="P845">
            <v>0.5</v>
          </cell>
        </row>
        <row r="846">
          <cell r="I846">
            <v>37</v>
          </cell>
          <cell r="N846">
            <v>0.7</v>
          </cell>
          <cell r="O846">
            <v>0.6</v>
          </cell>
          <cell r="P846">
            <v>0.5</v>
          </cell>
        </row>
        <row r="847">
          <cell r="I847">
            <v>37</v>
          </cell>
          <cell r="N847">
            <v>1.1000000000000001</v>
          </cell>
          <cell r="O847">
            <v>1.1000000000000001</v>
          </cell>
          <cell r="P847">
            <v>0.9</v>
          </cell>
        </row>
        <row r="848">
          <cell r="I848">
            <v>35</v>
          </cell>
          <cell r="N848">
            <v>0.6</v>
          </cell>
          <cell r="O848">
            <v>0.6</v>
          </cell>
          <cell r="P848">
            <v>0.5</v>
          </cell>
        </row>
        <row r="849">
          <cell r="I849">
            <v>36</v>
          </cell>
          <cell r="N849">
            <v>0.6</v>
          </cell>
          <cell r="O849">
            <v>0.6</v>
          </cell>
          <cell r="P849">
            <v>0.4</v>
          </cell>
        </row>
        <row r="850">
          <cell r="I850">
            <v>38</v>
          </cell>
          <cell r="N850">
            <v>0.7</v>
          </cell>
          <cell r="O850">
            <v>0.6</v>
          </cell>
          <cell r="P850">
            <v>0.5</v>
          </cell>
        </row>
        <row r="851">
          <cell r="I851">
            <v>35</v>
          </cell>
          <cell r="N851">
            <v>0.7</v>
          </cell>
          <cell r="O851">
            <v>0.6</v>
          </cell>
          <cell r="P851">
            <v>0.5</v>
          </cell>
        </row>
        <row r="852">
          <cell r="I852">
            <v>36</v>
          </cell>
          <cell r="N852">
            <v>0.7</v>
          </cell>
          <cell r="O852">
            <v>0.6</v>
          </cell>
          <cell r="P852">
            <v>0.5</v>
          </cell>
        </row>
        <row r="853">
          <cell r="I853">
            <v>35</v>
          </cell>
          <cell r="N853">
            <v>0.6</v>
          </cell>
          <cell r="O853">
            <v>0.6</v>
          </cell>
          <cell r="P853">
            <v>0.5</v>
          </cell>
        </row>
        <row r="854">
          <cell r="I854">
            <v>35</v>
          </cell>
          <cell r="N854">
            <v>0.6</v>
          </cell>
          <cell r="O854">
            <v>0.6</v>
          </cell>
          <cell r="P854">
            <v>0.5</v>
          </cell>
        </row>
        <row r="855">
          <cell r="I855">
            <v>37</v>
          </cell>
          <cell r="N855">
            <v>0.7</v>
          </cell>
          <cell r="O855">
            <v>0.6</v>
          </cell>
          <cell r="P855">
            <v>0.5</v>
          </cell>
        </row>
        <row r="856">
          <cell r="I856">
            <v>37</v>
          </cell>
          <cell r="N856">
            <v>0.6</v>
          </cell>
          <cell r="O856">
            <v>0.6</v>
          </cell>
          <cell r="P856">
            <v>0.4</v>
          </cell>
        </row>
        <row r="857">
          <cell r="I857">
            <v>42</v>
          </cell>
          <cell r="N857">
            <v>0.7</v>
          </cell>
          <cell r="O857">
            <v>0.6</v>
          </cell>
          <cell r="P857">
            <v>0.5</v>
          </cell>
        </row>
        <row r="858">
          <cell r="I858">
            <v>37</v>
          </cell>
          <cell r="N858">
            <v>0.7</v>
          </cell>
          <cell r="O858">
            <v>0.6</v>
          </cell>
          <cell r="P858">
            <v>0.5</v>
          </cell>
        </row>
        <row r="859">
          <cell r="I859">
            <v>39</v>
          </cell>
          <cell r="N859">
            <v>0.6</v>
          </cell>
          <cell r="O859">
            <v>0.6</v>
          </cell>
          <cell r="P859">
            <v>0.5</v>
          </cell>
        </row>
        <row r="860">
          <cell r="I860">
            <v>39</v>
          </cell>
          <cell r="N860">
            <v>0.7</v>
          </cell>
          <cell r="O860">
            <v>0.6</v>
          </cell>
          <cell r="P860">
            <v>0.5</v>
          </cell>
        </row>
        <row r="861">
          <cell r="I861">
            <v>38</v>
          </cell>
          <cell r="N861">
            <v>0.6</v>
          </cell>
          <cell r="O861">
            <v>0.6</v>
          </cell>
          <cell r="P861">
            <v>0.5</v>
          </cell>
        </row>
        <row r="862">
          <cell r="I862">
            <v>36</v>
          </cell>
          <cell r="N862">
            <v>0.6</v>
          </cell>
          <cell r="O862">
            <v>0.6</v>
          </cell>
          <cell r="P862">
            <v>0.5</v>
          </cell>
        </row>
        <row r="863">
          <cell r="I863">
            <v>36</v>
          </cell>
          <cell r="N863">
            <v>0.7</v>
          </cell>
          <cell r="O863">
            <v>0.6</v>
          </cell>
          <cell r="P863">
            <v>0.5</v>
          </cell>
        </row>
        <row r="864">
          <cell r="I864">
            <v>39</v>
          </cell>
          <cell r="N864">
            <v>0.6</v>
          </cell>
          <cell r="O864">
            <v>0.6</v>
          </cell>
          <cell r="P864">
            <v>0.5</v>
          </cell>
        </row>
        <row r="865">
          <cell r="I865">
            <v>37</v>
          </cell>
          <cell r="N865">
            <v>0.6</v>
          </cell>
          <cell r="O865">
            <v>0.6</v>
          </cell>
          <cell r="P865">
            <v>0.5</v>
          </cell>
        </row>
        <row r="866">
          <cell r="I866">
            <v>40</v>
          </cell>
          <cell r="N866">
            <v>0.6</v>
          </cell>
          <cell r="O866">
            <v>0.5</v>
          </cell>
          <cell r="P866">
            <v>0.5</v>
          </cell>
        </row>
        <row r="867">
          <cell r="I867">
            <v>35</v>
          </cell>
          <cell r="N867">
            <v>0.6</v>
          </cell>
          <cell r="O867">
            <v>0.6</v>
          </cell>
          <cell r="P867">
            <v>0.5</v>
          </cell>
        </row>
        <row r="868">
          <cell r="I868">
            <v>36</v>
          </cell>
          <cell r="N868">
            <v>0.6</v>
          </cell>
          <cell r="O868">
            <v>0.6</v>
          </cell>
          <cell r="P868">
            <v>0.5</v>
          </cell>
        </row>
        <row r="869">
          <cell r="I869">
            <v>32</v>
          </cell>
          <cell r="N869">
            <v>0.7</v>
          </cell>
          <cell r="O869">
            <v>0.6</v>
          </cell>
          <cell r="P869">
            <v>0.6</v>
          </cell>
        </row>
        <row r="870">
          <cell r="I870">
            <v>34</v>
          </cell>
          <cell r="N870">
            <v>0.8</v>
          </cell>
          <cell r="O870">
            <v>0.7</v>
          </cell>
          <cell r="P870">
            <v>0.5</v>
          </cell>
        </row>
        <row r="871">
          <cell r="I871">
            <v>37</v>
          </cell>
          <cell r="N871">
            <v>0.7</v>
          </cell>
          <cell r="O871">
            <v>0.6</v>
          </cell>
          <cell r="P871">
            <v>0.5</v>
          </cell>
        </row>
        <row r="872">
          <cell r="I872">
            <v>36</v>
          </cell>
          <cell r="N872">
            <v>0.6</v>
          </cell>
          <cell r="O872">
            <v>0.6</v>
          </cell>
          <cell r="P872">
            <v>0.5</v>
          </cell>
        </row>
        <row r="873">
          <cell r="I873">
            <v>37</v>
          </cell>
          <cell r="N873">
            <v>0.6</v>
          </cell>
          <cell r="O873">
            <v>0.6</v>
          </cell>
          <cell r="P873">
            <v>0.5</v>
          </cell>
        </row>
        <row r="874">
          <cell r="I874">
            <v>39</v>
          </cell>
          <cell r="N874">
            <v>0.7</v>
          </cell>
          <cell r="O874">
            <v>0.6</v>
          </cell>
          <cell r="P874">
            <v>0.5</v>
          </cell>
        </row>
        <row r="875">
          <cell r="I875">
            <v>38</v>
          </cell>
          <cell r="N875">
            <v>0.7</v>
          </cell>
          <cell r="O875">
            <v>0.6</v>
          </cell>
          <cell r="P875">
            <v>0.5</v>
          </cell>
        </row>
        <row r="876">
          <cell r="I876">
            <v>35</v>
          </cell>
          <cell r="N876">
            <v>0.7</v>
          </cell>
          <cell r="O876">
            <v>0.6</v>
          </cell>
          <cell r="P876">
            <v>0.5</v>
          </cell>
        </row>
        <row r="877">
          <cell r="I877">
            <v>34</v>
          </cell>
          <cell r="N877">
            <v>0.7</v>
          </cell>
          <cell r="O877">
            <v>0.6</v>
          </cell>
          <cell r="P877">
            <v>0.5</v>
          </cell>
        </row>
        <row r="878">
          <cell r="I878">
            <v>34</v>
          </cell>
          <cell r="N878">
            <v>0.7</v>
          </cell>
          <cell r="O878">
            <v>0.6</v>
          </cell>
          <cell r="P878">
            <v>0.5</v>
          </cell>
        </row>
        <row r="879">
          <cell r="I879">
            <v>33</v>
          </cell>
          <cell r="N879">
            <v>0.7</v>
          </cell>
          <cell r="O879">
            <v>0.6</v>
          </cell>
          <cell r="P879">
            <v>0.6</v>
          </cell>
        </row>
        <row r="880">
          <cell r="I880">
            <v>33</v>
          </cell>
          <cell r="N880">
            <v>0.7</v>
          </cell>
          <cell r="O880">
            <v>0.6</v>
          </cell>
          <cell r="P880">
            <v>0.5</v>
          </cell>
        </row>
        <row r="881">
          <cell r="I881">
            <v>33</v>
          </cell>
          <cell r="N881">
            <v>0.7</v>
          </cell>
          <cell r="O881">
            <v>0.7</v>
          </cell>
          <cell r="P881">
            <v>0.5</v>
          </cell>
        </row>
        <row r="882">
          <cell r="I882">
            <v>33</v>
          </cell>
          <cell r="N882">
            <v>0.7</v>
          </cell>
          <cell r="O882">
            <v>0.6</v>
          </cell>
          <cell r="P882">
            <v>0.5</v>
          </cell>
        </row>
        <row r="883">
          <cell r="I883">
            <v>34</v>
          </cell>
          <cell r="N883">
            <v>0.6</v>
          </cell>
          <cell r="O883">
            <v>0.6</v>
          </cell>
          <cell r="P883">
            <v>0.5</v>
          </cell>
        </row>
        <row r="884">
          <cell r="I884">
            <v>37</v>
          </cell>
          <cell r="N884">
            <v>0.8</v>
          </cell>
          <cell r="O884">
            <v>0.5</v>
          </cell>
          <cell r="P884">
            <v>0.6</v>
          </cell>
        </row>
        <row r="885">
          <cell r="I885">
            <v>35</v>
          </cell>
          <cell r="N885">
            <v>0.6</v>
          </cell>
          <cell r="O885">
            <v>0.6</v>
          </cell>
          <cell r="P885">
            <v>0.4</v>
          </cell>
        </row>
        <row r="886">
          <cell r="I886">
            <v>36</v>
          </cell>
          <cell r="N886">
            <v>0.6</v>
          </cell>
          <cell r="O886">
            <v>0.5</v>
          </cell>
          <cell r="P886">
            <v>0.4</v>
          </cell>
        </row>
        <row r="887">
          <cell r="I887">
            <v>37</v>
          </cell>
          <cell r="N887">
            <v>0.6</v>
          </cell>
          <cell r="O887">
            <v>0.6</v>
          </cell>
          <cell r="P887">
            <v>0.5</v>
          </cell>
        </row>
        <row r="888">
          <cell r="I888">
            <v>39</v>
          </cell>
          <cell r="N888">
            <v>0.7</v>
          </cell>
          <cell r="O888">
            <v>0.6</v>
          </cell>
          <cell r="P888">
            <v>0.5</v>
          </cell>
        </row>
        <row r="889">
          <cell r="I889">
            <v>39</v>
          </cell>
          <cell r="N889">
            <v>0.6</v>
          </cell>
          <cell r="O889">
            <v>0.6</v>
          </cell>
          <cell r="P889">
            <v>0.5</v>
          </cell>
        </row>
        <row r="890">
          <cell r="I890">
            <v>38</v>
          </cell>
          <cell r="N890">
            <v>0.6</v>
          </cell>
          <cell r="O890">
            <v>0.6</v>
          </cell>
          <cell r="P890">
            <v>0.5</v>
          </cell>
        </row>
        <row r="891">
          <cell r="I891">
            <v>37</v>
          </cell>
          <cell r="N891">
            <v>0.6</v>
          </cell>
          <cell r="O891">
            <v>0.6</v>
          </cell>
          <cell r="P891">
            <v>0.5</v>
          </cell>
        </row>
        <row r="892">
          <cell r="I892">
            <v>36</v>
          </cell>
          <cell r="N892">
            <v>0.6</v>
          </cell>
          <cell r="O892">
            <v>0.6</v>
          </cell>
          <cell r="P892">
            <v>0.5</v>
          </cell>
        </row>
        <row r="893">
          <cell r="I893">
            <v>37</v>
          </cell>
          <cell r="N893">
            <v>0.6</v>
          </cell>
          <cell r="O893">
            <v>0.6</v>
          </cell>
          <cell r="P893">
            <v>0.4</v>
          </cell>
        </row>
        <row r="894">
          <cell r="I894">
            <v>36</v>
          </cell>
          <cell r="N894">
            <v>0.7</v>
          </cell>
          <cell r="O894">
            <v>0.6</v>
          </cell>
          <cell r="P894">
            <v>0.6</v>
          </cell>
        </row>
        <row r="895">
          <cell r="I895">
            <v>37</v>
          </cell>
          <cell r="N895">
            <v>0.7</v>
          </cell>
          <cell r="O895">
            <v>0.6</v>
          </cell>
          <cell r="P895">
            <v>0.6</v>
          </cell>
        </row>
        <row r="896">
          <cell r="I896">
            <v>38</v>
          </cell>
          <cell r="N896">
            <v>0.6</v>
          </cell>
          <cell r="O896">
            <v>0.6</v>
          </cell>
          <cell r="P896">
            <v>0.5</v>
          </cell>
        </row>
        <row r="897">
          <cell r="I897">
            <v>39</v>
          </cell>
          <cell r="N897">
            <v>0.8</v>
          </cell>
          <cell r="O897">
            <v>0.5</v>
          </cell>
          <cell r="P897">
            <v>0.5</v>
          </cell>
        </row>
        <row r="898">
          <cell r="I898">
            <v>36</v>
          </cell>
          <cell r="N898">
            <v>0.6</v>
          </cell>
          <cell r="O898">
            <v>0.6</v>
          </cell>
          <cell r="P898">
            <v>0.4</v>
          </cell>
        </row>
        <row r="899">
          <cell r="I899">
            <v>38</v>
          </cell>
          <cell r="N899">
            <v>0.8</v>
          </cell>
          <cell r="O899">
            <v>0.6</v>
          </cell>
          <cell r="P899">
            <v>0.5</v>
          </cell>
        </row>
        <row r="900">
          <cell r="I900">
            <v>39</v>
          </cell>
          <cell r="N900">
            <v>0.6</v>
          </cell>
          <cell r="O900">
            <v>0.5</v>
          </cell>
          <cell r="P900">
            <v>0.4</v>
          </cell>
        </row>
        <row r="901">
          <cell r="I901">
            <v>39</v>
          </cell>
          <cell r="N901">
            <v>0.6</v>
          </cell>
          <cell r="O901">
            <v>0.5</v>
          </cell>
          <cell r="P901">
            <v>0.5</v>
          </cell>
        </row>
        <row r="902">
          <cell r="I902">
            <v>39</v>
          </cell>
          <cell r="N902">
            <v>0.7</v>
          </cell>
          <cell r="O902">
            <v>0.6</v>
          </cell>
          <cell r="P902">
            <v>0.5</v>
          </cell>
        </row>
        <row r="903">
          <cell r="I903">
            <v>34</v>
          </cell>
          <cell r="N903">
            <v>0.6</v>
          </cell>
          <cell r="O903">
            <v>0.6</v>
          </cell>
          <cell r="P903">
            <v>0.5</v>
          </cell>
        </row>
        <row r="904">
          <cell r="I904">
            <v>37</v>
          </cell>
          <cell r="N904">
            <v>0.6</v>
          </cell>
          <cell r="O904">
            <v>0.5</v>
          </cell>
          <cell r="P904">
            <v>0.4</v>
          </cell>
        </row>
        <row r="905">
          <cell r="I905">
            <v>39</v>
          </cell>
          <cell r="N905">
            <v>0.6</v>
          </cell>
          <cell r="O905">
            <v>0.6</v>
          </cell>
          <cell r="P905">
            <v>0.4</v>
          </cell>
        </row>
        <row r="906">
          <cell r="I906">
            <v>37</v>
          </cell>
          <cell r="N906">
            <v>0.6</v>
          </cell>
          <cell r="O906">
            <v>0.6</v>
          </cell>
          <cell r="P906">
            <v>0.4</v>
          </cell>
        </row>
        <row r="907">
          <cell r="I907">
            <v>39</v>
          </cell>
          <cell r="N907">
            <v>0.7</v>
          </cell>
          <cell r="O907">
            <v>0.6</v>
          </cell>
          <cell r="P907">
            <v>0.6</v>
          </cell>
        </row>
        <row r="908">
          <cell r="I908">
            <v>43</v>
          </cell>
          <cell r="N908">
            <v>0.6</v>
          </cell>
          <cell r="O908">
            <v>0.5</v>
          </cell>
          <cell r="P908">
            <v>0.5</v>
          </cell>
        </row>
        <row r="909">
          <cell r="I909">
            <v>38</v>
          </cell>
          <cell r="N909">
            <v>0.8</v>
          </cell>
          <cell r="O909">
            <v>0.6</v>
          </cell>
          <cell r="P909">
            <v>0.6</v>
          </cell>
        </row>
        <row r="910">
          <cell r="I910">
            <v>35</v>
          </cell>
          <cell r="N910">
            <v>0.7</v>
          </cell>
          <cell r="O910">
            <v>0.6</v>
          </cell>
          <cell r="P910">
            <v>0.5</v>
          </cell>
        </row>
        <row r="911">
          <cell r="I911">
            <v>35</v>
          </cell>
          <cell r="N911">
            <v>0.6</v>
          </cell>
          <cell r="O911">
            <v>0.5</v>
          </cell>
          <cell r="P911">
            <v>0.5</v>
          </cell>
        </row>
        <row r="912">
          <cell r="I912">
            <v>37</v>
          </cell>
          <cell r="N912">
            <v>0.7</v>
          </cell>
          <cell r="O912">
            <v>0.6</v>
          </cell>
          <cell r="P912">
            <v>0.5</v>
          </cell>
        </row>
        <row r="913">
          <cell r="I913">
            <v>40</v>
          </cell>
          <cell r="N913">
            <v>0.7</v>
          </cell>
          <cell r="O913">
            <v>0.6</v>
          </cell>
          <cell r="P913">
            <v>0.5</v>
          </cell>
        </row>
        <row r="914">
          <cell r="I914">
            <v>37</v>
          </cell>
          <cell r="N914">
            <v>0.7</v>
          </cell>
          <cell r="O914">
            <v>0.5</v>
          </cell>
          <cell r="P914">
            <v>0.5</v>
          </cell>
        </row>
        <row r="915">
          <cell r="I915">
            <v>40</v>
          </cell>
          <cell r="N915">
            <v>0.7</v>
          </cell>
          <cell r="O915">
            <v>0.6</v>
          </cell>
          <cell r="P915">
            <v>0.6</v>
          </cell>
        </row>
        <row r="916">
          <cell r="I916">
            <v>39</v>
          </cell>
          <cell r="N916">
            <v>0.7</v>
          </cell>
          <cell r="O916">
            <v>0.6</v>
          </cell>
          <cell r="P916">
            <v>0.6</v>
          </cell>
        </row>
        <row r="917">
          <cell r="I917">
            <v>37</v>
          </cell>
          <cell r="N917">
            <v>0.6</v>
          </cell>
          <cell r="O917">
            <v>0.5</v>
          </cell>
          <cell r="P917">
            <v>0.5</v>
          </cell>
        </row>
        <row r="918">
          <cell r="I918">
            <v>38</v>
          </cell>
          <cell r="N918">
            <v>0.7</v>
          </cell>
          <cell r="O918">
            <v>0.6</v>
          </cell>
          <cell r="P918">
            <v>0.5</v>
          </cell>
        </row>
        <row r="919">
          <cell r="I919">
            <v>39</v>
          </cell>
          <cell r="N919">
            <v>0.6</v>
          </cell>
          <cell r="O919">
            <v>0.6</v>
          </cell>
          <cell r="P919">
            <v>0.5</v>
          </cell>
        </row>
        <row r="920">
          <cell r="I920">
            <v>35</v>
          </cell>
          <cell r="N920">
            <v>0.7</v>
          </cell>
          <cell r="O920">
            <v>0.6</v>
          </cell>
          <cell r="P920">
            <v>0.5</v>
          </cell>
        </row>
        <row r="921">
          <cell r="I921">
            <v>37</v>
          </cell>
          <cell r="N921">
            <v>0.6</v>
          </cell>
          <cell r="O921">
            <v>0.5</v>
          </cell>
          <cell r="P921">
            <v>0.5</v>
          </cell>
        </row>
        <row r="922">
          <cell r="I922">
            <v>35</v>
          </cell>
          <cell r="N922">
            <v>0.7</v>
          </cell>
          <cell r="O922">
            <v>0.6</v>
          </cell>
          <cell r="P922">
            <v>0.5</v>
          </cell>
        </row>
        <row r="923">
          <cell r="I923">
            <v>33</v>
          </cell>
          <cell r="N923">
            <v>0.7</v>
          </cell>
          <cell r="O923">
            <v>0.6</v>
          </cell>
          <cell r="P923">
            <v>0.6</v>
          </cell>
        </row>
        <row r="924">
          <cell r="I924">
            <v>33</v>
          </cell>
          <cell r="N924">
            <v>0.7</v>
          </cell>
          <cell r="O924">
            <v>0.6</v>
          </cell>
          <cell r="P924">
            <v>0.5</v>
          </cell>
        </row>
        <row r="925">
          <cell r="I925">
            <v>37</v>
          </cell>
          <cell r="N925">
            <v>0.8</v>
          </cell>
          <cell r="O925">
            <v>0.6</v>
          </cell>
          <cell r="P925">
            <v>0.5</v>
          </cell>
        </row>
        <row r="926">
          <cell r="I926">
            <v>36</v>
          </cell>
          <cell r="N926">
            <v>0.8</v>
          </cell>
          <cell r="O926">
            <v>0.6</v>
          </cell>
          <cell r="P926">
            <v>0.6</v>
          </cell>
        </row>
        <row r="927">
          <cell r="I927">
            <v>37</v>
          </cell>
          <cell r="N927">
            <v>0.7</v>
          </cell>
          <cell r="O927">
            <v>0.6</v>
          </cell>
          <cell r="P927">
            <v>0.5</v>
          </cell>
        </row>
        <row r="928">
          <cell r="I928">
            <v>33</v>
          </cell>
          <cell r="N928">
            <v>0.7</v>
          </cell>
          <cell r="O928">
            <v>0.5</v>
          </cell>
          <cell r="P928">
            <v>0.5</v>
          </cell>
        </row>
        <row r="929">
          <cell r="I929">
            <v>33</v>
          </cell>
          <cell r="N929">
            <v>0.6</v>
          </cell>
          <cell r="O929">
            <v>0.5</v>
          </cell>
          <cell r="P929">
            <v>0.5</v>
          </cell>
        </row>
        <row r="930">
          <cell r="I930">
            <v>32</v>
          </cell>
          <cell r="N930">
            <v>0.7</v>
          </cell>
          <cell r="O930">
            <v>0.5</v>
          </cell>
          <cell r="P930">
            <v>0.5</v>
          </cell>
        </row>
        <row r="931">
          <cell r="I931">
            <v>32</v>
          </cell>
          <cell r="N931">
            <v>0.6</v>
          </cell>
          <cell r="O931">
            <v>0.5</v>
          </cell>
          <cell r="P931">
            <v>0.5</v>
          </cell>
        </row>
        <row r="932">
          <cell r="I932">
            <v>48</v>
          </cell>
          <cell r="N932">
            <v>1.4</v>
          </cell>
          <cell r="O932">
            <v>0.9</v>
          </cell>
          <cell r="P932">
            <v>1.1000000000000001</v>
          </cell>
        </row>
        <row r="933">
          <cell r="I933">
            <v>33</v>
          </cell>
          <cell r="N933">
            <v>2.6</v>
          </cell>
          <cell r="O933">
            <v>2</v>
          </cell>
          <cell r="P933">
            <v>2</v>
          </cell>
        </row>
        <row r="934">
          <cell r="I934">
            <v>37</v>
          </cell>
          <cell r="N934">
            <v>0.6</v>
          </cell>
          <cell r="O934">
            <v>0.5</v>
          </cell>
          <cell r="P934">
            <v>0.5</v>
          </cell>
        </row>
        <row r="935">
          <cell r="I935">
            <v>35</v>
          </cell>
          <cell r="N935">
            <v>0.7</v>
          </cell>
          <cell r="O935">
            <v>0.6</v>
          </cell>
          <cell r="P935">
            <v>0.5</v>
          </cell>
        </row>
        <row r="936">
          <cell r="I936">
            <v>30</v>
          </cell>
          <cell r="N936">
            <v>0.7</v>
          </cell>
          <cell r="O936">
            <v>0.6</v>
          </cell>
          <cell r="P936">
            <v>0.5</v>
          </cell>
        </row>
        <row r="937">
          <cell r="I937">
            <v>31</v>
          </cell>
          <cell r="N937">
            <v>0.7</v>
          </cell>
          <cell r="O937">
            <v>0.5</v>
          </cell>
          <cell r="P937">
            <v>0.5</v>
          </cell>
        </row>
        <row r="938">
          <cell r="I938">
            <v>36</v>
          </cell>
          <cell r="N938">
            <v>0.7</v>
          </cell>
          <cell r="O938">
            <v>0.6</v>
          </cell>
          <cell r="P938">
            <v>0.5</v>
          </cell>
        </row>
        <row r="939">
          <cell r="I939">
            <v>35</v>
          </cell>
          <cell r="N939">
            <v>0.7</v>
          </cell>
          <cell r="O939">
            <v>0.6</v>
          </cell>
          <cell r="P939">
            <v>0.5</v>
          </cell>
        </row>
        <row r="940">
          <cell r="I940">
            <v>39</v>
          </cell>
          <cell r="N940">
            <v>0.7</v>
          </cell>
          <cell r="O940">
            <v>0.5</v>
          </cell>
          <cell r="P940">
            <v>0.5</v>
          </cell>
        </row>
        <row r="941">
          <cell r="I941">
            <v>37</v>
          </cell>
          <cell r="N941">
            <v>0.7</v>
          </cell>
          <cell r="O941">
            <v>0.6</v>
          </cell>
          <cell r="P941">
            <v>0.5</v>
          </cell>
        </row>
        <row r="942">
          <cell r="I942">
            <v>37</v>
          </cell>
          <cell r="N942">
            <v>0.7</v>
          </cell>
          <cell r="O942">
            <v>0.6</v>
          </cell>
          <cell r="P942">
            <v>0.5</v>
          </cell>
        </row>
        <row r="943">
          <cell r="I943">
            <v>37</v>
          </cell>
          <cell r="N943">
            <v>0.7</v>
          </cell>
          <cell r="O943">
            <v>0.5</v>
          </cell>
          <cell r="P943">
            <v>0.5</v>
          </cell>
        </row>
        <row r="944">
          <cell r="I944">
            <v>37</v>
          </cell>
          <cell r="N944">
            <v>0.7</v>
          </cell>
          <cell r="O944">
            <v>0.6</v>
          </cell>
          <cell r="P944">
            <v>0.5</v>
          </cell>
        </row>
        <row r="945">
          <cell r="I945">
            <v>36</v>
          </cell>
          <cell r="N945">
            <v>0.6</v>
          </cell>
          <cell r="O945">
            <v>0.5</v>
          </cell>
          <cell r="P945">
            <v>0.5</v>
          </cell>
        </row>
        <row r="946">
          <cell r="I946">
            <v>37</v>
          </cell>
          <cell r="N946">
            <v>0.7</v>
          </cell>
          <cell r="O946">
            <v>0.5</v>
          </cell>
          <cell r="P946">
            <v>0.5</v>
          </cell>
        </row>
        <row r="947">
          <cell r="I947">
            <v>39</v>
          </cell>
          <cell r="N947">
            <v>0.6</v>
          </cell>
          <cell r="O947">
            <v>0.5</v>
          </cell>
          <cell r="P947">
            <v>0.4</v>
          </cell>
        </row>
        <row r="948">
          <cell r="I948">
            <v>38</v>
          </cell>
          <cell r="N948">
            <v>0.7</v>
          </cell>
          <cell r="O948">
            <v>0.6</v>
          </cell>
          <cell r="P948">
            <v>0.5</v>
          </cell>
        </row>
        <row r="949">
          <cell r="I949">
            <v>39</v>
          </cell>
          <cell r="N949">
            <v>0.6</v>
          </cell>
          <cell r="O949">
            <v>0.6</v>
          </cell>
          <cell r="P949">
            <v>0.5</v>
          </cell>
        </row>
        <row r="950">
          <cell r="I950">
            <v>39</v>
          </cell>
          <cell r="N950">
            <v>0.7</v>
          </cell>
          <cell r="O950">
            <v>0.6</v>
          </cell>
          <cell r="P950">
            <v>0.5</v>
          </cell>
        </row>
        <row r="951">
          <cell r="I951">
            <v>39</v>
          </cell>
          <cell r="N951">
            <v>0.7</v>
          </cell>
          <cell r="O951">
            <v>0.6</v>
          </cell>
          <cell r="P951">
            <v>0.5</v>
          </cell>
        </row>
        <row r="952">
          <cell r="I952">
            <v>39</v>
          </cell>
          <cell r="N952">
            <v>0.7</v>
          </cell>
          <cell r="O952">
            <v>0.5</v>
          </cell>
          <cell r="P952">
            <v>0.4</v>
          </cell>
        </row>
        <row r="953">
          <cell r="I953">
            <v>33</v>
          </cell>
          <cell r="N953">
            <v>0.6</v>
          </cell>
          <cell r="O953">
            <v>0.5</v>
          </cell>
          <cell r="P953">
            <v>0.5</v>
          </cell>
        </row>
        <row r="954">
          <cell r="I954">
            <v>36</v>
          </cell>
          <cell r="N954">
            <v>0.6</v>
          </cell>
          <cell r="O954">
            <v>0.6</v>
          </cell>
          <cell r="P954">
            <v>0.4</v>
          </cell>
        </row>
        <row r="955">
          <cell r="I955">
            <v>36</v>
          </cell>
          <cell r="N955">
            <v>0.7</v>
          </cell>
          <cell r="O955">
            <v>0.6</v>
          </cell>
          <cell r="P955">
            <v>0.5</v>
          </cell>
        </row>
        <row r="956">
          <cell r="I956">
            <v>38</v>
          </cell>
          <cell r="N956">
            <v>0.7</v>
          </cell>
          <cell r="O956">
            <v>0.5</v>
          </cell>
          <cell r="P956">
            <v>0.5</v>
          </cell>
        </row>
        <row r="957">
          <cell r="I957">
            <v>39</v>
          </cell>
          <cell r="N957">
            <v>0.7</v>
          </cell>
          <cell r="O957">
            <v>0.5</v>
          </cell>
          <cell r="P957">
            <v>0.5</v>
          </cell>
        </row>
        <row r="958">
          <cell r="I958">
            <v>39</v>
          </cell>
          <cell r="N958">
            <v>0.7</v>
          </cell>
          <cell r="O958">
            <v>0.5</v>
          </cell>
          <cell r="P958">
            <v>0.5</v>
          </cell>
        </row>
        <row r="959">
          <cell r="I959">
            <v>36</v>
          </cell>
          <cell r="N959">
            <v>0.6</v>
          </cell>
          <cell r="O959">
            <v>0.5</v>
          </cell>
          <cell r="P959">
            <v>0.5</v>
          </cell>
        </row>
        <row r="960">
          <cell r="I960">
            <v>36</v>
          </cell>
          <cell r="N960">
            <v>0.6</v>
          </cell>
          <cell r="O960">
            <v>0.6</v>
          </cell>
          <cell r="P960">
            <v>0.5</v>
          </cell>
        </row>
        <row r="961">
          <cell r="I961">
            <v>36</v>
          </cell>
          <cell r="N961">
            <v>0.6</v>
          </cell>
          <cell r="O961">
            <v>0.5</v>
          </cell>
          <cell r="P961">
            <v>0.5</v>
          </cell>
        </row>
        <row r="962">
          <cell r="I962">
            <v>32</v>
          </cell>
          <cell r="N962">
            <v>0.6</v>
          </cell>
          <cell r="O962">
            <v>0.5</v>
          </cell>
          <cell r="P962">
            <v>0.5</v>
          </cell>
        </row>
        <row r="963">
          <cell r="I963">
            <v>36</v>
          </cell>
          <cell r="N963">
            <v>0.6</v>
          </cell>
          <cell r="O963">
            <v>0.5</v>
          </cell>
          <cell r="P963">
            <v>0.5</v>
          </cell>
        </row>
        <row r="964">
          <cell r="I964">
            <v>37</v>
          </cell>
          <cell r="N964">
            <v>0.6</v>
          </cell>
          <cell r="O964">
            <v>0.5</v>
          </cell>
          <cell r="P964">
            <v>0.5</v>
          </cell>
        </row>
        <row r="965">
          <cell r="I965">
            <v>36</v>
          </cell>
          <cell r="N965">
            <v>0.6</v>
          </cell>
          <cell r="O965">
            <v>0.6</v>
          </cell>
          <cell r="P965">
            <v>0.5</v>
          </cell>
        </row>
        <row r="966">
          <cell r="I966">
            <v>37</v>
          </cell>
          <cell r="N966">
            <v>0.6</v>
          </cell>
          <cell r="O966">
            <v>0.5</v>
          </cell>
          <cell r="P966">
            <v>0.5</v>
          </cell>
        </row>
        <row r="967">
          <cell r="I967">
            <v>41</v>
          </cell>
          <cell r="N967">
            <v>0.6</v>
          </cell>
          <cell r="O967">
            <v>0.5</v>
          </cell>
          <cell r="P967">
            <v>0.4</v>
          </cell>
        </row>
        <row r="968">
          <cell r="I968">
            <v>39</v>
          </cell>
          <cell r="N968">
            <v>0.7</v>
          </cell>
          <cell r="O968">
            <v>0.5</v>
          </cell>
          <cell r="P968">
            <v>0.5</v>
          </cell>
        </row>
        <row r="969">
          <cell r="I969">
            <v>36</v>
          </cell>
          <cell r="N969">
            <v>0.6</v>
          </cell>
          <cell r="O969">
            <v>0.5</v>
          </cell>
          <cell r="P969">
            <v>0.5</v>
          </cell>
        </row>
        <row r="970">
          <cell r="I970">
            <v>39</v>
          </cell>
          <cell r="N970">
            <v>0.6</v>
          </cell>
          <cell r="O970">
            <v>0.5</v>
          </cell>
          <cell r="P970">
            <v>0.5</v>
          </cell>
        </row>
        <row r="971">
          <cell r="I971">
            <v>36</v>
          </cell>
          <cell r="N971">
            <v>1</v>
          </cell>
          <cell r="O971">
            <v>1</v>
          </cell>
          <cell r="P971">
            <v>0.9</v>
          </cell>
        </row>
        <row r="972">
          <cell r="I972">
            <v>35</v>
          </cell>
          <cell r="N972">
            <v>0.7</v>
          </cell>
          <cell r="O972">
            <v>0.6</v>
          </cell>
          <cell r="P972">
            <v>0.5</v>
          </cell>
        </row>
        <row r="973">
          <cell r="I973">
            <v>33</v>
          </cell>
          <cell r="N973">
            <v>0.6</v>
          </cell>
          <cell r="O973">
            <v>0.5</v>
          </cell>
          <cell r="P973">
            <v>0.5</v>
          </cell>
        </row>
        <row r="974">
          <cell r="I974">
            <v>33</v>
          </cell>
          <cell r="N974">
            <v>0.6</v>
          </cell>
          <cell r="O974">
            <v>0.5</v>
          </cell>
          <cell r="P974">
            <v>0.5</v>
          </cell>
        </row>
        <row r="975">
          <cell r="I975">
            <v>35</v>
          </cell>
          <cell r="N975">
            <v>0.6</v>
          </cell>
          <cell r="O975">
            <v>0.5</v>
          </cell>
          <cell r="P975">
            <v>0.5</v>
          </cell>
        </row>
        <row r="976">
          <cell r="I976">
            <v>37</v>
          </cell>
          <cell r="N976">
            <v>0.7</v>
          </cell>
          <cell r="O976">
            <v>0.5</v>
          </cell>
          <cell r="P976">
            <v>0.5</v>
          </cell>
        </row>
        <row r="977">
          <cell r="I977">
            <v>36</v>
          </cell>
          <cell r="N977">
            <v>0.7</v>
          </cell>
          <cell r="O977">
            <v>0.5</v>
          </cell>
          <cell r="P977">
            <v>0.5</v>
          </cell>
        </row>
        <row r="978">
          <cell r="I978">
            <v>30</v>
          </cell>
          <cell r="N978">
            <v>0.6</v>
          </cell>
          <cell r="O978">
            <v>0.5</v>
          </cell>
          <cell r="P978">
            <v>0.5</v>
          </cell>
        </row>
        <row r="979">
          <cell r="I979">
            <v>32</v>
          </cell>
          <cell r="N979">
            <v>0.6</v>
          </cell>
          <cell r="O979">
            <v>0.5</v>
          </cell>
          <cell r="P979">
            <v>0.5</v>
          </cell>
        </row>
        <row r="980">
          <cell r="I980">
            <v>32</v>
          </cell>
          <cell r="N980">
            <v>0.7</v>
          </cell>
          <cell r="O980">
            <v>0.5</v>
          </cell>
          <cell r="P980">
            <v>0.5</v>
          </cell>
        </row>
        <row r="981">
          <cell r="I981">
            <v>32</v>
          </cell>
          <cell r="N981">
            <v>0.6</v>
          </cell>
          <cell r="O981">
            <v>0.5</v>
          </cell>
          <cell r="P981">
            <v>0.5</v>
          </cell>
        </row>
        <row r="982">
          <cell r="I982">
            <v>36</v>
          </cell>
          <cell r="N982">
            <v>0.6</v>
          </cell>
          <cell r="O982">
            <v>0.5</v>
          </cell>
          <cell r="P982">
            <v>0.5</v>
          </cell>
        </row>
        <row r="983">
          <cell r="I983">
            <v>35</v>
          </cell>
          <cell r="N983">
            <v>0.6</v>
          </cell>
          <cell r="O983">
            <v>0.5</v>
          </cell>
          <cell r="P983">
            <v>0.5</v>
          </cell>
        </row>
        <row r="984">
          <cell r="I984">
            <v>33</v>
          </cell>
          <cell r="N984">
            <v>0.6</v>
          </cell>
          <cell r="O984">
            <v>0.5</v>
          </cell>
          <cell r="P984">
            <v>0.5</v>
          </cell>
        </row>
        <row r="985">
          <cell r="I985">
            <v>30</v>
          </cell>
          <cell r="N985">
            <v>0.6</v>
          </cell>
          <cell r="O985">
            <v>0.5</v>
          </cell>
          <cell r="P985">
            <v>0.5</v>
          </cell>
        </row>
        <row r="986">
          <cell r="I986">
            <v>36</v>
          </cell>
          <cell r="N986">
            <v>0.6</v>
          </cell>
          <cell r="O986">
            <v>0.5</v>
          </cell>
          <cell r="P986">
            <v>0.5</v>
          </cell>
        </row>
        <row r="987">
          <cell r="I987">
            <v>34</v>
          </cell>
          <cell r="N987">
            <v>0.6</v>
          </cell>
          <cell r="O987">
            <v>0.5</v>
          </cell>
          <cell r="P987">
            <v>0.5</v>
          </cell>
        </row>
        <row r="988">
          <cell r="I988">
            <v>33</v>
          </cell>
          <cell r="N988">
            <v>0.6</v>
          </cell>
          <cell r="O988">
            <v>0.5</v>
          </cell>
          <cell r="P988">
            <v>0.4</v>
          </cell>
        </row>
        <row r="989">
          <cell r="I989">
            <v>32</v>
          </cell>
          <cell r="N989">
            <v>0.6</v>
          </cell>
          <cell r="O989">
            <v>0.6</v>
          </cell>
          <cell r="P989">
            <v>0.5</v>
          </cell>
        </row>
        <row r="990">
          <cell r="I990">
            <v>36</v>
          </cell>
          <cell r="N990">
            <v>0.6</v>
          </cell>
          <cell r="O990">
            <v>0.6</v>
          </cell>
          <cell r="P990">
            <v>0.5</v>
          </cell>
        </row>
        <row r="991">
          <cell r="I991">
            <v>31</v>
          </cell>
          <cell r="N991">
            <v>0.8</v>
          </cell>
          <cell r="O991">
            <v>0.8</v>
          </cell>
          <cell r="P991">
            <v>0.7</v>
          </cell>
        </row>
        <row r="992">
          <cell r="I992">
            <v>37</v>
          </cell>
          <cell r="N992">
            <v>0.6</v>
          </cell>
          <cell r="O992">
            <v>0.5</v>
          </cell>
          <cell r="P992">
            <v>0.5</v>
          </cell>
        </row>
        <row r="993">
          <cell r="I993">
            <v>35</v>
          </cell>
          <cell r="N993">
            <v>0.6</v>
          </cell>
          <cell r="O993">
            <v>0.5</v>
          </cell>
          <cell r="P993">
            <v>0.5</v>
          </cell>
        </row>
        <row r="994">
          <cell r="I994">
            <v>36</v>
          </cell>
          <cell r="N994">
            <v>0.6</v>
          </cell>
          <cell r="O994">
            <v>0.5</v>
          </cell>
          <cell r="P994">
            <v>0.5</v>
          </cell>
        </row>
        <row r="995">
          <cell r="I995">
            <v>32</v>
          </cell>
          <cell r="N995">
            <v>0.6</v>
          </cell>
          <cell r="O995">
            <v>0.6</v>
          </cell>
          <cell r="P995">
            <v>0.4</v>
          </cell>
        </row>
        <row r="996">
          <cell r="I996">
            <v>33</v>
          </cell>
          <cell r="N996">
            <v>0.7</v>
          </cell>
          <cell r="O996">
            <v>0.6</v>
          </cell>
          <cell r="P996">
            <v>0.5</v>
          </cell>
        </row>
        <row r="997">
          <cell r="I997">
            <v>33</v>
          </cell>
          <cell r="N997">
            <v>0.7</v>
          </cell>
          <cell r="O997">
            <v>0.5</v>
          </cell>
          <cell r="P997">
            <v>0.5</v>
          </cell>
        </row>
        <row r="998">
          <cell r="I998">
            <v>36</v>
          </cell>
          <cell r="N998">
            <v>0.6</v>
          </cell>
          <cell r="O998">
            <v>0.5</v>
          </cell>
          <cell r="P998">
            <v>0.5</v>
          </cell>
        </row>
        <row r="999">
          <cell r="I999">
            <v>35</v>
          </cell>
          <cell r="N999">
            <v>0.7</v>
          </cell>
          <cell r="O999">
            <v>0.5</v>
          </cell>
          <cell r="P999">
            <v>0.5</v>
          </cell>
        </row>
        <row r="1000">
          <cell r="I1000">
            <v>38</v>
          </cell>
          <cell r="N1000">
            <v>0.7</v>
          </cell>
          <cell r="O1000">
            <v>0.6</v>
          </cell>
          <cell r="P1000">
            <v>0.5</v>
          </cell>
        </row>
        <row r="1001">
          <cell r="I1001">
            <v>36</v>
          </cell>
          <cell r="N1001">
            <v>0.7</v>
          </cell>
          <cell r="O1001">
            <v>0.6</v>
          </cell>
          <cell r="P1001">
            <v>0.5</v>
          </cell>
        </row>
        <row r="1002">
          <cell r="I1002">
            <v>39</v>
          </cell>
          <cell r="N1002">
            <v>0.7</v>
          </cell>
          <cell r="O1002">
            <v>0.5</v>
          </cell>
          <cell r="P1002">
            <v>0.5</v>
          </cell>
        </row>
        <row r="1003">
          <cell r="I1003">
            <v>38</v>
          </cell>
          <cell r="N1003">
            <v>0.7</v>
          </cell>
          <cell r="O1003">
            <v>0.6</v>
          </cell>
          <cell r="P1003">
            <v>0.5</v>
          </cell>
        </row>
        <row r="1004">
          <cell r="I1004">
            <v>40</v>
          </cell>
          <cell r="N1004">
            <v>0.7</v>
          </cell>
          <cell r="O1004">
            <v>0.5</v>
          </cell>
          <cell r="P1004">
            <v>0.5</v>
          </cell>
        </row>
        <row r="1005">
          <cell r="I1005">
            <v>38</v>
          </cell>
          <cell r="N1005">
            <v>0.7</v>
          </cell>
          <cell r="O1005">
            <v>0.5</v>
          </cell>
          <cell r="P1005">
            <v>0.6</v>
          </cell>
        </row>
        <row r="1006">
          <cell r="I1006">
            <v>40</v>
          </cell>
          <cell r="N1006">
            <v>0.7</v>
          </cell>
          <cell r="O1006">
            <v>0.5</v>
          </cell>
          <cell r="P1006">
            <v>0.5</v>
          </cell>
        </row>
        <row r="1007">
          <cell r="I1007">
            <v>40</v>
          </cell>
          <cell r="N1007">
            <v>0.6</v>
          </cell>
          <cell r="O1007">
            <v>0.6</v>
          </cell>
          <cell r="P1007">
            <v>0.5</v>
          </cell>
        </row>
        <row r="1008">
          <cell r="I1008">
            <v>38</v>
          </cell>
          <cell r="N1008">
            <v>0.6</v>
          </cell>
          <cell r="O1008">
            <v>0.5</v>
          </cell>
          <cell r="P1008">
            <v>0.4</v>
          </cell>
        </row>
        <row r="1009">
          <cell r="I1009">
            <v>36</v>
          </cell>
          <cell r="N1009">
            <v>0.6</v>
          </cell>
          <cell r="O1009">
            <v>0.5</v>
          </cell>
          <cell r="P1009">
            <v>0.4</v>
          </cell>
        </row>
        <row r="1010">
          <cell r="I1010">
            <v>38</v>
          </cell>
          <cell r="N1010">
            <v>0.6</v>
          </cell>
          <cell r="O1010">
            <v>0.5</v>
          </cell>
          <cell r="P1010">
            <v>0.4</v>
          </cell>
        </row>
        <row r="1011">
          <cell r="I1011">
            <v>40</v>
          </cell>
          <cell r="N1011">
            <v>0.6</v>
          </cell>
          <cell r="O1011">
            <v>0.5</v>
          </cell>
          <cell r="P1011">
            <v>0.5</v>
          </cell>
        </row>
        <row r="1012">
          <cell r="I1012">
            <v>40</v>
          </cell>
          <cell r="N1012">
            <v>0.6</v>
          </cell>
          <cell r="O1012">
            <v>0.6</v>
          </cell>
          <cell r="P1012">
            <v>0.4</v>
          </cell>
        </row>
        <row r="1013">
          <cell r="I1013">
            <v>41</v>
          </cell>
          <cell r="N1013">
            <v>0.7</v>
          </cell>
          <cell r="O1013">
            <v>0.6</v>
          </cell>
          <cell r="P1013">
            <v>0.5</v>
          </cell>
        </row>
        <row r="1014">
          <cell r="I1014">
            <v>42</v>
          </cell>
          <cell r="N1014">
            <v>0.6</v>
          </cell>
          <cell r="O1014">
            <v>0.5</v>
          </cell>
          <cell r="P1014">
            <v>0.5</v>
          </cell>
        </row>
        <row r="1015">
          <cell r="I1015">
            <v>38</v>
          </cell>
          <cell r="N1015">
            <v>0.7</v>
          </cell>
          <cell r="O1015">
            <v>0.6</v>
          </cell>
          <cell r="P1015">
            <v>0.5</v>
          </cell>
        </row>
        <row r="1016">
          <cell r="I1016">
            <v>37</v>
          </cell>
          <cell r="N1016">
            <v>0.7</v>
          </cell>
          <cell r="O1016">
            <v>0.5</v>
          </cell>
          <cell r="P1016">
            <v>0.6</v>
          </cell>
        </row>
        <row r="1017">
          <cell r="I1017">
            <v>37</v>
          </cell>
          <cell r="N1017">
            <v>0.7</v>
          </cell>
          <cell r="O1017">
            <v>0.6</v>
          </cell>
          <cell r="P1017">
            <v>0.5</v>
          </cell>
        </row>
        <row r="1018">
          <cell r="I1018">
            <v>38</v>
          </cell>
          <cell r="N1018">
            <v>0.7</v>
          </cell>
          <cell r="O1018">
            <v>0.5</v>
          </cell>
          <cell r="P1018">
            <v>0.5</v>
          </cell>
        </row>
        <row r="1019">
          <cell r="I1019">
            <v>37</v>
          </cell>
          <cell r="N1019">
            <v>0.8</v>
          </cell>
          <cell r="O1019">
            <v>0.6</v>
          </cell>
          <cell r="P1019">
            <v>0.5</v>
          </cell>
        </row>
        <row r="1020">
          <cell r="I1020">
            <v>36</v>
          </cell>
          <cell r="N1020">
            <v>0.6</v>
          </cell>
          <cell r="O1020">
            <v>0.5</v>
          </cell>
          <cell r="P1020">
            <v>0.5</v>
          </cell>
        </row>
        <row r="1021">
          <cell r="I1021">
            <v>34</v>
          </cell>
          <cell r="N1021">
            <v>0.6</v>
          </cell>
          <cell r="O1021">
            <v>0.5</v>
          </cell>
          <cell r="P1021">
            <v>0.5</v>
          </cell>
        </row>
        <row r="1022">
          <cell r="I1022">
            <v>36</v>
          </cell>
          <cell r="N1022">
            <v>0.6</v>
          </cell>
          <cell r="O1022">
            <v>0.5</v>
          </cell>
          <cell r="P1022">
            <v>0.4</v>
          </cell>
        </row>
        <row r="1023">
          <cell r="I1023">
            <v>38</v>
          </cell>
          <cell r="N1023">
            <v>0.7</v>
          </cell>
          <cell r="O1023">
            <v>0.5</v>
          </cell>
          <cell r="P1023">
            <v>0.5</v>
          </cell>
        </row>
        <row r="1024">
          <cell r="I1024">
            <v>39</v>
          </cell>
          <cell r="N1024">
            <v>0.7</v>
          </cell>
          <cell r="O1024">
            <v>0.5</v>
          </cell>
          <cell r="P1024">
            <v>0.6</v>
          </cell>
        </row>
        <row r="1025">
          <cell r="I1025">
            <v>38</v>
          </cell>
          <cell r="N1025">
            <v>0.7</v>
          </cell>
          <cell r="O1025">
            <v>0.6</v>
          </cell>
          <cell r="P1025">
            <v>0.5</v>
          </cell>
        </row>
        <row r="1026">
          <cell r="I1026">
            <v>37</v>
          </cell>
          <cell r="N1026">
            <v>0.7</v>
          </cell>
          <cell r="O1026">
            <v>0.6</v>
          </cell>
          <cell r="P1026">
            <v>0.5</v>
          </cell>
        </row>
        <row r="1027">
          <cell r="I1027">
            <v>38</v>
          </cell>
          <cell r="N1027">
            <v>0.7</v>
          </cell>
          <cell r="O1027">
            <v>0.5</v>
          </cell>
          <cell r="P1027">
            <v>0.5</v>
          </cell>
        </row>
        <row r="1028">
          <cell r="I1028">
            <v>38</v>
          </cell>
          <cell r="N1028">
            <v>0.8</v>
          </cell>
          <cell r="O1028">
            <v>0.6</v>
          </cell>
          <cell r="P1028">
            <v>0.6</v>
          </cell>
        </row>
        <row r="1029">
          <cell r="I1029">
            <v>36</v>
          </cell>
          <cell r="N1029">
            <v>0.7</v>
          </cell>
          <cell r="O1029">
            <v>0.5</v>
          </cell>
          <cell r="P1029">
            <v>0.5</v>
          </cell>
        </row>
        <row r="1030">
          <cell r="I1030">
            <v>36</v>
          </cell>
          <cell r="N1030">
            <v>0.7</v>
          </cell>
          <cell r="O1030">
            <v>0.6</v>
          </cell>
          <cell r="P1030">
            <v>0.6</v>
          </cell>
        </row>
        <row r="1031">
          <cell r="I1031">
            <v>35</v>
          </cell>
          <cell r="N1031">
            <v>0.7</v>
          </cell>
          <cell r="O1031">
            <v>0.5</v>
          </cell>
          <cell r="P1031">
            <v>0.6</v>
          </cell>
        </row>
        <row r="1032">
          <cell r="I1032">
            <v>37</v>
          </cell>
          <cell r="N1032">
            <v>0.7</v>
          </cell>
          <cell r="O1032">
            <v>0.5</v>
          </cell>
          <cell r="P1032">
            <v>0.5</v>
          </cell>
        </row>
        <row r="1033">
          <cell r="I1033">
            <v>36</v>
          </cell>
          <cell r="N1033">
            <v>0.7</v>
          </cell>
          <cell r="O1033">
            <v>0.5</v>
          </cell>
          <cell r="P1033">
            <v>0.5</v>
          </cell>
        </row>
        <row r="1034">
          <cell r="I1034">
            <v>37</v>
          </cell>
          <cell r="N1034">
            <v>0.7</v>
          </cell>
          <cell r="O1034">
            <v>0.5</v>
          </cell>
          <cell r="P1034">
            <v>0.6</v>
          </cell>
        </row>
        <row r="1035">
          <cell r="I1035">
            <v>36</v>
          </cell>
          <cell r="N1035">
            <v>0.7</v>
          </cell>
          <cell r="O1035">
            <v>0.5</v>
          </cell>
          <cell r="P1035">
            <v>0.5</v>
          </cell>
        </row>
        <row r="1036">
          <cell r="I1036">
            <v>37</v>
          </cell>
          <cell r="N1036">
            <v>0.7</v>
          </cell>
          <cell r="O1036">
            <v>0.6</v>
          </cell>
          <cell r="P1036">
            <v>0.5</v>
          </cell>
        </row>
        <row r="1037">
          <cell r="I1037">
            <v>36</v>
          </cell>
          <cell r="N1037">
            <v>0.8</v>
          </cell>
          <cell r="O1037">
            <v>0.5</v>
          </cell>
          <cell r="P1037">
            <v>0.5</v>
          </cell>
        </row>
        <row r="1038">
          <cell r="I1038">
            <v>36</v>
          </cell>
          <cell r="N1038">
            <v>0.7</v>
          </cell>
          <cell r="O1038">
            <v>0.5</v>
          </cell>
          <cell r="P1038">
            <v>0.6</v>
          </cell>
        </row>
        <row r="1039">
          <cell r="I1039">
            <v>37</v>
          </cell>
          <cell r="N1039">
            <v>0.7</v>
          </cell>
          <cell r="O1039">
            <v>0.6</v>
          </cell>
          <cell r="P1039">
            <v>0.6</v>
          </cell>
        </row>
        <row r="1040">
          <cell r="I1040">
            <v>38</v>
          </cell>
          <cell r="N1040">
            <v>0.8</v>
          </cell>
          <cell r="O1040">
            <v>0.5</v>
          </cell>
          <cell r="P1040">
            <v>0.6</v>
          </cell>
        </row>
        <row r="1041">
          <cell r="I1041">
            <v>38</v>
          </cell>
          <cell r="N1041">
            <v>0.7</v>
          </cell>
          <cell r="O1041">
            <v>0.5</v>
          </cell>
          <cell r="P1041">
            <v>0.6</v>
          </cell>
        </row>
        <row r="1042">
          <cell r="I1042">
            <v>37</v>
          </cell>
          <cell r="N1042">
            <v>0.8</v>
          </cell>
          <cell r="O1042">
            <v>0.5</v>
          </cell>
          <cell r="P1042">
            <v>0.6</v>
          </cell>
        </row>
        <row r="1043">
          <cell r="I1043">
            <v>36</v>
          </cell>
          <cell r="N1043">
            <v>0.7</v>
          </cell>
          <cell r="O1043">
            <v>0.6</v>
          </cell>
          <cell r="P1043">
            <v>0.5</v>
          </cell>
        </row>
        <row r="1044">
          <cell r="I1044">
            <v>32</v>
          </cell>
          <cell r="N1044">
            <v>0.7</v>
          </cell>
          <cell r="O1044">
            <v>0.5</v>
          </cell>
          <cell r="P1044">
            <v>0.6</v>
          </cell>
        </row>
        <row r="1045">
          <cell r="I1045">
            <v>36</v>
          </cell>
          <cell r="N1045">
            <v>0.6</v>
          </cell>
          <cell r="O1045">
            <v>0.5</v>
          </cell>
          <cell r="P1045">
            <v>0.5</v>
          </cell>
        </row>
        <row r="1046">
          <cell r="I1046">
            <v>38</v>
          </cell>
          <cell r="N1046">
            <v>0.6</v>
          </cell>
          <cell r="O1046">
            <v>0.5</v>
          </cell>
          <cell r="P1046">
            <v>0.5</v>
          </cell>
        </row>
        <row r="1047">
          <cell r="I1047">
            <v>43</v>
          </cell>
          <cell r="N1047">
            <v>0.7</v>
          </cell>
          <cell r="O1047">
            <v>0.6</v>
          </cell>
          <cell r="P1047">
            <v>0.5</v>
          </cell>
        </row>
        <row r="1048">
          <cell r="I1048">
            <v>38</v>
          </cell>
          <cell r="N1048">
            <v>0.6</v>
          </cell>
          <cell r="O1048">
            <v>0.5</v>
          </cell>
          <cell r="P1048">
            <v>0.5</v>
          </cell>
        </row>
        <row r="1049">
          <cell r="I1049">
            <v>33</v>
          </cell>
          <cell r="N1049">
            <v>0.6</v>
          </cell>
          <cell r="O1049">
            <v>0.6</v>
          </cell>
          <cell r="P1049">
            <v>0.5</v>
          </cell>
        </row>
        <row r="1050">
          <cell r="I1050">
            <v>39</v>
          </cell>
          <cell r="N1050">
            <v>0.6</v>
          </cell>
          <cell r="O1050">
            <v>0.6</v>
          </cell>
          <cell r="P1050">
            <v>0.5</v>
          </cell>
        </row>
        <row r="1051">
          <cell r="I1051">
            <v>39</v>
          </cell>
          <cell r="N1051">
            <v>0.6</v>
          </cell>
          <cell r="O1051">
            <v>0.5</v>
          </cell>
          <cell r="P1051">
            <v>0.5</v>
          </cell>
        </row>
        <row r="1052">
          <cell r="I1052">
            <v>41</v>
          </cell>
          <cell r="N1052">
            <v>0.7</v>
          </cell>
          <cell r="O1052">
            <v>0.6</v>
          </cell>
          <cell r="P1052">
            <v>0.5</v>
          </cell>
        </row>
        <row r="1053">
          <cell r="I1053">
            <v>37</v>
          </cell>
          <cell r="N1053">
            <v>0.8</v>
          </cell>
          <cell r="O1053">
            <v>0.6</v>
          </cell>
          <cell r="P1053">
            <v>0.5</v>
          </cell>
        </row>
        <row r="1054">
          <cell r="I1054">
            <v>37</v>
          </cell>
          <cell r="N1054">
            <v>0.7</v>
          </cell>
          <cell r="O1054">
            <v>0.5</v>
          </cell>
          <cell r="P1054">
            <v>0.5</v>
          </cell>
        </row>
        <row r="1055">
          <cell r="I1055">
            <v>36</v>
          </cell>
          <cell r="N1055">
            <v>0.7</v>
          </cell>
          <cell r="O1055">
            <v>0.5</v>
          </cell>
          <cell r="P1055">
            <v>0.6</v>
          </cell>
        </row>
        <row r="1056">
          <cell r="I1056">
            <v>34</v>
          </cell>
          <cell r="N1056">
            <v>0.7</v>
          </cell>
          <cell r="O1056">
            <v>0.5</v>
          </cell>
          <cell r="P1056">
            <v>0.5</v>
          </cell>
        </row>
        <row r="1057">
          <cell r="I1057">
            <v>34</v>
          </cell>
          <cell r="N1057">
            <v>0.6</v>
          </cell>
          <cell r="O1057">
            <v>0.5</v>
          </cell>
          <cell r="P1057">
            <v>0.5</v>
          </cell>
        </row>
        <row r="1058">
          <cell r="I1058">
            <v>36</v>
          </cell>
          <cell r="N1058">
            <v>0.7</v>
          </cell>
          <cell r="O1058">
            <v>0.5</v>
          </cell>
          <cell r="P1058">
            <v>0.5</v>
          </cell>
        </row>
        <row r="1059">
          <cell r="I1059">
            <v>38</v>
          </cell>
          <cell r="N1059">
            <v>0.7</v>
          </cell>
          <cell r="O1059">
            <v>0.5</v>
          </cell>
          <cell r="P1059">
            <v>0.5</v>
          </cell>
        </row>
        <row r="1060">
          <cell r="I1060">
            <v>36</v>
          </cell>
          <cell r="N1060">
            <v>0.7</v>
          </cell>
          <cell r="O1060">
            <v>0.5</v>
          </cell>
          <cell r="P1060">
            <v>0.5</v>
          </cell>
        </row>
        <row r="1061">
          <cell r="I1061">
            <v>37</v>
          </cell>
          <cell r="N1061">
            <v>0.7</v>
          </cell>
          <cell r="O1061">
            <v>0.6</v>
          </cell>
          <cell r="P1061">
            <v>0.5</v>
          </cell>
        </row>
        <row r="1062">
          <cell r="I1062">
            <v>37</v>
          </cell>
          <cell r="N1062">
            <v>0.7</v>
          </cell>
          <cell r="O1062">
            <v>0.6</v>
          </cell>
          <cell r="P1062">
            <v>0.6</v>
          </cell>
        </row>
        <row r="1063">
          <cell r="I1063">
            <v>35</v>
          </cell>
          <cell r="N1063">
            <v>0.7</v>
          </cell>
          <cell r="O1063">
            <v>0.6</v>
          </cell>
          <cell r="P1063">
            <v>0.5</v>
          </cell>
        </row>
        <row r="1064">
          <cell r="I1064">
            <v>34</v>
          </cell>
          <cell r="N1064">
            <v>0.7</v>
          </cell>
          <cell r="O1064">
            <v>0.6</v>
          </cell>
          <cell r="P1064">
            <v>0.6</v>
          </cell>
        </row>
        <row r="1065">
          <cell r="I1065">
            <v>35</v>
          </cell>
          <cell r="N1065">
            <v>0.7</v>
          </cell>
          <cell r="O1065">
            <v>0.6</v>
          </cell>
          <cell r="P1065">
            <v>0.6</v>
          </cell>
        </row>
        <row r="1066">
          <cell r="I1066">
            <v>37</v>
          </cell>
          <cell r="N1066">
            <v>0.6</v>
          </cell>
          <cell r="O1066">
            <v>0.5</v>
          </cell>
          <cell r="P1066">
            <v>0.4</v>
          </cell>
        </row>
        <row r="1067">
          <cell r="I1067">
            <v>33</v>
          </cell>
          <cell r="N1067">
            <v>0.6</v>
          </cell>
          <cell r="O1067">
            <v>0.5</v>
          </cell>
          <cell r="P1067">
            <v>0.5</v>
          </cell>
        </row>
        <row r="1068">
          <cell r="I1068">
            <v>36</v>
          </cell>
          <cell r="N1068">
            <v>1.4</v>
          </cell>
          <cell r="O1068">
            <v>0.8</v>
          </cell>
          <cell r="P1068">
            <v>1.1000000000000001</v>
          </cell>
        </row>
        <row r="1069">
          <cell r="I1069">
            <v>34</v>
          </cell>
          <cell r="N1069">
            <v>0.6</v>
          </cell>
          <cell r="O1069">
            <v>0.5</v>
          </cell>
          <cell r="P1069">
            <v>0.5</v>
          </cell>
        </row>
        <row r="1070">
          <cell r="I1070">
            <v>36</v>
          </cell>
          <cell r="N1070">
            <v>0.7</v>
          </cell>
          <cell r="O1070">
            <v>0.6</v>
          </cell>
          <cell r="P1070">
            <v>0.5</v>
          </cell>
        </row>
        <row r="1071">
          <cell r="I1071">
            <v>38</v>
          </cell>
          <cell r="N1071">
            <v>0.8</v>
          </cell>
          <cell r="O1071">
            <v>0.6</v>
          </cell>
          <cell r="P1071">
            <v>0.6</v>
          </cell>
        </row>
        <row r="1072">
          <cell r="I1072">
            <v>37</v>
          </cell>
          <cell r="N1072">
            <v>0.6</v>
          </cell>
          <cell r="O1072">
            <v>0.5</v>
          </cell>
          <cell r="P1072">
            <v>0.5</v>
          </cell>
        </row>
        <row r="1073">
          <cell r="I1073">
            <v>35</v>
          </cell>
          <cell r="N1073">
            <v>0.6</v>
          </cell>
          <cell r="O1073">
            <v>0.6</v>
          </cell>
          <cell r="P1073">
            <v>0.5</v>
          </cell>
        </row>
        <row r="1074">
          <cell r="I1074">
            <v>36</v>
          </cell>
          <cell r="N1074">
            <v>0.6</v>
          </cell>
          <cell r="O1074">
            <v>0.6</v>
          </cell>
          <cell r="P1074">
            <v>0.4</v>
          </cell>
        </row>
        <row r="1075">
          <cell r="I1075">
            <v>38</v>
          </cell>
          <cell r="N1075">
            <v>0.6</v>
          </cell>
          <cell r="O1075">
            <v>0.5</v>
          </cell>
          <cell r="P1075">
            <v>0.4</v>
          </cell>
        </row>
        <row r="1076">
          <cell r="I1076">
            <v>32</v>
          </cell>
          <cell r="N1076">
            <v>0.8</v>
          </cell>
          <cell r="O1076">
            <v>0.6</v>
          </cell>
          <cell r="P1076">
            <v>0.5</v>
          </cell>
        </row>
        <row r="1077">
          <cell r="I1077">
            <v>36</v>
          </cell>
          <cell r="N1077">
            <v>0.8</v>
          </cell>
          <cell r="O1077">
            <v>0.6</v>
          </cell>
          <cell r="P1077">
            <v>0.5</v>
          </cell>
        </row>
        <row r="1078">
          <cell r="I1078">
            <v>32</v>
          </cell>
          <cell r="N1078">
            <v>0.7</v>
          </cell>
          <cell r="O1078">
            <v>0.6</v>
          </cell>
          <cell r="P1078">
            <v>0.5</v>
          </cell>
        </row>
        <row r="1079">
          <cell r="I1079">
            <v>33</v>
          </cell>
          <cell r="N1079">
            <v>0.7</v>
          </cell>
          <cell r="O1079">
            <v>0.6</v>
          </cell>
          <cell r="P1079">
            <v>0.6</v>
          </cell>
        </row>
        <row r="1080">
          <cell r="I1080">
            <v>33</v>
          </cell>
          <cell r="N1080">
            <v>0.7</v>
          </cell>
          <cell r="O1080">
            <v>0.7</v>
          </cell>
          <cell r="P1080">
            <v>0.6</v>
          </cell>
        </row>
        <row r="1081">
          <cell r="I1081">
            <v>34</v>
          </cell>
          <cell r="N1081">
            <v>0.7</v>
          </cell>
          <cell r="O1081">
            <v>0.7</v>
          </cell>
          <cell r="P1081">
            <v>0.5</v>
          </cell>
        </row>
        <row r="1082">
          <cell r="I1082">
            <v>34</v>
          </cell>
          <cell r="N1082">
            <v>0.7</v>
          </cell>
          <cell r="O1082">
            <v>0.6</v>
          </cell>
          <cell r="P1082">
            <v>0.6</v>
          </cell>
        </row>
        <row r="1083">
          <cell r="I1083">
            <v>33</v>
          </cell>
          <cell r="N1083">
            <v>0.7</v>
          </cell>
          <cell r="O1083">
            <v>0.6</v>
          </cell>
          <cell r="P1083">
            <v>0.5</v>
          </cell>
        </row>
        <row r="1084">
          <cell r="I1084">
            <v>38</v>
          </cell>
          <cell r="N1084">
            <v>0.8</v>
          </cell>
          <cell r="O1084">
            <v>0.6</v>
          </cell>
          <cell r="P1084">
            <v>0.6</v>
          </cell>
        </row>
        <row r="1085">
          <cell r="I1085">
            <v>33</v>
          </cell>
          <cell r="N1085">
            <v>0.6</v>
          </cell>
          <cell r="O1085">
            <v>0.6</v>
          </cell>
          <cell r="P1085">
            <v>0.5</v>
          </cell>
        </row>
        <row r="1086">
          <cell r="I1086">
            <v>30</v>
          </cell>
          <cell r="N1086">
            <v>0.6</v>
          </cell>
          <cell r="O1086">
            <v>0.6</v>
          </cell>
          <cell r="P1086">
            <v>0.5</v>
          </cell>
        </row>
        <row r="1087">
          <cell r="I1087">
            <v>36</v>
          </cell>
          <cell r="N1087">
            <v>0.7</v>
          </cell>
          <cell r="O1087">
            <v>0.6</v>
          </cell>
          <cell r="P1087">
            <v>0.5</v>
          </cell>
        </row>
        <row r="1088">
          <cell r="I1088">
            <v>35</v>
          </cell>
          <cell r="N1088">
            <v>0.7</v>
          </cell>
          <cell r="O1088">
            <v>0.6</v>
          </cell>
          <cell r="P1088">
            <v>0.5</v>
          </cell>
        </row>
        <row r="1089">
          <cell r="I1089">
            <v>34</v>
          </cell>
          <cell r="N1089">
            <v>0.7</v>
          </cell>
          <cell r="O1089">
            <v>0.6</v>
          </cell>
          <cell r="P1089">
            <v>0.5</v>
          </cell>
        </row>
        <row r="1090">
          <cell r="I1090">
            <v>33</v>
          </cell>
          <cell r="N1090">
            <v>0.7</v>
          </cell>
          <cell r="O1090">
            <v>0.6</v>
          </cell>
          <cell r="P1090">
            <v>0.5</v>
          </cell>
        </row>
        <row r="1091">
          <cell r="I1091">
            <v>35</v>
          </cell>
          <cell r="N1091">
            <v>0.7</v>
          </cell>
          <cell r="O1091">
            <v>0.6</v>
          </cell>
          <cell r="P1091">
            <v>0.5</v>
          </cell>
        </row>
        <row r="1092">
          <cell r="I1092">
            <v>36</v>
          </cell>
          <cell r="N1092">
            <v>0.7</v>
          </cell>
          <cell r="O1092">
            <v>0.6</v>
          </cell>
          <cell r="P1092">
            <v>0.5</v>
          </cell>
        </row>
        <row r="1093">
          <cell r="I1093">
            <v>40</v>
          </cell>
          <cell r="N1093">
            <v>0.7</v>
          </cell>
          <cell r="O1093">
            <v>0.6</v>
          </cell>
          <cell r="P1093">
            <v>0.6</v>
          </cell>
        </row>
        <row r="1094">
          <cell r="I1094">
            <v>32</v>
          </cell>
          <cell r="N1094">
            <v>0.7</v>
          </cell>
          <cell r="O1094">
            <v>0.6</v>
          </cell>
          <cell r="P1094">
            <v>0.5</v>
          </cell>
        </row>
        <row r="1095">
          <cell r="I1095">
            <v>35</v>
          </cell>
          <cell r="N1095">
            <v>0.8</v>
          </cell>
          <cell r="O1095">
            <v>0.6</v>
          </cell>
          <cell r="P1095">
            <v>0.6</v>
          </cell>
        </row>
        <row r="1096">
          <cell r="I1096">
            <v>32</v>
          </cell>
          <cell r="N1096">
            <v>0.7</v>
          </cell>
          <cell r="O1096">
            <v>0.6</v>
          </cell>
          <cell r="P1096">
            <v>0.6</v>
          </cell>
        </row>
        <row r="1097">
          <cell r="I1097">
            <v>31</v>
          </cell>
          <cell r="N1097">
            <v>0.7</v>
          </cell>
          <cell r="O1097">
            <v>0.5</v>
          </cell>
          <cell r="P1097">
            <v>0.5</v>
          </cell>
        </row>
        <row r="1098">
          <cell r="I1098">
            <v>32</v>
          </cell>
          <cell r="N1098">
            <v>0.7</v>
          </cell>
          <cell r="O1098">
            <v>0.6</v>
          </cell>
          <cell r="P1098">
            <v>0.5</v>
          </cell>
        </row>
        <row r="1099">
          <cell r="I1099">
            <v>30</v>
          </cell>
          <cell r="N1099">
            <v>0.7</v>
          </cell>
          <cell r="O1099">
            <v>0.6</v>
          </cell>
          <cell r="P1099">
            <v>0.5</v>
          </cell>
        </row>
        <row r="1100">
          <cell r="I1100">
            <v>31</v>
          </cell>
          <cell r="N1100">
            <v>0.7</v>
          </cell>
          <cell r="O1100">
            <v>0.6</v>
          </cell>
          <cell r="P1100">
            <v>0.5</v>
          </cell>
        </row>
        <row r="1101">
          <cell r="I1101">
            <v>33</v>
          </cell>
          <cell r="N1101">
            <v>0.7</v>
          </cell>
          <cell r="O1101">
            <v>0.6</v>
          </cell>
          <cell r="P1101">
            <v>0.6</v>
          </cell>
        </row>
        <row r="1102">
          <cell r="I1102">
            <v>31</v>
          </cell>
          <cell r="N1102">
            <v>0.7</v>
          </cell>
          <cell r="O1102">
            <v>0.7</v>
          </cell>
          <cell r="P1102">
            <v>0.6</v>
          </cell>
        </row>
        <row r="1103">
          <cell r="I1103">
            <v>31</v>
          </cell>
          <cell r="N1103">
            <v>0.7</v>
          </cell>
          <cell r="O1103">
            <v>0.6</v>
          </cell>
          <cell r="P1103">
            <v>0.6</v>
          </cell>
        </row>
        <row r="1104">
          <cell r="I1104">
            <v>29</v>
          </cell>
          <cell r="N1104">
            <v>0.7</v>
          </cell>
          <cell r="O1104">
            <v>0.6</v>
          </cell>
          <cell r="P1104">
            <v>0.6</v>
          </cell>
        </row>
        <row r="1105">
          <cell r="I1105">
            <v>29</v>
          </cell>
          <cell r="N1105">
            <v>0.6</v>
          </cell>
          <cell r="O1105">
            <v>0.6</v>
          </cell>
          <cell r="P1105">
            <v>0.6</v>
          </cell>
        </row>
        <row r="1106">
          <cell r="I1106">
            <v>30</v>
          </cell>
          <cell r="N1106">
            <v>1</v>
          </cell>
          <cell r="O1106">
            <v>1</v>
          </cell>
          <cell r="P1106">
            <v>1</v>
          </cell>
        </row>
        <row r="1107">
          <cell r="I1107">
            <v>39</v>
          </cell>
          <cell r="N1107">
            <v>1.2</v>
          </cell>
          <cell r="O1107">
            <v>0.7</v>
          </cell>
          <cell r="P1107">
            <v>0.7</v>
          </cell>
        </row>
        <row r="1108">
          <cell r="I1108">
            <v>38</v>
          </cell>
          <cell r="N1108">
            <v>1</v>
          </cell>
          <cell r="O1108">
            <v>0.5</v>
          </cell>
          <cell r="P1108">
            <v>0.5</v>
          </cell>
        </row>
        <row r="1109">
          <cell r="I1109">
            <v>54</v>
          </cell>
          <cell r="N1109">
            <v>1.2</v>
          </cell>
          <cell r="O1109">
            <v>1.1000000000000001</v>
          </cell>
          <cell r="P1109">
            <v>1</v>
          </cell>
        </row>
        <row r="1110">
          <cell r="I1110">
            <v>45</v>
          </cell>
          <cell r="N1110">
            <v>1.9</v>
          </cell>
          <cell r="O1110">
            <v>0.9</v>
          </cell>
          <cell r="P1110">
            <v>0.9</v>
          </cell>
        </row>
        <row r="1111">
          <cell r="I1111">
            <v>301</v>
          </cell>
          <cell r="N1111">
            <v>1</v>
          </cell>
          <cell r="O1111">
            <v>0.6</v>
          </cell>
          <cell r="P1111">
            <v>0.6</v>
          </cell>
        </row>
        <row r="1112">
          <cell r="I1112">
            <v>47</v>
          </cell>
          <cell r="N1112">
            <v>2.1</v>
          </cell>
          <cell r="O1112">
            <v>1</v>
          </cell>
          <cell r="P1112">
            <v>1</v>
          </cell>
        </row>
        <row r="1113">
          <cell r="I1113">
            <v>41</v>
          </cell>
          <cell r="N1113">
            <v>1</v>
          </cell>
          <cell r="O1113">
            <v>0.6</v>
          </cell>
          <cell r="P1113">
            <v>0.7</v>
          </cell>
        </row>
        <row r="1114">
          <cell r="I1114">
            <v>39</v>
          </cell>
          <cell r="N1114">
            <v>1.6</v>
          </cell>
          <cell r="O1114">
            <v>0.7</v>
          </cell>
          <cell r="P1114">
            <v>0.9</v>
          </cell>
        </row>
        <row r="1115">
          <cell r="I1115">
            <v>43</v>
          </cell>
          <cell r="N1115">
            <v>1</v>
          </cell>
          <cell r="O1115">
            <v>0.5</v>
          </cell>
          <cell r="P1115">
            <v>0.5</v>
          </cell>
        </row>
        <row r="1116">
          <cell r="I1116">
            <v>39</v>
          </cell>
          <cell r="N1116">
            <v>0.9</v>
          </cell>
          <cell r="O1116">
            <v>0.5</v>
          </cell>
          <cell r="P1116">
            <v>0.5</v>
          </cell>
        </row>
        <row r="1117">
          <cell r="I1117">
            <v>41</v>
          </cell>
          <cell r="N1117">
            <v>0.9</v>
          </cell>
          <cell r="O1117">
            <v>0.5</v>
          </cell>
          <cell r="P1117">
            <v>0.5</v>
          </cell>
        </row>
        <row r="1118">
          <cell r="I1118">
            <v>65</v>
          </cell>
          <cell r="N1118">
            <v>1.1000000000000001</v>
          </cell>
          <cell r="O1118">
            <v>0.5</v>
          </cell>
          <cell r="P1118">
            <v>0.6</v>
          </cell>
        </row>
        <row r="1119">
          <cell r="I1119">
            <v>37</v>
          </cell>
          <cell r="N1119">
            <v>1</v>
          </cell>
          <cell r="O1119">
            <v>0.5</v>
          </cell>
          <cell r="P1119">
            <v>0.5</v>
          </cell>
        </row>
        <row r="1120">
          <cell r="I1120">
            <v>42</v>
          </cell>
          <cell r="N1120">
            <v>1</v>
          </cell>
          <cell r="O1120">
            <v>0.6</v>
          </cell>
          <cell r="P1120">
            <v>0.6</v>
          </cell>
        </row>
        <row r="1121">
          <cell r="I1121">
            <v>42</v>
          </cell>
          <cell r="N1121">
            <v>1.6</v>
          </cell>
          <cell r="O1121">
            <v>0.8</v>
          </cell>
          <cell r="P1121">
            <v>0.7</v>
          </cell>
        </row>
        <row r="1122">
          <cell r="I1122">
            <v>47</v>
          </cell>
          <cell r="N1122">
            <v>1.6</v>
          </cell>
          <cell r="O1122">
            <v>0.7</v>
          </cell>
          <cell r="P1122">
            <v>0.7</v>
          </cell>
        </row>
        <row r="1123">
          <cell r="I1123">
            <v>40</v>
          </cell>
          <cell r="N1123">
            <v>1</v>
          </cell>
          <cell r="O1123">
            <v>0.5</v>
          </cell>
          <cell r="P1123">
            <v>0.6</v>
          </cell>
        </row>
        <row r="1124">
          <cell r="I1124">
            <v>39</v>
          </cell>
          <cell r="N1124">
            <v>1</v>
          </cell>
          <cell r="O1124">
            <v>0.6</v>
          </cell>
          <cell r="P1124">
            <v>0.6</v>
          </cell>
        </row>
        <row r="1125">
          <cell r="I1125">
            <v>43</v>
          </cell>
          <cell r="N1125">
            <v>1.6</v>
          </cell>
          <cell r="O1125">
            <v>0.7</v>
          </cell>
          <cell r="P1125">
            <v>0.7</v>
          </cell>
        </row>
        <row r="1126">
          <cell r="I1126">
            <v>39</v>
          </cell>
          <cell r="N1126">
            <v>2</v>
          </cell>
          <cell r="O1126">
            <v>1</v>
          </cell>
          <cell r="P1126">
            <v>1.1000000000000001</v>
          </cell>
        </row>
        <row r="1127">
          <cell r="I1127">
            <v>54</v>
          </cell>
          <cell r="N1127">
            <v>3</v>
          </cell>
          <cell r="O1127">
            <v>1.7</v>
          </cell>
          <cell r="P1127">
            <v>1.5</v>
          </cell>
        </row>
        <row r="1128">
          <cell r="I1128">
            <v>42</v>
          </cell>
          <cell r="N1128">
            <v>0.9</v>
          </cell>
          <cell r="O1128">
            <v>0.5</v>
          </cell>
          <cell r="P1128">
            <v>0.6</v>
          </cell>
        </row>
        <row r="1129">
          <cell r="I1129">
            <v>44</v>
          </cell>
          <cell r="N1129">
            <v>0.9</v>
          </cell>
          <cell r="O1129">
            <v>0.5</v>
          </cell>
          <cell r="P1129">
            <v>0.6</v>
          </cell>
        </row>
        <row r="1130">
          <cell r="I1130">
            <v>51</v>
          </cell>
          <cell r="N1130">
            <v>1</v>
          </cell>
          <cell r="O1130">
            <v>0.5</v>
          </cell>
          <cell r="P1130">
            <v>0.6</v>
          </cell>
        </row>
        <row r="1131">
          <cell r="I1131">
            <v>36</v>
          </cell>
          <cell r="N1131">
            <v>1.3</v>
          </cell>
          <cell r="O1131">
            <v>1.1000000000000001</v>
          </cell>
          <cell r="P1131">
            <v>1</v>
          </cell>
        </row>
        <row r="1132">
          <cell r="I1132">
            <v>43</v>
          </cell>
          <cell r="N1132">
            <v>1.1000000000000001</v>
          </cell>
          <cell r="O1132">
            <v>0.6</v>
          </cell>
          <cell r="P1132">
            <v>0.6</v>
          </cell>
        </row>
        <row r="1133">
          <cell r="I1133">
            <v>36</v>
          </cell>
          <cell r="N1133">
            <v>1</v>
          </cell>
          <cell r="O1133">
            <v>0.6</v>
          </cell>
          <cell r="P1133">
            <v>0.6</v>
          </cell>
        </row>
        <row r="1134">
          <cell r="I1134">
            <v>50</v>
          </cell>
          <cell r="N1134">
            <v>1.3</v>
          </cell>
          <cell r="O1134">
            <v>0.7</v>
          </cell>
          <cell r="P1134">
            <v>0.7</v>
          </cell>
        </row>
        <row r="1135">
          <cell r="I1135">
            <v>33</v>
          </cell>
          <cell r="N1135">
            <v>1</v>
          </cell>
          <cell r="O1135">
            <v>0.6</v>
          </cell>
          <cell r="P1135">
            <v>0.6</v>
          </cell>
        </row>
        <row r="1136">
          <cell r="I1136">
            <v>41</v>
          </cell>
          <cell r="N1136">
            <v>1.1000000000000001</v>
          </cell>
          <cell r="O1136">
            <v>0.7</v>
          </cell>
          <cell r="P1136">
            <v>0.6</v>
          </cell>
        </row>
        <row r="1137">
          <cell r="I1137">
            <v>34</v>
          </cell>
          <cell r="N1137">
            <v>1</v>
          </cell>
          <cell r="O1137">
            <v>0.7</v>
          </cell>
          <cell r="P1137">
            <v>0.6</v>
          </cell>
        </row>
        <row r="1138">
          <cell r="I1138">
            <v>43</v>
          </cell>
          <cell r="N1138">
            <v>1.8</v>
          </cell>
          <cell r="O1138">
            <v>0.9</v>
          </cell>
          <cell r="P1138">
            <v>0.9</v>
          </cell>
        </row>
        <row r="1139">
          <cell r="I1139">
            <v>47</v>
          </cell>
          <cell r="N1139">
            <v>1.8</v>
          </cell>
          <cell r="O1139">
            <v>1.2</v>
          </cell>
          <cell r="P1139">
            <v>1</v>
          </cell>
        </row>
        <row r="1140">
          <cell r="I1140">
            <v>47</v>
          </cell>
          <cell r="N1140">
            <v>1.4</v>
          </cell>
          <cell r="O1140">
            <v>0.8</v>
          </cell>
          <cell r="P1140">
            <v>0.8</v>
          </cell>
        </row>
        <row r="1141">
          <cell r="I1141">
            <v>39</v>
          </cell>
          <cell r="N1141">
            <v>1</v>
          </cell>
          <cell r="O1141">
            <v>0.6</v>
          </cell>
          <cell r="P1141">
            <v>0.6</v>
          </cell>
        </row>
        <row r="1142">
          <cell r="I1142">
            <v>41</v>
          </cell>
          <cell r="N1142">
            <v>1</v>
          </cell>
          <cell r="O1142">
            <v>0.6</v>
          </cell>
          <cell r="P1142">
            <v>0.5</v>
          </cell>
        </row>
        <row r="1143">
          <cell r="I1143">
            <v>52</v>
          </cell>
          <cell r="N1143">
            <v>2.2999999999999998</v>
          </cell>
          <cell r="O1143">
            <v>1.1000000000000001</v>
          </cell>
          <cell r="P1143">
            <v>1.2</v>
          </cell>
        </row>
        <row r="1144">
          <cell r="I1144">
            <v>32</v>
          </cell>
          <cell r="N1144">
            <v>1</v>
          </cell>
          <cell r="O1144">
            <v>0.6</v>
          </cell>
          <cell r="P1144">
            <v>0.6</v>
          </cell>
        </row>
        <row r="1145">
          <cell r="I1145">
            <v>49</v>
          </cell>
          <cell r="N1145">
            <v>1.6</v>
          </cell>
          <cell r="O1145">
            <v>0.8</v>
          </cell>
          <cell r="P1145">
            <v>0.8</v>
          </cell>
        </row>
        <row r="1146">
          <cell r="I1146">
            <v>45</v>
          </cell>
          <cell r="N1146">
            <v>1.6</v>
          </cell>
          <cell r="O1146">
            <v>0.8</v>
          </cell>
          <cell r="P1146">
            <v>0.8</v>
          </cell>
        </row>
        <row r="1147">
          <cell r="I1147">
            <v>45</v>
          </cell>
          <cell r="N1147">
            <v>2.2999999999999998</v>
          </cell>
          <cell r="O1147">
            <v>1.3</v>
          </cell>
          <cell r="P1147">
            <v>1.3</v>
          </cell>
        </row>
        <row r="1148">
          <cell r="I1148">
            <v>46</v>
          </cell>
          <cell r="N1148">
            <v>1</v>
          </cell>
          <cell r="O1148">
            <v>0.7</v>
          </cell>
          <cell r="P1148">
            <v>0.6</v>
          </cell>
        </row>
        <row r="1149">
          <cell r="I1149">
            <v>40</v>
          </cell>
          <cell r="N1149">
            <v>1.2</v>
          </cell>
          <cell r="O1149">
            <v>0.7</v>
          </cell>
          <cell r="P1149">
            <v>0.7</v>
          </cell>
        </row>
        <row r="1150">
          <cell r="I1150">
            <v>38</v>
          </cell>
          <cell r="N1150">
            <v>1.1000000000000001</v>
          </cell>
          <cell r="O1150">
            <v>0.7</v>
          </cell>
          <cell r="P1150">
            <v>0.6</v>
          </cell>
        </row>
        <row r="1151">
          <cell r="I1151">
            <v>47</v>
          </cell>
          <cell r="N1151">
            <v>1.1000000000000001</v>
          </cell>
          <cell r="O1151">
            <v>0.6</v>
          </cell>
          <cell r="P1151">
            <v>0.6</v>
          </cell>
        </row>
        <row r="1152">
          <cell r="I1152">
            <v>300</v>
          </cell>
          <cell r="N1152">
            <v>1.7</v>
          </cell>
          <cell r="O1152">
            <v>0.9</v>
          </cell>
          <cell r="P1152">
            <v>0.9</v>
          </cell>
        </row>
        <row r="1153">
          <cell r="I1153">
            <v>44</v>
          </cell>
          <cell r="N1153">
            <v>1.6</v>
          </cell>
          <cell r="O1153">
            <v>0.9</v>
          </cell>
          <cell r="P1153">
            <v>0.8</v>
          </cell>
        </row>
        <row r="1154">
          <cell r="I1154">
            <v>48</v>
          </cell>
          <cell r="N1154">
            <v>1.1000000000000001</v>
          </cell>
          <cell r="O1154">
            <v>0.7</v>
          </cell>
          <cell r="P1154">
            <v>0.6</v>
          </cell>
        </row>
        <row r="1155">
          <cell r="I1155">
            <v>40</v>
          </cell>
          <cell r="N1155">
            <v>1</v>
          </cell>
          <cell r="O1155">
            <v>0.5</v>
          </cell>
          <cell r="P1155">
            <v>0.5</v>
          </cell>
        </row>
        <row r="1156">
          <cell r="I1156">
            <v>47</v>
          </cell>
          <cell r="N1156">
            <v>2.1</v>
          </cell>
          <cell r="O1156">
            <v>1.4</v>
          </cell>
          <cell r="P1156">
            <v>1.1000000000000001</v>
          </cell>
        </row>
        <row r="1157">
          <cell r="I1157">
            <v>41</v>
          </cell>
          <cell r="N1157">
            <v>1.2</v>
          </cell>
          <cell r="O1157">
            <v>0.7</v>
          </cell>
          <cell r="P1157">
            <v>0.7</v>
          </cell>
        </row>
        <row r="1158">
          <cell r="I1158">
            <v>42</v>
          </cell>
          <cell r="N1158">
            <v>0.9</v>
          </cell>
          <cell r="O1158">
            <v>0.6</v>
          </cell>
          <cell r="P1158">
            <v>0.5</v>
          </cell>
        </row>
        <row r="1159">
          <cell r="I1159">
            <v>41</v>
          </cell>
          <cell r="N1159">
            <v>1.1000000000000001</v>
          </cell>
          <cell r="O1159">
            <v>0.6</v>
          </cell>
          <cell r="P1159">
            <v>0.5</v>
          </cell>
        </row>
        <row r="1160">
          <cell r="I1160">
            <v>37</v>
          </cell>
          <cell r="N1160">
            <v>1</v>
          </cell>
          <cell r="O1160">
            <v>0.7</v>
          </cell>
          <cell r="P1160">
            <v>0.6</v>
          </cell>
        </row>
        <row r="1161">
          <cell r="I1161">
            <v>40</v>
          </cell>
          <cell r="N1161">
            <v>1</v>
          </cell>
          <cell r="O1161">
            <v>0.6</v>
          </cell>
          <cell r="P1161">
            <v>0.5</v>
          </cell>
        </row>
        <row r="1162">
          <cell r="I1162">
            <v>35</v>
          </cell>
          <cell r="N1162">
            <v>1.6</v>
          </cell>
          <cell r="O1162">
            <v>0.8</v>
          </cell>
          <cell r="P1162">
            <v>0.7</v>
          </cell>
        </row>
        <row r="1163">
          <cell r="I1163">
            <v>45</v>
          </cell>
          <cell r="N1163">
            <v>1.5</v>
          </cell>
          <cell r="O1163">
            <v>0.7</v>
          </cell>
          <cell r="P1163">
            <v>0.8</v>
          </cell>
        </row>
        <row r="1164">
          <cell r="I1164">
            <v>48</v>
          </cell>
          <cell r="N1164">
            <v>1</v>
          </cell>
          <cell r="O1164">
            <v>0.6</v>
          </cell>
          <cell r="P1164">
            <v>0.6</v>
          </cell>
        </row>
        <row r="1165">
          <cell r="I1165">
            <v>47</v>
          </cell>
          <cell r="N1165">
            <v>1.6</v>
          </cell>
          <cell r="O1165">
            <v>0.9</v>
          </cell>
          <cell r="P1165">
            <v>0.8</v>
          </cell>
        </row>
        <row r="1166">
          <cell r="I1166">
            <v>48</v>
          </cell>
          <cell r="N1166">
            <v>1.2</v>
          </cell>
          <cell r="O1166">
            <v>0.8</v>
          </cell>
          <cell r="P1166">
            <v>0.7</v>
          </cell>
        </row>
        <row r="1167">
          <cell r="I1167">
            <v>47</v>
          </cell>
          <cell r="N1167">
            <v>1.7</v>
          </cell>
          <cell r="O1167">
            <v>1</v>
          </cell>
          <cell r="P1167">
            <v>0.9</v>
          </cell>
        </row>
        <row r="1168">
          <cell r="I1168">
            <v>48</v>
          </cell>
          <cell r="N1168">
            <v>1</v>
          </cell>
          <cell r="O1168">
            <v>0.8</v>
          </cell>
          <cell r="P1168">
            <v>0.6</v>
          </cell>
        </row>
        <row r="1169">
          <cell r="I1169">
            <v>48</v>
          </cell>
          <cell r="N1169">
            <v>1.1000000000000001</v>
          </cell>
          <cell r="O1169">
            <v>0.8</v>
          </cell>
          <cell r="P1169">
            <v>0.7</v>
          </cell>
        </row>
        <row r="1170">
          <cell r="I1170">
            <v>47</v>
          </cell>
          <cell r="N1170">
            <v>1.1000000000000001</v>
          </cell>
          <cell r="O1170">
            <v>0.8</v>
          </cell>
          <cell r="P1170">
            <v>0.6</v>
          </cell>
        </row>
        <row r="1171">
          <cell r="I1171">
            <v>51</v>
          </cell>
          <cell r="N1171">
            <v>1.1000000000000001</v>
          </cell>
          <cell r="O1171">
            <v>0.9</v>
          </cell>
          <cell r="P1171">
            <v>0.7</v>
          </cell>
        </row>
        <row r="1172">
          <cell r="I1172">
            <v>48</v>
          </cell>
          <cell r="N1172">
            <v>1.6</v>
          </cell>
          <cell r="O1172">
            <v>0.9</v>
          </cell>
          <cell r="P1172">
            <v>0.7</v>
          </cell>
        </row>
        <row r="1173">
          <cell r="I1173">
            <v>49</v>
          </cell>
          <cell r="N1173">
            <v>1.2</v>
          </cell>
          <cell r="O1173">
            <v>0.8</v>
          </cell>
          <cell r="P1173">
            <v>0.7</v>
          </cell>
        </row>
        <row r="1174">
          <cell r="I1174">
            <v>47</v>
          </cell>
          <cell r="N1174">
            <v>1.1000000000000001</v>
          </cell>
          <cell r="O1174">
            <v>0.8</v>
          </cell>
          <cell r="P1174">
            <v>0.6</v>
          </cell>
        </row>
        <row r="1175">
          <cell r="I1175">
            <v>48</v>
          </cell>
          <cell r="N1175">
            <v>1.1000000000000001</v>
          </cell>
          <cell r="O1175">
            <v>0.8</v>
          </cell>
          <cell r="P1175">
            <v>0.7</v>
          </cell>
        </row>
        <row r="1176">
          <cell r="I1176">
            <v>49</v>
          </cell>
          <cell r="N1176">
            <v>1.3</v>
          </cell>
          <cell r="O1176">
            <v>0.9</v>
          </cell>
          <cell r="P1176">
            <v>0.7</v>
          </cell>
        </row>
        <row r="1177">
          <cell r="I1177">
            <v>52</v>
          </cell>
          <cell r="N1177">
            <v>1</v>
          </cell>
          <cell r="O1177">
            <v>0.8</v>
          </cell>
          <cell r="P1177">
            <v>0.6</v>
          </cell>
        </row>
        <row r="1178">
          <cell r="I1178">
            <v>52</v>
          </cell>
          <cell r="N1178">
            <v>1</v>
          </cell>
          <cell r="O1178">
            <v>0.8</v>
          </cell>
          <cell r="P1178">
            <v>0.6</v>
          </cell>
        </row>
        <row r="1179">
          <cell r="I1179">
            <v>52</v>
          </cell>
          <cell r="N1179">
            <v>2</v>
          </cell>
          <cell r="O1179">
            <v>1.2</v>
          </cell>
          <cell r="P1179">
            <v>0.9</v>
          </cell>
        </row>
        <row r="1180">
          <cell r="I1180">
            <v>51</v>
          </cell>
          <cell r="N1180">
            <v>1.1000000000000001</v>
          </cell>
          <cell r="O1180">
            <v>0.8</v>
          </cell>
          <cell r="P1180">
            <v>0.6</v>
          </cell>
        </row>
        <row r="1181">
          <cell r="I1181">
            <v>54</v>
          </cell>
          <cell r="N1181">
            <v>1.6</v>
          </cell>
          <cell r="O1181">
            <v>1</v>
          </cell>
          <cell r="P1181">
            <v>0.8</v>
          </cell>
        </row>
        <row r="1182">
          <cell r="I1182">
            <v>51</v>
          </cell>
          <cell r="N1182">
            <v>1.1000000000000001</v>
          </cell>
          <cell r="O1182">
            <v>0.9</v>
          </cell>
          <cell r="P1182">
            <v>0.6</v>
          </cell>
        </row>
        <row r="1183">
          <cell r="I1183">
            <v>53</v>
          </cell>
          <cell r="N1183">
            <v>1.3</v>
          </cell>
          <cell r="O1183">
            <v>0.9</v>
          </cell>
          <cell r="P1183">
            <v>0.7</v>
          </cell>
        </row>
        <row r="1184">
          <cell r="I1184">
            <v>52</v>
          </cell>
          <cell r="N1184">
            <v>1.5</v>
          </cell>
          <cell r="O1184">
            <v>1</v>
          </cell>
          <cell r="P1184">
            <v>0.9</v>
          </cell>
        </row>
        <row r="1185">
          <cell r="I1185">
            <v>54</v>
          </cell>
          <cell r="N1185">
            <v>1.2</v>
          </cell>
          <cell r="O1185">
            <v>0.9</v>
          </cell>
          <cell r="P1185">
            <v>0.6</v>
          </cell>
        </row>
        <row r="1186">
          <cell r="I1186">
            <v>53</v>
          </cell>
          <cell r="N1186">
            <v>1.2</v>
          </cell>
          <cell r="O1186">
            <v>0.9</v>
          </cell>
          <cell r="P1186">
            <v>0.6</v>
          </cell>
        </row>
        <row r="1187">
          <cell r="I1187">
            <v>60</v>
          </cell>
          <cell r="N1187">
            <v>1.5</v>
          </cell>
          <cell r="O1187">
            <v>1</v>
          </cell>
          <cell r="P1187">
            <v>0.8</v>
          </cell>
        </row>
        <row r="1188">
          <cell r="I1188">
            <v>55</v>
          </cell>
          <cell r="N1188">
            <v>1.1000000000000001</v>
          </cell>
          <cell r="O1188">
            <v>0.9</v>
          </cell>
          <cell r="P1188">
            <v>0.7</v>
          </cell>
        </row>
        <row r="1189">
          <cell r="I1189">
            <v>56</v>
          </cell>
          <cell r="N1189">
            <v>2</v>
          </cell>
          <cell r="O1189">
            <v>1.2</v>
          </cell>
          <cell r="P1189">
            <v>1</v>
          </cell>
        </row>
        <row r="1190">
          <cell r="I1190">
            <v>58</v>
          </cell>
          <cell r="N1190">
            <v>1.8</v>
          </cell>
          <cell r="O1190">
            <v>1</v>
          </cell>
          <cell r="P1190">
            <v>0.9</v>
          </cell>
        </row>
        <row r="1191">
          <cell r="I1191">
            <v>61</v>
          </cell>
          <cell r="N1191">
            <v>2.2000000000000002</v>
          </cell>
          <cell r="O1191">
            <v>1.2</v>
          </cell>
          <cell r="P1191">
            <v>1.1000000000000001</v>
          </cell>
        </row>
        <row r="1192">
          <cell r="I1192">
            <v>54</v>
          </cell>
          <cell r="N1192">
            <v>1.5</v>
          </cell>
          <cell r="O1192">
            <v>1.1000000000000001</v>
          </cell>
          <cell r="P1192">
            <v>1</v>
          </cell>
        </row>
        <row r="1193">
          <cell r="I1193">
            <v>57</v>
          </cell>
          <cell r="N1193">
            <v>3</v>
          </cell>
          <cell r="O1193">
            <v>1.9</v>
          </cell>
          <cell r="P1193">
            <v>1.6</v>
          </cell>
        </row>
        <row r="1194">
          <cell r="I1194">
            <v>54</v>
          </cell>
          <cell r="N1194">
            <v>2.2000000000000002</v>
          </cell>
          <cell r="O1194">
            <v>1.6</v>
          </cell>
          <cell r="P1194">
            <v>1.2</v>
          </cell>
        </row>
        <row r="1195">
          <cell r="I1195">
            <v>60</v>
          </cell>
          <cell r="N1195">
            <v>1.7</v>
          </cell>
          <cell r="O1195">
            <v>1.1000000000000001</v>
          </cell>
          <cell r="P1195">
            <v>0.9</v>
          </cell>
        </row>
        <row r="1196">
          <cell r="I1196">
            <v>50</v>
          </cell>
          <cell r="N1196">
            <v>2.1</v>
          </cell>
          <cell r="O1196">
            <v>1.5</v>
          </cell>
          <cell r="P1196">
            <v>1.2</v>
          </cell>
        </row>
        <row r="1197">
          <cell r="I1197">
            <v>54</v>
          </cell>
          <cell r="N1197">
            <v>2.2999999999999998</v>
          </cell>
          <cell r="O1197">
            <v>1.3</v>
          </cell>
          <cell r="P1197">
            <v>1.2</v>
          </cell>
        </row>
        <row r="1198">
          <cell r="I1198">
            <v>54</v>
          </cell>
          <cell r="N1198">
            <v>2.2000000000000002</v>
          </cell>
          <cell r="O1198">
            <v>1.9</v>
          </cell>
          <cell r="P1198">
            <v>1.4</v>
          </cell>
        </row>
        <row r="1199">
          <cell r="I1199">
            <v>56</v>
          </cell>
          <cell r="N1199">
            <v>2.7</v>
          </cell>
          <cell r="O1199">
            <v>1.4</v>
          </cell>
          <cell r="P1199">
            <v>1.4</v>
          </cell>
        </row>
        <row r="1200">
          <cell r="I1200">
            <v>60</v>
          </cell>
          <cell r="N1200">
            <v>1.2</v>
          </cell>
          <cell r="O1200">
            <v>1.1000000000000001</v>
          </cell>
          <cell r="P1200">
            <v>0.6</v>
          </cell>
        </row>
        <row r="1201">
          <cell r="I1201">
            <v>56</v>
          </cell>
          <cell r="N1201">
            <v>1.6</v>
          </cell>
          <cell r="O1201">
            <v>1.1000000000000001</v>
          </cell>
          <cell r="P1201">
            <v>0.8</v>
          </cell>
        </row>
        <row r="1202">
          <cell r="I1202">
            <v>58</v>
          </cell>
          <cell r="N1202">
            <v>2.1</v>
          </cell>
          <cell r="O1202">
            <v>1.2</v>
          </cell>
          <cell r="P1202">
            <v>1.1000000000000001</v>
          </cell>
        </row>
        <row r="1203">
          <cell r="I1203">
            <v>63</v>
          </cell>
          <cell r="N1203">
            <v>1.5</v>
          </cell>
          <cell r="O1203">
            <v>1.2</v>
          </cell>
          <cell r="P1203">
            <v>0.9</v>
          </cell>
        </row>
        <row r="1204">
          <cell r="I1204">
            <v>61</v>
          </cell>
          <cell r="N1204">
            <v>2.7</v>
          </cell>
          <cell r="O1204">
            <v>2.4</v>
          </cell>
          <cell r="P1204">
            <v>1.6</v>
          </cell>
        </row>
        <row r="1205">
          <cell r="I1205">
            <v>59</v>
          </cell>
          <cell r="N1205">
            <v>1.6</v>
          </cell>
          <cell r="O1205">
            <v>1.1000000000000001</v>
          </cell>
          <cell r="P1205">
            <v>0.8</v>
          </cell>
        </row>
        <row r="1206">
          <cell r="I1206">
            <v>60</v>
          </cell>
          <cell r="N1206">
            <v>1.9</v>
          </cell>
          <cell r="O1206">
            <v>1.3</v>
          </cell>
          <cell r="P1206">
            <v>1</v>
          </cell>
        </row>
        <row r="1207">
          <cell r="I1207">
            <v>64</v>
          </cell>
          <cell r="N1207">
            <v>1.6</v>
          </cell>
          <cell r="O1207">
            <v>1.2</v>
          </cell>
          <cell r="P1207">
            <v>0.9</v>
          </cell>
        </row>
        <row r="1208">
          <cell r="I1208">
            <v>66</v>
          </cell>
          <cell r="N1208">
            <v>2.1</v>
          </cell>
          <cell r="O1208">
            <v>1.4</v>
          </cell>
          <cell r="P1208">
            <v>1.1000000000000001</v>
          </cell>
        </row>
        <row r="1209">
          <cell r="I1209">
            <v>65</v>
          </cell>
          <cell r="N1209">
            <v>2.2999999999999998</v>
          </cell>
          <cell r="O1209">
            <v>1.6</v>
          </cell>
          <cell r="P1209">
            <v>1.3</v>
          </cell>
        </row>
        <row r="1210">
          <cell r="I1210">
            <v>65</v>
          </cell>
          <cell r="N1210">
            <v>1.5</v>
          </cell>
          <cell r="O1210">
            <v>1.6</v>
          </cell>
          <cell r="P1210">
            <v>1.1000000000000001</v>
          </cell>
        </row>
        <row r="1211">
          <cell r="I1211">
            <v>55</v>
          </cell>
          <cell r="N1211">
            <v>1.5</v>
          </cell>
          <cell r="O1211">
            <v>1.2</v>
          </cell>
          <cell r="P1211">
            <v>0.8</v>
          </cell>
        </row>
        <row r="1212">
          <cell r="I1212">
            <v>63</v>
          </cell>
          <cell r="N1212">
            <v>2.1</v>
          </cell>
          <cell r="O1212">
            <v>1.3</v>
          </cell>
          <cell r="P1212">
            <v>1</v>
          </cell>
        </row>
        <row r="1213">
          <cell r="I1213">
            <v>59</v>
          </cell>
          <cell r="N1213">
            <v>1.7</v>
          </cell>
          <cell r="O1213">
            <v>1.6</v>
          </cell>
          <cell r="P1213">
            <v>1.2</v>
          </cell>
        </row>
        <row r="1214">
          <cell r="I1214">
            <v>60</v>
          </cell>
          <cell r="N1214">
            <v>3.2</v>
          </cell>
          <cell r="O1214">
            <v>1.9</v>
          </cell>
          <cell r="P1214">
            <v>1.6</v>
          </cell>
        </row>
        <row r="1215">
          <cell r="I1215">
            <v>58</v>
          </cell>
          <cell r="N1215">
            <v>2.7</v>
          </cell>
          <cell r="O1215">
            <v>2</v>
          </cell>
          <cell r="P1215">
            <v>1.6</v>
          </cell>
        </row>
        <row r="1216">
          <cell r="I1216">
            <v>55</v>
          </cell>
          <cell r="N1216">
            <v>2.8</v>
          </cell>
          <cell r="O1216">
            <v>1.8</v>
          </cell>
          <cell r="P1216">
            <v>1.5</v>
          </cell>
        </row>
        <row r="1217">
          <cell r="I1217">
            <v>56</v>
          </cell>
          <cell r="N1217">
            <v>1.4</v>
          </cell>
          <cell r="O1217">
            <v>1.3</v>
          </cell>
          <cell r="P1217">
            <v>0.9</v>
          </cell>
        </row>
        <row r="1218">
          <cell r="I1218">
            <v>66</v>
          </cell>
          <cell r="N1218">
            <v>2</v>
          </cell>
          <cell r="O1218">
            <v>1.7</v>
          </cell>
          <cell r="P1218">
            <v>1.3</v>
          </cell>
        </row>
        <row r="1219">
          <cell r="I1219">
            <v>60</v>
          </cell>
          <cell r="N1219">
            <v>1.6</v>
          </cell>
          <cell r="O1219">
            <v>1.4</v>
          </cell>
          <cell r="P1219">
            <v>1</v>
          </cell>
        </row>
        <row r="1220">
          <cell r="I1220">
            <v>60</v>
          </cell>
          <cell r="N1220">
            <v>2.2999999999999998</v>
          </cell>
          <cell r="O1220">
            <v>1.5</v>
          </cell>
          <cell r="P1220">
            <v>1.3</v>
          </cell>
        </row>
        <row r="1221">
          <cell r="I1221">
            <v>54</v>
          </cell>
          <cell r="N1221">
            <v>2.1</v>
          </cell>
          <cell r="O1221">
            <v>1.6</v>
          </cell>
          <cell r="P1221">
            <v>1.2</v>
          </cell>
        </row>
        <row r="1222">
          <cell r="I1222">
            <v>65</v>
          </cell>
          <cell r="N1222">
            <v>3.6</v>
          </cell>
          <cell r="O1222">
            <v>2.2000000000000002</v>
          </cell>
          <cell r="P1222">
            <v>1.9</v>
          </cell>
        </row>
        <row r="1223">
          <cell r="I1223">
            <v>52</v>
          </cell>
          <cell r="N1223">
            <v>1.7</v>
          </cell>
          <cell r="O1223">
            <v>1.2</v>
          </cell>
          <cell r="P1223">
            <v>0.9</v>
          </cell>
        </row>
        <row r="1224">
          <cell r="I1224">
            <v>52</v>
          </cell>
          <cell r="N1224">
            <v>2.2000000000000002</v>
          </cell>
          <cell r="O1224">
            <v>1.4</v>
          </cell>
          <cell r="P1224">
            <v>1.2</v>
          </cell>
        </row>
        <row r="1225">
          <cell r="I1225">
            <v>54</v>
          </cell>
          <cell r="N1225">
            <v>2</v>
          </cell>
          <cell r="O1225">
            <v>1.4</v>
          </cell>
          <cell r="P1225">
            <v>1.1000000000000001</v>
          </cell>
        </row>
        <row r="1226">
          <cell r="I1226">
            <v>60</v>
          </cell>
          <cell r="N1226">
            <v>3.3</v>
          </cell>
          <cell r="O1226">
            <v>1.9</v>
          </cell>
          <cell r="P1226">
            <v>1.8</v>
          </cell>
        </row>
        <row r="1227">
          <cell r="I1227">
            <v>85</v>
          </cell>
          <cell r="N1227">
            <v>2.2000000000000002</v>
          </cell>
          <cell r="O1227">
            <v>1.8</v>
          </cell>
          <cell r="P1227">
            <v>1.3</v>
          </cell>
        </row>
        <row r="1228">
          <cell r="I1228">
            <v>85</v>
          </cell>
          <cell r="N1228">
            <v>3.2</v>
          </cell>
          <cell r="O1228">
            <v>2.2000000000000002</v>
          </cell>
          <cell r="P1228">
            <v>1.9</v>
          </cell>
        </row>
        <row r="1229">
          <cell r="I1229">
            <v>89</v>
          </cell>
          <cell r="N1229">
            <v>2.7</v>
          </cell>
          <cell r="O1229">
            <v>2</v>
          </cell>
          <cell r="P1229">
            <v>1.6</v>
          </cell>
        </row>
        <row r="1230">
          <cell r="I1230">
            <v>90</v>
          </cell>
          <cell r="N1230">
            <v>2.6</v>
          </cell>
          <cell r="O1230">
            <v>2.2999999999999998</v>
          </cell>
          <cell r="P1230">
            <v>1.7</v>
          </cell>
        </row>
        <row r="1231">
          <cell r="I1231">
            <v>86</v>
          </cell>
          <cell r="N1231">
            <v>2.1</v>
          </cell>
          <cell r="O1231">
            <v>1.9</v>
          </cell>
          <cell r="P1231">
            <v>1.4</v>
          </cell>
        </row>
        <row r="1232">
          <cell r="I1232">
            <v>94</v>
          </cell>
          <cell r="N1232">
            <v>3.9</v>
          </cell>
          <cell r="O1232">
            <v>2.4</v>
          </cell>
          <cell r="P1232">
            <v>2.2000000000000002</v>
          </cell>
        </row>
        <row r="1233">
          <cell r="I1233">
            <v>90</v>
          </cell>
          <cell r="N1233">
            <v>2.1</v>
          </cell>
          <cell r="O1233">
            <v>2</v>
          </cell>
          <cell r="P1233">
            <v>1.4</v>
          </cell>
        </row>
        <row r="1234">
          <cell r="I1234">
            <v>86</v>
          </cell>
          <cell r="N1234">
            <v>2.4</v>
          </cell>
          <cell r="O1234">
            <v>2.2000000000000002</v>
          </cell>
          <cell r="P1234">
            <v>1.6</v>
          </cell>
        </row>
        <row r="1235">
          <cell r="I1235">
            <v>88</v>
          </cell>
          <cell r="N1235">
            <v>1.6</v>
          </cell>
          <cell r="O1235">
            <v>1.6</v>
          </cell>
          <cell r="P1235">
            <v>1.2</v>
          </cell>
        </row>
        <row r="1236">
          <cell r="I1236">
            <v>90</v>
          </cell>
          <cell r="N1236">
            <v>2.2999999999999998</v>
          </cell>
          <cell r="O1236">
            <v>1.9</v>
          </cell>
          <cell r="P1236">
            <v>1.4</v>
          </cell>
        </row>
        <row r="1237">
          <cell r="I1237">
            <v>84</v>
          </cell>
          <cell r="N1237">
            <v>3.1</v>
          </cell>
          <cell r="O1237">
            <v>2.1</v>
          </cell>
          <cell r="P1237">
            <v>1.8</v>
          </cell>
        </row>
        <row r="1238">
          <cell r="I1238">
            <v>92</v>
          </cell>
          <cell r="N1238">
            <v>2.8</v>
          </cell>
          <cell r="O1238">
            <v>2.2000000000000002</v>
          </cell>
          <cell r="P1238">
            <v>1.7</v>
          </cell>
        </row>
        <row r="1239">
          <cell r="I1239">
            <v>92</v>
          </cell>
          <cell r="N1239">
            <v>2.2999999999999998</v>
          </cell>
          <cell r="O1239">
            <v>2.1</v>
          </cell>
          <cell r="P1239">
            <v>1.5</v>
          </cell>
        </row>
        <row r="1240">
          <cell r="I1240">
            <v>94</v>
          </cell>
          <cell r="N1240">
            <v>2</v>
          </cell>
          <cell r="O1240">
            <v>1.9</v>
          </cell>
          <cell r="P1240">
            <v>1.3</v>
          </cell>
        </row>
        <row r="1241">
          <cell r="I1241">
            <v>91</v>
          </cell>
          <cell r="N1241">
            <v>2.8</v>
          </cell>
          <cell r="O1241">
            <v>2</v>
          </cell>
          <cell r="P1241">
            <v>1.6</v>
          </cell>
        </row>
        <row r="1242">
          <cell r="I1242">
            <v>87</v>
          </cell>
          <cell r="N1242">
            <v>2.1</v>
          </cell>
          <cell r="O1242">
            <v>1.8</v>
          </cell>
          <cell r="P1242">
            <v>1.4</v>
          </cell>
        </row>
        <row r="1243">
          <cell r="I1243">
            <v>94</v>
          </cell>
          <cell r="N1243">
            <v>1.7</v>
          </cell>
          <cell r="O1243">
            <v>1.7</v>
          </cell>
          <cell r="P1243">
            <v>1.2</v>
          </cell>
        </row>
        <row r="1244">
          <cell r="I1244">
            <v>96</v>
          </cell>
          <cell r="N1244">
            <v>2.5</v>
          </cell>
          <cell r="O1244">
            <v>1.9</v>
          </cell>
          <cell r="P1244">
            <v>1.6</v>
          </cell>
        </row>
        <row r="1245">
          <cell r="I1245">
            <v>93</v>
          </cell>
          <cell r="N1245">
            <v>2.5</v>
          </cell>
          <cell r="O1245">
            <v>2.2999999999999998</v>
          </cell>
          <cell r="P1245">
            <v>1.8</v>
          </cell>
        </row>
        <row r="1246">
          <cell r="I1246">
            <v>100</v>
          </cell>
          <cell r="N1246">
            <v>2.9</v>
          </cell>
          <cell r="O1246">
            <v>2.1</v>
          </cell>
          <cell r="P1246">
            <v>1.8</v>
          </cell>
        </row>
        <row r="1247">
          <cell r="I1247">
            <v>87</v>
          </cell>
          <cell r="N1247">
            <v>2.8</v>
          </cell>
          <cell r="O1247">
            <v>2.2999999999999998</v>
          </cell>
          <cell r="P1247">
            <v>1.8</v>
          </cell>
        </row>
        <row r="1248">
          <cell r="I1248">
            <v>94</v>
          </cell>
          <cell r="N1248">
            <v>2.8</v>
          </cell>
          <cell r="O1248">
            <v>2.1</v>
          </cell>
          <cell r="P1248">
            <v>1.8</v>
          </cell>
        </row>
        <row r="1249">
          <cell r="I1249">
            <v>89</v>
          </cell>
          <cell r="N1249">
            <v>2.6</v>
          </cell>
          <cell r="O1249">
            <v>2.2999999999999998</v>
          </cell>
          <cell r="P1249">
            <v>1.8</v>
          </cell>
        </row>
        <row r="1250">
          <cell r="I1250">
            <v>93</v>
          </cell>
          <cell r="N1250">
            <v>2.8</v>
          </cell>
          <cell r="O1250">
            <v>2.2999999999999998</v>
          </cell>
          <cell r="P1250">
            <v>1.9</v>
          </cell>
        </row>
        <row r="1251">
          <cell r="I1251">
            <v>93</v>
          </cell>
          <cell r="N1251">
            <v>2.2999999999999998</v>
          </cell>
          <cell r="O1251">
            <v>2</v>
          </cell>
          <cell r="P1251">
            <v>1.5</v>
          </cell>
        </row>
        <row r="1252">
          <cell r="I1252">
            <v>93</v>
          </cell>
          <cell r="N1252">
            <v>2.5</v>
          </cell>
          <cell r="O1252">
            <v>2.1</v>
          </cell>
          <cell r="P1252">
            <v>1.8</v>
          </cell>
        </row>
        <row r="1253">
          <cell r="I1253">
            <v>96</v>
          </cell>
          <cell r="N1253">
            <v>3.2</v>
          </cell>
          <cell r="O1253">
            <v>2.2000000000000002</v>
          </cell>
          <cell r="P1253">
            <v>2.1</v>
          </cell>
        </row>
        <row r="1254">
          <cell r="I1254">
            <v>95</v>
          </cell>
          <cell r="N1254">
            <v>2.1</v>
          </cell>
          <cell r="O1254">
            <v>2</v>
          </cell>
          <cell r="P1254">
            <v>1.5</v>
          </cell>
        </row>
        <row r="1255">
          <cell r="I1255">
            <v>106</v>
          </cell>
          <cell r="N1255">
            <v>2.8</v>
          </cell>
          <cell r="O1255">
            <v>2</v>
          </cell>
          <cell r="P1255">
            <v>1.7</v>
          </cell>
        </row>
        <row r="1256">
          <cell r="I1256">
            <v>96</v>
          </cell>
          <cell r="N1256">
            <v>3.1</v>
          </cell>
          <cell r="O1256">
            <v>2.1</v>
          </cell>
          <cell r="P1256">
            <v>1.9</v>
          </cell>
        </row>
        <row r="1257">
          <cell r="I1257">
            <v>87</v>
          </cell>
          <cell r="N1257">
            <v>3.1</v>
          </cell>
          <cell r="O1257">
            <v>2.1</v>
          </cell>
          <cell r="P1257">
            <v>1.9</v>
          </cell>
        </row>
        <row r="1258">
          <cell r="I1258">
            <v>96</v>
          </cell>
          <cell r="N1258">
            <v>3.2</v>
          </cell>
          <cell r="O1258">
            <v>2.1</v>
          </cell>
          <cell r="P1258">
            <v>1.9</v>
          </cell>
        </row>
        <row r="1259">
          <cell r="I1259">
            <v>95</v>
          </cell>
          <cell r="N1259">
            <v>3</v>
          </cell>
          <cell r="O1259">
            <v>2.4</v>
          </cell>
          <cell r="P1259">
            <v>1.9</v>
          </cell>
        </row>
        <row r="1260">
          <cell r="I1260">
            <v>99</v>
          </cell>
          <cell r="N1260">
            <v>4</v>
          </cell>
          <cell r="O1260">
            <v>2.7</v>
          </cell>
          <cell r="P1260">
            <v>2.5</v>
          </cell>
        </row>
        <row r="1261">
          <cell r="I1261">
            <v>102</v>
          </cell>
          <cell r="N1261">
            <v>2.1</v>
          </cell>
          <cell r="O1261">
            <v>2.1</v>
          </cell>
          <cell r="P1261">
            <v>1.6</v>
          </cell>
        </row>
        <row r="1262">
          <cell r="I1262">
            <v>93</v>
          </cell>
          <cell r="N1262">
            <v>2.8</v>
          </cell>
          <cell r="O1262">
            <v>2.2000000000000002</v>
          </cell>
          <cell r="P1262">
            <v>1.8</v>
          </cell>
        </row>
        <row r="1263">
          <cell r="I1263">
            <v>97</v>
          </cell>
          <cell r="N1263">
            <v>2.4</v>
          </cell>
          <cell r="O1263">
            <v>2.2000000000000002</v>
          </cell>
          <cell r="P1263">
            <v>1.8</v>
          </cell>
        </row>
        <row r="1264">
          <cell r="I1264">
            <v>97</v>
          </cell>
          <cell r="N1264">
            <v>3</v>
          </cell>
          <cell r="O1264">
            <v>2.4</v>
          </cell>
          <cell r="P1264">
            <v>2</v>
          </cell>
        </row>
        <row r="1265">
          <cell r="I1265">
            <v>96</v>
          </cell>
          <cell r="N1265">
            <v>2</v>
          </cell>
          <cell r="O1265">
            <v>2.1</v>
          </cell>
          <cell r="P1265">
            <v>1.6</v>
          </cell>
        </row>
        <row r="1266">
          <cell r="I1266">
            <v>102</v>
          </cell>
          <cell r="N1266">
            <v>2.4</v>
          </cell>
          <cell r="O1266">
            <v>2.2999999999999998</v>
          </cell>
          <cell r="P1266">
            <v>1.9</v>
          </cell>
        </row>
        <row r="1267">
          <cell r="I1267">
            <v>96</v>
          </cell>
          <cell r="N1267">
            <v>2.6</v>
          </cell>
          <cell r="O1267">
            <v>2.2000000000000002</v>
          </cell>
          <cell r="P1267">
            <v>1.9</v>
          </cell>
        </row>
        <row r="1268">
          <cell r="I1268">
            <v>94</v>
          </cell>
          <cell r="N1268">
            <v>3.3</v>
          </cell>
          <cell r="O1268">
            <v>2.6</v>
          </cell>
          <cell r="P1268">
            <v>2.1</v>
          </cell>
        </row>
        <row r="1269">
          <cell r="I1269">
            <v>95</v>
          </cell>
          <cell r="N1269">
            <v>2.2000000000000002</v>
          </cell>
          <cell r="O1269">
            <v>2.1</v>
          </cell>
          <cell r="P1269">
            <v>1.6</v>
          </cell>
        </row>
        <row r="1270">
          <cell r="I1270">
            <v>88</v>
          </cell>
          <cell r="N1270">
            <v>2.7</v>
          </cell>
          <cell r="O1270">
            <v>2.1</v>
          </cell>
          <cell r="P1270">
            <v>1.7</v>
          </cell>
        </row>
        <row r="1271">
          <cell r="I1271">
            <v>92</v>
          </cell>
          <cell r="N1271">
            <v>2.2999999999999998</v>
          </cell>
          <cell r="O1271">
            <v>2.1</v>
          </cell>
          <cell r="P1271">
            <v>1.6</v>
          </cell>
        </row>
        <row r="1272">
          <cell r="I1272">
            <v>93</v>
          </cell>
          <cell r="N1272">
            <v>2.1</v>
          </cell>
          <cell r="O1272">
            <v>2</v>
          </cell>
          <cell r="P1272">
            <v>1.5</v>
          </cell>
        </row>
        <row r="1273">
          <cell r="I1273">
            <v>90</v>
          </cell>
          <cell r="N1273">
            <v>2.4</v>
          </cell>
          <cell r="O1273">
            <v>2.1</v>
          </cell>
          <cell r="P1273">
            <v>1.7</v>
          </cell>
        </row>
        <row r="1274">
          <cell r="I1274">
            <v>92</v>
          </cell>
          <cell r="N1274">
            <v>2.2000000000000002</v>
          </cell>
          <cell r="O1274">
            <v>2.2999999999999998</v>
          </cell>
          <cell r="P1274">
            <v>1.7</v>
          </cell>
        </row>
        <row r="1275">
          <cell r="I1275">
            <v>87</v>
          </cell>
          <cell r="N1275">
            <v>2</v>
          </cell>
          <cell r="O1275">
            <v>2.2000000000000002</v>
          </cell>
          <cell r="P1275">
            <v>1.6</v>
          </cell>
        </row>
        <row r="1276">
          <cell r="I1276">
            <v>94</v>
          </cell>
          <cell r="N1276">
            <v>2.4</v>
          </cell>
          <cell r="O1276">
            <v>2.2000000000000002</v>
          </cell>
          <cell r="P1276">
            <v>1.6</v>
          </cell>
        </row>
        <row r="1277">
          <cell r="I1277">
            <v>94</v>
          </cell>
          <cell r="N1277">
            <v>2.5</v>
          </cell>
          <cell r="O1277">
            <v>2.1</v>
          </cell>
          <cell r="P1277">
            <v>1.7</v>
          </cell>
        </row>
        <row r="1278">
          <cell r="I1278">
            <v>98</v>
          </cell>
          <cell r="N1278">
            <v>3.5</v>
          </cell>
          <cell r="O1278">
            <v>2.6</v>
          </cell>
          <cell r="P1278">
            <v>2.2000000000000002</v>
          </cell>
        </row>
        <row r="1279">
          <cell r="I1279">
            <v>96</v>
          </cell>
          <cell r="N1279">
            <v>2.8</v>
          </cell>
          <cell r="O1279">
            <v>2.2999999999999998</v>
          </cell>
          <cell r="P1279">
            <v>1.9</v>
          </cell>
        </row>
        <row r="1280">
          <cell r="I1280">
            <v>98</v>
          </cell>
          <cell r="N1280">
            <v>2.1</v>
          </cell>
          <cell r="O1280">
            <v>2.1</v>
          </cell>
          <cell r="P1280">
            <v>1.7</v>
          </cell>
        </row>
        <row r="1281">
          <cell r="I1281">
            <v>96</v>
          </cell>
          <cell r="N1281">
            <v>2.8</v>
          </cell>
          <cell r="O1281">
            <v>2.2999999999999998</v>
          </cell>
          <cell r="P1281">
            <v>1.9</v>
          </cell>
        </row>
        <row r="1282">
          <cell r="I1282">
            <v>105</v>
          </cell>
          <cell r="N1282">
            <v>2.6</v>
          </cell>
          <cell r="O1282">
            <v>2.2999999999999998</v>
          </cell>
          <cell r="P1282">
            <v>1.8</v>
          </cell>
        </row>
        <row r="1283">
          <cell r="I1283">
            <v>107</v>
          </cell>
          <cell r="N1283">
            <v>3</v>
          </cell>
          <cell r="O1283">
            <v>2.6</v>
          </cell>
          <cell r="P1283">
            <v>2</v>
          </cell>
        </row>
        <row r="1284">
          <cell r="I1284">
            <v>100</v>
          </cell>
          <cell r="N1284">
            <v>2.2999999999999998</v>
          </cell>
          <cell r="O1284">
            <v>2.2000000000000002</v>
          </cell>
          <cell r="P1284">
            <v>1.7</v>
          </cell>
        </row>
        <row r="1285">
          <cell r="I1285">
            <v>101</v>
          </cell>
          <cell r="N1285">
            <v>3.1</v>
          </cell>
          <cell r="O1285">
            <v>2.4</v>
          </cell>
          <cell r="P1285">
            <v>2</v>
          </cell>
        </row>
        <row r="1286">
          <cell r="I1286">
            <v>93</v>
          </cell>
          <cell r="N1286">
            <v>2.5</v>
          </cell>
          <cell r="O1286">
            <v>2.2999999999999998</v>
          </cell>
          <cell r="P1286">
            <v>1.8</v>
          </cell>
        </row>
        <row r="1287">
          <cell r="I1287">
            <v>100</v>
          </cell>
          <cell r="N1287">
            <v>3.4</v>
          </cell>
          <cell r="O1287">
            <v>2.7</v>
          </cell>
          <cell r="P1287">
            <v>2.5</v>
          </cell>
        </row>
        <row r="1288">
          <cell r="I1288">
            <v>101</v>
          </cell>
          <cell r="N1288">
            <v>2.2000000000000002</v>
          </cell>
          <cell r="O1288">
            <v>2.2000000000000002</v>
          </cell>
          <cell r="P1288">
            <v>1.8</v>
          </cell>
        </row>
        <row r="1289">
          <cell r="I1289">
            <v>90</v>
          </cell>
          <cell r="N1289">
            <v>2.1</v>
          </cell>
          <cell r="O1289">
            <v>2.2000000000000002</v>
          </cell>
          <cell r="P1289">
            <v>1.7</v>
          </cell>
        </row>
        <row r="1290">
          <cell r="I1290">
            <v>98</v>
          </cell>
          <cell r="N1290">
            <v>3</v>
          </cell>
          <cell r="O1290">
            <v>2.4</v>
          </cell>
          <cell r="P1290">
            <v>1.9</v>
          </cell>
        </row>
        <row r="1291">
          <cell r="I1291">
            <v>98</v>
          </cell>
          <cell r="N1291">
            <v>2.6</v>
          </cell>
          <cell r="O1291">
            <v>2.2999999999999998</v>
          </cell>
          <cell r="P1291">
            <v>1.9</v>
          </cell>
        </row>
        <row r="1292">
          <cell r="I1292">
            <v>94</v>
          </cell>
          <cell r="N1292">
            <v>2.2999999999999998</v>
          </cell>
          <cell r="O1292">
            <v>2.2000000000000002</v>
          </cell>
          <cell r="P1292">
            <v>1.7</v>
          </cell>
        </row>
        <row r="1293">
          <cell r="I1293">
            <v>91</v>
          </cell>
          <cell r="N1293">
            <v>2.8</v>
          </cell>
          <cell r="O1293">
            <v>2.5</v>
          </cell>
          <cell r="P1293">
            <v>2</v>
          </cell>
        </row>
        <row r="1294">
          <cell r="I1294">
            <v>94</v>
          </cell>
          <cell r="N1294">
            <v>2.6</v>
          </cell>
          <cell r="O1294">
            <v>2.2000000000000002</v>
          </cell>
          <cell r="P1294">
            <v>1.8</v>
          </cell>
        </row>
        <row r="1295">
          <cell r="I1295">
            <v>102</v>
          </cell>
          <cell r="N1295">
            <v>2.5</v>
          </cell>
          <cell r="O1295">
            <v>2.1</v>
          </cell>
          <cell r="P1295">
            <v>1.7</v>
          </cell>
        </row>
        <row r="1296">
          <cell r="I1296">
            <v>99</v>
          </cell>
          <cell r="N1296">
            <v>2.9</v>
          </cell>
          <cell r="O1296">
            <v>2.2999999999999998</v>
          </cell>
          <cell r="P1296">
            <v>1.9</v>
          </cell>
        </row>
        <row r="1297">
          <cell r="I1297">
            <v>93</v>
          </cell>
          <cell r="N1297">
            <v>2.2999999999999998</v>
          </cell>
          <cell r="O1297">
            <v>2.2000000000000002</v>
          </cell>
          <cell r="P1297">
            <v>1.7</v>
          </cell>
        </row>
        <row r="1298">
          <cell r="I1298">
            <v>99</v>
          </cell>
          <cell r="N1298">
            <v>3.1</v>
          </cell>
          <cell r="O1298">
            <v>2.2999999999999998</v>
          </cell>
          <cell r="P1298">
            <v>2</v>
          </cell>
        </row>
        <row r="1299">
          <cell r="I1299">
            <v>98</v>
          </cell>
          <cell r="N1299">
            <v>3.1</v>
          </cell>
          <cell r="O1299">
            <v>2.5</v>
          </cell>
          <cell r="P1299">
            <v>2.1</v>
          </cell>
        </row>
        <row r="1300">
          <cell r="I1300">
            <v>98</v>
          </cell>
          <cell r="N1300">
            <v>1.9</v>
          </cell>
          <cell r="O1300">
            <v>2.2999999999999998</v>
          </cell>
          <cell r="P1300">
            <v>1.8</v>
          </cell>
        </row>
        <row r="1301">
          <cell r="I1301">
            <v>96</v>
          </cell>
          <cell r="N1301">
            <v>2.7</v>
          </cell>
          <cell r="O1301">
            <v>2.2999999999999998</v>
          </cell>
          <cell r="P1301">
            <v>2</v>
          </cell>
        </row>
        <row r="1302">
          <cell r="I1302">
            <v>88</v>
          </cell>
          <cell r="N1302">
            <v>3.2</v>
          </cell>
          <cell r="O1302">
            <v>2.8</v>
          </cell>
          <cell r="P1302">
            <v>2.2999999999999998</v>
          </cell>
        </row>
        <row r="1303">
          <cell r="I1303">
            <v>90</v>
          </cell>
          <cell r="N1303">
            <v>2.4</v>
          </cell>
          <cell r="O1303">
            <v>2.2999999999999998</v>
          </cell>
          <cell r="P1303">
            <v>1.9</v>
          </cell>
        </row>
        <row r="1304">
          <cell r="I1304">
            <v>101</v>
          </cell>
          <cell r="N1304">
            <v>2.2999999999999998</v>
          </cell>
          <cell r="O1304">
            <v>2.2000000000000002</v>
          </cell>
          <cell r="P1304">
            <v>1.8</v>
          </cell>
        </row>
        <row r="1305">
          <cell r="I1305">
            <v>95</v>
          </cell>
          <cell r="N1305">
            <v>2.5</v>
          </cell>
          <cell r="O1305">
            <v>2.4</v>
          </cell>
          <cell r="P1305">
            <v>1.9</v>
          </cell>
        </row>
        <row r="1306">
          <cell r="I1306">
            <v>93</v>
          </cell>
          <cell r="N1306">
            <v>3.1</v>
          </cell>
          <cell r="O1306">
            <v>2.7</v>
          </cell>
          <cell r="P1306">
            <v>2.2000000000000002</v>
          </cell>
        </row>
        <row r="1307">
          <cell r="I1307">
            <v>97</v>
          </cell>
          <cell r="N1307">
            <v>2.4</v>
          </cell>
          <cell r="O1307">
            <v>2.2000000000000002</v>
          </cell>
          <cell r="P1307">
            <v>1.8</v>
          </cell>
        </row>
        <row r="1308">
          <cell r="I1308">
            <v>95</v>
          </cell>
          <cell r="N1308">
            <v>3</v>
          </cell>
          <cell r="O1308">
            <v>2.6</v>
          </cell>
          <cell r="P1308">
            <v>2.2000000000000002</v>
          </cell>
        </row>
        <row r="1309">
          <cell r="I1309">
            <v>94</v>
          </cell>
          <cell r="N1309">
            <v>2.6</v>
          </cell>
          <cell r="O1309">
            <v>2.4</v>
          </cell>
          <cell r="P1309">
            <v>2</v>
          </cell>
        </row>
        <row r="1310">
          <cell r="I1310">
            <v>96</v>
          </cell>
          <cell r="N1310">
            <v>2.8</v>
          </cell>
          <cell r="O1310">
            <v>2.7</v>
          </cell>
          <cell r="P1310">
            <v>2.1</v>
          </cell>
        </row>
        <row r="1311">
          <cell r="I1311">
            <v>100</v>
          </cell>
          <cell r="N1311">
            <v>2.1</v>
          </cell>
          <cell r="O1311">
            <v>2.2999999999999998</v>
          </cell>
          <cell r="P1311">
            <v>1.6</v>
          </cell>
        </row>
        <row r="1312">
          <cell r="I1312">
            <v>100</v>
          </cell>
          <cell r="N1312">
            <v>2.2000000000000002</v>
          </cell>
          <cell r="O1312">
            <v>2.2999999999999998</v>
          </cell>
          <cell r="P1312">
            <v>1.8</v>
          </cell>
        </row>
        <row r="1313">
          <cell r="I1313">
            <v>98</v>
          </cell>
          <cell r="N1313">
            <v>2.2000000000000002</v>
          </cell>
          <cell r="O1313">
            <v>2.2999999999999998</v>
          </cell>
          <cell r="P1313">
            <v>1.8</v>
          </cell>
        </row>
        <row r="1314">
          <cell r="I1314">
            <v>100</v>
          </cell>
          <cell r="N1314">
            <v>2.9</v>
          </cell>
          <cell r="O1314">
            <v>2.2999999999999998</v>
          </cell>
          <cell r="P1314">
            <v>2</v>
          </cell>
        </row>
        <row r="1315">
          <cell r="I1315">
            <v>101</v>
          </cell>
          <cell r="N1315">
            <v>2.2999999999999998</v>
          </cell>
          <cell r="O1315">
            <v>2.2999999999999998</v>
          </cell>
          <cell r="P1315">
            <v>1.9</v>
          </cell>
        </row>
        <row r="1316">
          <cell r="I1316">
            <v>94</v>
          </cell>
          <cell r="N1316">
            <v>2.5</v>
          </cell>
          <cell r="O1316">
            <v>2.5</v>
          </cell>
          <cell r="P1316">
            <v>2</v>
          </cell>
        </row>
        <row r="1317">
          <cell r="I1317">
            <v>102</v>
          </cell>
          <cell r="N1317">
            <v>2.5</v>
          </cell>
          <cell r="O1317">
            <v>2.2999999999999998</v>
          </cell>
          <cell r="P1317">
            <v>1.9</v>
          </cell>
        </row>
        <row r="1318">
          <cell r="I1318">
            <v>100</v>
          </cell>
          <cell r="N1318">
            <v>2</v>
          </cell>
          <cell r="O1318">
            <v>2.2999999999999998</v>
          </cell>
          <cell r="P1318">
            <v>1.8</v>
          </cell>
        </row>
        <row r="1319">
          <cell r="I1319">
            <v>102</v>
          </cell>
          <cell r="N1319">
            <v>2.4</v>
          </cell>
          <cell r="O1319">
            <v>2.2999999999999998</v>
          </cell>
          <cell r="P1319">
            <v>1.8</v>
          </cell>
        </row>
        <row r="1320">
          <cell r="I1320">
            <v>99</v>
          </cell>
          <cell r="N1320">
            <v>2.2000000000000002</v>
          </cell>
          <cell r="O1320">
            <v>2.2999999999999998</v>
          </cell>
          <cell r="P1320">
            <v>1.8</v>
          </cell>
        </row>
        <row r="1321">
          <cell r="I1321">
            <v>96</v>
          </cell>
          <cell r="N1321">
            <v>2.4</v>
          </cell>
          <cell r="O1321">
            <v>2.4</v>
          </cell>
          <cell r="P1321">
            <v>1.8</v>
          </cell>
        </row>
        <row r="1322">
          <cell r="I1322">
            <v>96</v>
          </cell>
          <cell r="N1322">
            <v>2.4</v>
          </cell>
          <cell r="O1322">
            <v>2.2000000000000002</v>
          </cell>
          <cell r="P1322">
            <v>1.6</v>
          </cell>
        </row>
        <row r="1323">
          <cell r="I1323">
            <v>102</v>
          </cell>
          <cell r="N1323">
            <v>2.2000000000000002</v>
          </cell>
          <cell r="O1323">
            <v>2.2999999999999998</v>
          </cell>
          <cell r="P1323">
            <v>1.7</v>
          </cell>
        </row>
        <row r="1324">
          <cell r="I1324">
            <v>92</v>
          </cell>
          <cell r="N1324">
            <v>2.2999999999999998</v>
          </cell>
          <cell r="O1324">
            <v>2.4</v>
          </cell>
          <cell r="P1324">
            <v>1.9</v>
          </cell>
        </row>
        <row r="1325">
          <cell r="I1325">
            <v>92</v>
          </cell>
          <cell r="N1325">
            <v>1.9</v>
          </cell>
          <cell r="O1325">
            <v>2.2999999999999998</v>
          </cell>
          <cell r="P1325">
            <v>1.8</v>
          </cell>
        </row>
        <row r="1326">
          <cell r="I1326">
            <v>87</v>
          </cell>
          <cell r="N1326">
            <v>2.5</v>
          </cell>
          <cell r="O1326">
            <v>2.5</v>
          </cell>
          <cell r="P1326">
            <v>1.9</v>
          </cell>
        </row>
        <row r="1327">
          <cell r="I1327">
            <v>89</v>
          </cell>
          <cell r="N1327">
            <v>2.9</v>
          </cell>
          <cell r="O1327">
            <v>2.7</v>
          </cell>
          <cell r="P1327">
            <v>2</v>
          </cell>
        </row>
        <row r="1328">
          <cell r="I1328">
            <v>86</v>
          </cell>
          <cell r="N1328">
            <v>2.2000000000000002</v>
          </cell>
          <cell r="O1328">
            <v>2.2999999999999998</v>
          </cell>
          <cell r="P1328">
            <v>1.8</v>
          </cell>
        </row>
        <row r="1329">
          <cell r="I1329">
            <v>95</v>
          </cell>
          <cell r="N1329">
            <v>2.2999999999999998</v>
          </cell>
          <cell r="O1329">
            <v>2.4</v>
          </cell>
          <cell r="P1329">
            <v>1.8</v>
          </cell>
        </row>
        <row r="1330">
          <cell r="I1330">
            <v>91</v>
          </cell>
          <cell r="N1330">
            <v>2.6</v>
          </cell>
          <cell r="O1330">
            <v>2.4</v>
          </cell>
          <cell r="P1330">
            <v>1.8</v>
          </cell>
        </row>
        <row r="1331">
          <cell r="I1331">
            <v>96</v>
          </cell>
          <cell r="N1331">
            <v>2.6</v>
          </cell>
          <cell r="O1331">
            <v>2.5</v>
          </cell>
          <cell r="P1331">
            <v>1.9</v>
          </cell>
        </row>
        <row r="1332">
          <cell r="I1332">
            <v>85</v>
          </cell>
          <cell r="N1332">
            <v>2.4</v>
          </cell>
          <cell r="O1332">
            <v>2.4</v>
          </cell>
          <cell r="P1332">
            <v>1.8</v>
          </cell>
        </row>
        <row r="1333">
          <cell r="I1333">
            <v>88</v>
          </cell>
          <cell r="N1333">
            <v>2.2000000000000002</v>
          </cell>
          <cell r="O1333">
            <v>2.2999999999999998</v>
          </cell>
          <cell r="P1333">
            <v>1.8</v>
          </cell>
        </row>
        <row r="1334">
          <cell r="I1334">
            <v>94</v>
          </cell>
          <cell r="N1334">
            <v>2.2000000000000002</v>
          </cell>
          <cell r="O1334">
            <v>2.4</v>
          </cell>
          <cell r="P1334">
            <v>1.7</v>
          </cell>
        </row>
        <row r="1335">
          <cell r="I1335">
            <v>93</v>
          </cell>
          <cell r="N1335">
            <v>2.4</v>
          </cell>
          <cell r="O1335">
            <v>2.2999999999999998</v>
          </cell>
          <cell r="P1335">
            <v>2</v>
          </cell>
        </row>
        <row r="1336">
          <cell r="I1336">
            <v>95</v>
          </cell>
          <cell r="N1336">
            <v>2.2000000000000002</v>
          </cell>
          <cell r="O1336">
            <v>2.2999999999999998</v>
          </cell>
          <cell r="P1336">
            <v>1.8</v>
          </cell>
        </row>
        <row r="1337">
          <cell r="I1337">
            <v>89</v>
          </cell>
          <cell r="N1337">
            <v>3.3</v>
          </cell>
          <cell r="O1337">
            <v>3.2</v>
          </cell>
          <cell r="P1337">
            <v>2.5</v>
          </cell>
        </row>
        <row r="1338">
          <cell r="I1338">
            <v>91</v>
          </cell>
          <cell r="N1338">
            <v>2.2999999999999998</v>
          </cell>
          <cell r="O1338">
            <v>2.2999999999999998</v>
          </cell>
          <cell r="P1338">
            <v>1.9</v>
          </cell>
        </row>
        <row r="1339">
          <cell r="I1339">
            <v>101</v>
          </cell>
          <cell r="N1339">
            <v>3.2</v>
          </cell>
          <cell r="O1339">
            <v>2.7</v>
          </cell>
          <cell r="P1339">
            <v>2.1</v>
          </cell>
        </row>
        <row r="1340">
          <cell r="I1340">
            <v>96</v>
          </cell>
          <cell r="N1340">
            <v>1.8</v>
          </cell>
          <cell r="O1340">
            <v>2.2000000000000002</v>
          </cell>
          <cell r="P1340">
            <v>1.8</v>
          </cell>
        </row>
        <row r="1341">
          <cell r="I1341">
            <v>99</v>
          </cell>
          <cell r="N1341">
            <v>2.2000000000000002</v>
          </cell>
          <cell r="O1341">
            <v>2.4</v>
          </cell>
          <cell r="P1341">
            <v>1.8</v>
          </cell>
        </row>
        <row r="1342">
          <cell r="I1342">
            <v>96</v>
          </cell>
          <cell r="N1342">
            <v>2.6</v>
          </cell>
          <cell r="O1342">
            <v>2.6</v>
          </cell>
          <cell r="P1342">
            <v>2</v>
          </cell>
        </row>
        <row r="1343">
          <cell r="I1343">
            <v>93</v>
          </cell>
          <cell r="N1343">
            <v>2.4</v>
          </cell>
          <cell r="O1343">
            <v>2.5</v>
          </cell>
          <cell r="P1343">
            <v>2</v>
          </cell>
        </row>
        <row r="1344">
          <cell r="I1344">
            <v>93</v>
          </cell>
          <cell r="N1344">
            <v>2.2999999999999998</v>
          </cell>
          <cell r="O1344">
            <v>2.5</v>
          </cell>
          <cell r="P1344">
            <v>2</v>
          </cell>
        </row>
        <row r="1345">
          <cell r="I1345">
            <v>93</v>
          </cell>
          <cell r="N1345">
            <v>2.4</v>
          </cell>
          <cell r="O1345">
            <v>2.4</v>
          </cell>
          <cell r="P1345">
            <v>1.8</v>
          </cell>
        </row>
        <row r="1346">
          <cell r="I1346">
            <v>99</v>
          </cell>
          <cell r="N1346">
            <v>2</v>
          </cell>
          <cell r="O1346">
            <v>2.2999999999999998</v>
          </cell>
          <cell r="P1346">
            <v>1.7</v>
          </cell>
        </row>
        <row r="1347">
          <cell r="I1347">
            <v>102</v>
          </cell>
          <cell r="N1347">
            <v>2.5</v>
          </cell>
          <cell r="O1347">
            <v>2.5</v>
          </cell>
          <cell r="P1347">
            <v>2</v>
          </cell>
        </row>
        <row r="1348">
          <cell r="I1348">
            <v>93</v>
          </cell>
          <cell r="N1348">
            <v>2</v>
          </cell>
          <cell r="O1348">
            <v>2.2999999999999998</v>
          </cell>
          <cell r="P1348">
            <v>1.8</v>
          </cell>
        </row>
        <row r="1349">
          <cell r="I1349">
            <v>91</v>
          </cell>
          <cell r="N1349">
            <v>2.6</v>
          </cell>
          <cell r="O1349">
            <v>2.8</v>
          </cell>
          <cell r="P1349">
            <v>2</v>
          </cell>
        </row>
        <row r="1350">
          <cell r="I1350">
            <v>92</v>
          </cell>
          <cell r="N1350">
            <v>2.1</v>
          </cell>
          <cell r="O1350">
            <v>2.2000000000000002</v>
          </cell>
          <cell r="P1350">
            <v>1.7</v>
          </cell>
        </row>
        <row r="1351">
          <cell r="I1351">
            <v>93</v>
          </cell>
          <cell r="N1351">
            <v>2.6</v>
          </cell>
          <cell r="O1351">
            <v>2.4</v>
          </cell>
          <cell r="P1351">
            <v>1.9</v>
          </cell>
        </row>
        <row r="1352">
          <cell r="I1352">
            <v>92</v>
          </cell>
          <cell r="N1352">
            <v>2.2000000000000002</v>
          </cell>
          <cell r="O1352">
            <v>2.4</v>
          </cell>
          <cell r="P1352">
            <v>1.8</v>
          </cell>
        </row>
        <row r="1353">
          <cell r="I1353">
            <v>87</v>
          </cell>
          <cell r="N1353">
            <v>2.2000000000000002</v>
          </cell>
          <cell r="O1353">
            <v>2.4</v>
          </cell>
          <cell r="P1353">
            <v>1.8</v>
          </cell>
        </row>
        <row r="1354">
          <cell r="I1354">
            <v>83</v>
          </cell>
          <cell r="N1354">
            <v>2.2999999999999998</v>
          </cell>
          <cell r="O1354">
            <v>2.5</v>
          </cell>
          <cell r="P1354">
            <v>1.9</v>
          </cell>
        </row>
        <row r="1355">
          <cell r="I1355">
            <v>94</v>
          </cell>
          <cell r="N1355">
            <v>2.2000000000000002</v>
          </cell>
          <cell r="O1355">
            <v>2.2999999999999998</v>
          </cell>
          <cell r="P1355">
            <v>1.7</v>
          </cell>
        </row>
        <row r="1356">
          <cell r="I1356">
            <v>95</v>
          </cell>
          <cell r="N1356">
            <v>2</v>
          </cell>
          <cell r="O1356">
            <v>2.2999999999999998</v>
          </cell>
          <cell r="P1356">
            <v>1.7</v>
          </cell>
        </row>
        <row r="1357">
          <cell r="I1357">
            <v>89</v>
          </cell>
          <cell r="N1357">
            <v>2.1</v>
          </cell>
          <cell r="O1357">
            <v>2.4</v>
          </cell>
          <cell r="P1357">
            <v>1.8</v>
          </cell>
        </row>
        <row r="1358">
          <cell r="I1358">
            <v>97</v>
          </cell>
          <cell r="N1358">
            <v>3.2</v>
          </cell>
          <cell r="O1358">
            <v>3</v>
          </cell>
          <cell r="P1358">
            <v>2.2000000000000002</v>
          </cell>
        </row>
        <row r="1359">
          <cell r="I1359">
            <v>98</v>
          </cell>
          <cell r="N1359">
            <v>2.2999999999999998</v>
          </cell>
          <cell r="O1359">
            <v>2.4</v>
          </cell>
          <cell r="P1359">
            <v>1.9</v>
          </cell>
        </row>
        <row r="1360">
          <cell r="I1360">
            <v>92</v>
          </cell>
          <cell r="N1360">
            <v>2.5</v>
          </cell>
          <cell r="O1360">
            <v>2.6</v>
          </cell>
          <cell r="P1360">
            <v>2</v>
          </cell>
        </row>
        <row r="1361">
          <cell r="I1361">
            <v>91</v>
          </cell>
          <cell r="N1361">
            <v>2</v>
          </cell>
          <cell r="O1361">
            <v>2.2000000000000002</v>
          </cell>
          <cell r="P1361">
            <v>1.7</v>
          </cell>
        </row>
        <row r="1362">
          <cell r="I1362">
            <v>90</v>
          </cell>
          <cell r="N1362">
            <v>2.7</v>
          </cell>
          <cell r="O1362">
            <v>2.7</v>
          </cell>
          <cell r="P1362">
            <v>2.2000000000000002</v>
          </cell>
        </row>
        <row r="1363">
          <cell r="I1363">
            <v>88</v>
          </cell>
          <cell r="N1363">
            <v>2.5</v>
          </cell>
          <cell r="O1363">
            <v>2.6</v>
          </cell>
          <cell r="P1363">
            <v>1.8</v>
          </cell>
        </row>
        <row r="1364">
          <cell r="I1364">
            <v>84</v>
          </cell>
          <cell r="N1364">
            <v>2.2999999999999998</v>
          </cell>
          <cell r="O1364">
            <v>2.4</v>
          </cell>
          <cell r="P1364">
            <v>1.8</v>
          </cell>
        </row>
        <row r="1365">
          <cell r="I1365">
            <v>91</v>
          </cell>
          <cell r="N1365">
            <v>2.2000000000000002</v>
          </cell>
          <cell r="O1365">
            <v>2.4</v>
          </cell>
          <cell r="P1365">
            <v>1.8</v>
          </cell>
        </row>
        <row r="1366">
          <cell r="I1366">
            <v>93</v>
          </cell>
          <cell r="N1366">
            <v>2.2999999999999998</v>
          </cell>
          <cell r="O1366">
            <v>2.4</v>
          </cell>
          <cell r="P1366">
            <v>1.8</v>
          </cell>
        </row>
        <row r="1367">
          <cell r="I1367">
            <v>91</v>
          </cell>
          <cell r="N1367">
            <v>2.6</v>
          </cell>
          <cell r="O1367">
            <v>2.9</v>
          </cell>
          <cell r="P1367">
            <v>2.2000000000000002</v>
          </cell>
        </row>
        <row r="1368">
          <cell r="I1368">
            <v>97</v>
          </cell>
          <cell r="N1368">
            <v>3.1</v>
          </cell>
          <cell r="O1368">
            <v>3</v>
          </cell>
          <cell r="P1368">
            <v>2.2999999999999998</v>
          </cell>
        </row>
        <row r="1369">
          <cell r="I1369">
            <v>85</v>
          </cell>
          <cell r="N1369">
            <v>2.2999999999999998</v>
          </cell>
          <cell r="O1369">
            <v>2.4</v>
          </cell>
          <cell r="P1369">
            <v>1.9</v>
          </cell>
        </row>
        <row r="1370">
          <cell r="I1370">
            <v>93</v>
          </cell>
          <cell r="N1370">
            <v>2.4</v>
          </cell>
          <cell r="O1370">
            <v>2.7</v>
          </cell>
          <cell r="P1370">
            <v>2.2000000000000002</v>
          </cell>
        </row>
        <row r="1371">
          <cell r="I1371">
            <v>92</v>
          </cell>
          <cell r="N1371">
            <v>2</v>
          </cell>
          <cell r="O1371">
            <v>2.1</v>
          </cell>
          <cell r="P1371">
            <v>1.7</v>
          </cell>
        </row>
        <row r="1372">
          <cell r="I1372">
            <v>95</v>
          </cell>
          <cell r="N1372">
            <v>2</v>
          </cell>
          <cell r="O1372">
            <v>2.2000000000000002</v>
          </cell>
          <cell r="P1372">
            <v>1.8</v>
          </cell>
        </row>
        <row r="1373">
          <cell r="I1373">
            <v>84</v>
          </cell>
          <cell r="N1373">
            <v>2.4</v>
          </cell>
          <cell r="O1373">
            <v>2.6</v>
          </cell>
          <cell r="P1373">
            <v>2</v>
          </cell>
        </row>
        <row r="1374">
          <cell r="I1374">
            <v>96</v>
          </cell>
          <cell r="N1374">
            <v>2.8</v>
          </cell>
          <cell r="O1374">
            <v>2.7</v>
          </cell>
          <cell r="P1374">
            <v>2</v>
          </cell>
        </row>
        <row r="1375">
          <cell r="I1375">
            <v>89</v>
          </cell>
          <cell r="N1375">
            <v>2.7</v>
          </cell>
          <cell r="O1375">
            <v>2.7</v>
          </cell>
          <cell r="P1375">
            <v>2.2000000000000002</v>
          </cell>
        </row>
        <row r="1376">
          <cell r="I1376">
            <v>84</v>
          </cell>
          <cell r="N1376">
            <v>2.4</v>
          </cell>
          <cell r="O1376">
            <v>2.6</v>
          </cell>
          <cell r="P1376">
            <v>2</v>
          </cell>
        </row>
        <row r="1377">
          <cell r="I1377">
            <v>90</v>
          </cell>
          <cell r="N1377">
            <v>3.1</v>
          </cell>
          <cell r="O1377">
            <v>3.1</v>
          </cell>
          <cell r="P1377">
            <v>2.2000000000000002</v>
          </cell>
        </row>
        <row r="1378">
          <cell r="I1378">
            <v>93</v>
          </cell>
          <cell r="N1378">
            <v>2.2999999999999998</v>
          </cell>
          <cell r="O1378">
            <v>2.6</v>
          </cell>
          <cell r="P1378">
            <v>2</v>
          </cell>
        </row>
        <row r="1379">
          <cell r="I1379">
            <v>92</v>
          </cell>
          <cell r="N1379">
            <v>2.2000000000000002</v>
          </cell>
          <cell r="O1379">
            <v>2.4</v>
          </cell>
          <cell r="P1379">
            <v>2</v>
          </cell>
        </row>
        <row r="1380">
          <cell r="I1380">
            <v>86</v>
          </cell>
          <cell r="N1380">
            <v>2.7</v>
          </cell>
          <cell r="O1380">
            <v>2.8</v>
          </cell>
          <cell r="P1380">
            <v>2.2000000000000002</v>
          </cell>
        </row>
        <row r="1381">
          <cell r="I1381">
            <v>87</v>
          </cell>
          <cell r="N1381">
            <v>2.2000000000000002</v>
          </cell>
          <cell r="O1381">
            <v>2.2000000000000002</v>
          </cell>
          <cell r="P1381">
            <v>1.6</v>
          </cell>
        </row>
        <row r="1382">
          <cell r="I1382">
            <v>83</v>
          </cell>
          <cell r="N1382">
            <v>2.2000000000000002</v>
          </cell>
          <cell r="O1382">
            <v>2.2999999999999998</v>
          </cell>
          <cell r="P1382">
            <v>1.7</v>
          </cell>
        </row>
        <row r="1383">
          <cell r="I1383">
            <v>88</v>
          </cell>
          <cell r="N1383">
            <v>2.9</v>
          </cell>
          <cell r="O1383">
            <v>2.7</v>
          </cell>
          <cell r="P1383">
            <v>2.2000000000000002</v>
          </cell>
        </row>
        <row r="1384">
          <cell r="I1384">
            <v>88</v>
          </cell>
          <cell r="N1384">
            <v>2.8</v>
          </cell>
          <cell r="O1384">
            <v>2.8</v>
          </cell>
          <cell r="P1384">
            <v>2</v>
          </cell>
        </row>
        <row r="1385">
          <cell r="I1385">
            <v>86</v>
          </cell>
          <cell r="N1385">
            <v>2.7</v>
          </cell>
          <cell r="O1385">
            <v>2.8</v>
          </cell>
          <cell r="P1385">
            <v>2.1</v>
          </cell>
        </row>
        <row r="1386">
          <cell r="I1386">
            <v>88</v>
          </cell>
          <cell r="N1386">
            <v>3.1</v>
          </cell>
          <cell r="O1386">
            <v>3</v>
          </cell>
          <cell r="P1386">
            <v>2.4</v>
          </cell>
        </row>
        <row r="1387">
          <cell r="I1387">
            <v>82</v>
          </cell>
          <cell r="N1387">
            <v>2.1</v>
          </cell>
          <cell r="O1387">
            <v>2.2999999999999998</v>
          </cell>
          <cell r="P1387">
            <v>1.8</v>
          </cell>
        </row>
        <row r="1388">
          <cell r="I1388">
            <v>90</v>
          </cell>
          <cell r="N1388">
            <v>2.2000000000000002</v>
          </cell>
          <cell r="O1388">
            <v>2.5</v>
          </cell>
          <cell r="P1388">
            <v>1.8</v>
          </cell>
        </row>
        <row r="1389">
          <cell r="I1389">
            <v>88</v>
          </cell>
          <cell r="N1389">
            <v>2.6</v>
          </cell>
          <cell r="O1389">
            <v>2.6</v>
          </cell>
          <cell r="P1389">
            <v>1.9</v>
          </cell>
        </row>
        <row r="1390">
          <cell r="I1390">
            <v>88</v>
          </cell>
          <cell r="N1390">
            <v>2.8</v>
          </cell>
          <cell r="O1390">
            <v>2.6</v>
          </cell>
          <cell r="P1390">
            <v>1.9</v>
          </cell>
        </row>
        <row r="1391">
          <cell r="I1391">
            <v>89</v>
          </cell>
          <cell r="N1391">
            <v>2.6</v>
          </cell>
          <cell r="O1391">
            <v>2.7</v>
          </cell>
          <cell r="P1391">
            <v>1.9</v>
          </cell>
        </row>
        <row r="1392">
          <cell r="I1392">
            <v>82</v>
          </cell>
          <cell r="N1392">
            <v>2.2000000000000002</v>
          </cell>
          <cell r="O1392">
            <v>2.4</v>
          </cell>
          <cell r="P1392">
            <v>1.9</v>
          </cell>
        </row>
        <row r="1393">
          <cell r="I1393">
            <v>91</v>
          </cell>
          <cell r="N1393">
            <v>2.5</v>
          </cell>
          <cell r="O1393">
            <v>2.6</v>
          </cell>
          <cell r="P1393">
            <v>1.9</v>
          </cell>
        </row>
        <row r="1394">
          <cell r="I1394">
            <v>83</v>
          </cell>
          <cell r="N1394">
            <v>2.2999999999999998</v>
          </cell>
          <cell r="O1394">
            <v>2.5</v>
          </cell>
          <cell r="P1394">
            <v>1.9</v>
          </cell>
        </row>
        <row r="1395">
          <cell r="I1395">
            <v>92</v>
          </cell>
          <cell r="N1395">
            <v>2.4</v>
          </cell>
          <cell r="O1395">
            <v>2.4</v>
          </cell>
          <cell r="P1395">
            <v>1.8</v>
          </cell>
        </row>
        <row r="1396">
          <cell r="I1396">
            <v>84</v>
          </cell>
          <cell r="N1396">
            <v>2.9</v>
          </cell>
          <cell r="O1396">
            <v>2.9</v>
          </cell>
          <cell r="P1396">
            <v>2.4</v>
          </cell>
        </row>
        <row r="1397">
          <cell r="I1397">
            <v>81</v>
          </cell>
          <cell r="N1397">
            <v>2</v>
          </cell>
          <cell r="O1397">
            <v>2.2000000000000002</v>
          </cell>
          <cell r="P1397">
            <v>1.8</v>
          </cell>
        </row>
        <row r="1398">
          <cell r="I1398">
            <v>93</v>
          </cell>
          <cell r="N1398">
            <v>2.6</v>
          </cell>
          <cell r="O1398">
            <v>2.6</v>
          </cell>
          <cell r="P1398">
            <v>2.1</v>
          </cell>
        </row>
        <row r="1399">
          <cell r="I1399">
            <v>91</v>
          </cell>
          <cell r="N1399">
            <v>3</v>
          </cell>
          <cell r="O1399">
            <v>3</v>
          </cell>
          <cell r="P1399">
            <v>2.4</v>
          </cell>
        </row>
        <row r="1400">
          <cell r="I1400">
            <v>95</v>
          </cell>
          <cell r="N1400">
            <v>2.1</v>
          </cell>
          <cell r="O1400">
            <v>2.4</v>
          </cell>
          <cell r="P1400">
            <v>1.9</v>
          </cell>
        </row>
        <row r="1401">
          <cell r="I1401">
            <v>93</v>
          </cell>
          <cell r="N1401">
            <v>2.2999999999999998</v>
          </cell>
          <cell r="O1401">
            <v>2.4</v>
          </cell>
          <cell r="P1401">
            <v>1.9</v>
          </cell>
        </row>
        <row r="1402">
          <cell r="I1402">
            <v>87</v>
          </cell>
          <cell r="N1402">
            <v>2.2000000000000002</v>
          </cell>
          <cell r="O1402">
            <v>2.4</v>
          </cell>
          <cell r="P1402">
            <v>1.9</v>
          </cell>
        </row>
        <row r="1403">
          <cell r="I1403">
            <v>81</v>
          </cell>
          <cell r="N1403">
            <v>2.2999999999999998</v>
          </cell>
          <cell r="O1403">
            <v>2.4</v>
          </cell>
          <cell r="P1403">
            <v>1.8</v>
          </cell>
        </row>
        <row r="1404">
          <cell r="I1404">
            <v>88</v>
          </cell>
          <cell r="N1404">
            <v>2.8</v>
          </cell>
          <cell r="O1404">
            <v>2.9</v>
          </cell>
          <cell r="P1404">
            <v>2.2999999999999998</v>
          </cell>
        </row>
        <row r="1405">
          <cell r="I1405">
            <v>84</v>
          </cell>
          <cell r="N1405">
            <v>2.6</v>
          </cell>
          <cell r="O1405">
            <v>2.6</v>
          </cell>
          <cell r="P1405">
            <v>2</v>
          </cell>
        </row>
        <row r="1406">
          <cell r="I1406">
            <v>89</v>
          </cell>
          <cell r="N1406">
            <v>2.2999999999999998</v>
          </cell>
          <cell r="O1406">
            <v>2.6</v>
          </cell>
          <cell r="P1406">
            <v>2.1</v>
          </cell>
        </row>
        <row r="1407">
          <cell r="I1407">
            <v>87</v>
          </cell>
          <cell r="N1407">
            <v>2.7</v>
          </cell>
          <cell r="O1407">
            <v>2.7</v>
          </cell>
          <cell r="P1407">
            <v>1.9</v>
          </cell>
        </row>
        <row r="1408">
          <cell r="I1408">
            <v>80</v>
          </cell>
          <cell r="N1408">
            <v>2.6</v>
          </cell>
          <cell r="O1408">
            <v>2.7</v>
          </cell>
          <cell r="P1408">
            <v>2.1</v>
          </cell>
        </row>
        <row r="1409">
          <cell r="I1409">
            <v>81</v>
          </cell>
          <cell r="N1409">
            <v>2.6</v>
          </cell>
          <cell r="O1409">
            <v>2.7</v>
          </cell>
          <cell r="P1409">
            <v>2.2000000000000002</v>
          </cell>
        </row>
        <row r="1410">
          <cell r="I1410">
            <v>87</v>
          </cell>
          <cell r="N1410">
            <v>2.5</v>
          </cell>
          <cell r="O1410">
            <v>2.5</v>
          </cell>
          <cell r="P1410">
            <v>2</v>
          </cell>
        </row>
        <row r="1411">
          <cell r="I1411">
            <v>87</v>
          </cell>
          <cell r="N1411">
            <v>1.7</v>
          </cell>
          <cell r="O1411">
            <v>2.1</v>
          </cell>
          <cell r="P1411">
            <v>1.7</v>
          </cell>
        </row>
        <row r="1412">
          <cell r="I1412">
            <v>94</v>
          </cell>
          <cell r="N1412">
            <v>2.4</v>
          </cell>
          <cell r="O1412">
            <v>2.5</v>
          </cell>
          <cell r="P1412">
            <v>1.9</v>
          </cell>
        </row>
        <row r="1413">
          <cell r="I1413">
            <v>90</v>
          </cell>
          <cell r="N1413">
            <v>2.2999999999999998</v>
          </cell>
          <cell r="O1413">
            <v>2.4</v>
          </cell>
          <cell r="P1413">
            <v>1.9</v>
          </cell>
        </row>
        <row r="1414">
          <cell r="I1414">
            <v>80</v>
          </cell>
          <cell r="N1414">
            <v>2.8</v>
          </cell>
          <cell r="O1414">
            <v>2.6</v>
          </cell>
          <cell r="P1414">
            <v>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노임"/>
      <sheetName val="ABUT수량-A1"/>
      <sheetName val="과천MAIN"/>
      <sheetName val="부하계산서"/>
      <sheetName val="CT "/>
      <sheetName val="발신정보"/>
      <sheetName val="기본일위"/>
      <sheetName val="단가비교표"/>
      <sheetName val="동원(3)"/>
      <sheetName val="예정(3)"/>
      <sheetName val="J直材4"/>
      <sheetName val="TOTAL"/>
      <sheetName val="2F 회의실견적(5_14 일대)"/>
      <sheetName val="NOMUBI"/>
      <sheetName val="sw1"/>
      <sheetName val="copy"/>
      <sheetName val="직공비"/>
      <sheetName val="실행철강하도"/>
      <sheetName val="I一般比"/>
      <sheetName val="실행비교"/>
      <sheetName val="터널조도"/>
      <sheetName val="조도계산서 (도서)"/>
      <sheetName val="인건-측정"/>
      <sheetName val="96물가 CODE"/>
      <sheetName val="동력부하(도산)"/>
      <sheetName val="명세서"/>
      <sheetName val="유기공정"/>
      <sheetName val="TABLE"/>
      <sheetName val="70%"/>
      <sheetName val="Sheet1"/>
      <sheetName val="CP-E2 (품셈표)"/>
      <sheetName val="노임단가"/>
      <sheetName val="U-TYPE(1)"/>
      <sheetName val="설비"/>
      <sheetName val="종배수관"/>
      <sheetName val="감가상각"/>
      <sheetName val="연부97-1"/>
      <sheetName val="갑지1"/>
      <sheetName val="조도계산(1)"/>
      <sheetName val="일위대가목록"/>
      <sheetName val="전차선로 물량표"/>
      <sheetName val="와동25-3(변경)"/>
      <sheetName val="품목납기"/>
      <sheetName val="N賃率-職"/>
      <sheetName val="인건비"/>
      <sheetName val="001"/>
      <sheetName val="60명당사(총괄)"/>
      <sheetName val="반중력식옹벽3.5"/>
      <sheetName val="김재복부장님"/>
      <sheetName val="Sheet3"/>
      <sheetName val="기초대가"/>
      <sheetName val="직노"/>
      <sheetName val="20관리비율"/>
      <sheetName val="97"/>
      <sheetName val="WORK"/>
      <sheetName val="Macro1"/>
      <sheetName val="Macro2"/>
      <sheetName val="중기사용료"/>
      <sheetName val="TEL"/>
      <sheetName val="부대대비"/>
      <sheetName val="냉연집계"/>
      <sheetName val="신우"/>
      <sheetName val="대비"/>
      <sheetName val="내역서(총)"/>
      <sheetName val="교각계산"/>
      <sheetName val="plan&amp;section of foundation"/>
      <sheetName val="노원열병합  건축공사기성내역서"/>
      <sheetName val="민속촌메뉴"/>
      <sheetName val="수량산출서"/>
      <sheetName val="일위대가"/>
      <sheetName val="업무"/>
      <sheetName val="code"/>
      <sheetName val="공사현황"/>
      <sheetName val="설계조건"/>
      <sheetName val="직재"/>
      <sheetName val="경산"/>
      <sheetName val="Sheet2"/>
      <sheetName val="C-노임단가"/>
      <sheetName val="1.설계조건"/>
      <sheetName val="전기단가조사서"/>
      <sheetName val="자재단가"/>
      <sheetName val="K1자재(3차등)"/>
      <sheetName val="PANEL_중량산출"/>
      <sheetName val="CT_"/>
      <sheetName val="2F_회의실견적(5_14_일대)"/>
      <sheetName val="조도계산서_(도서)"/>
      <sheetName val="96물가_CODE"/>
      <sheetName val="CP-E2_(품셈표)"/>
      <sheetName val="덕전리"/>
      <sheetName val="선급금신청서"/>
      <sheetName val="ilch"/>
      <sheetName val="여과지동"/>
      <sheetName val="기초자료"/>
      <sheetName val="어음광고주"/>
      <sheetName val="BID"/>
      <sheetName val="1000 DB구축 부표"/>
      <sheetName val="DATE"/>
      <sheetName val="sheets"/>
      <sheetName val="예산M12A"/>
      <sheetName val="일위대가목차"/>
      <sheetName val="경비_원본"/>
      <sheetName val="설직재-1"/>
      <sheetName val="FANDBS"/>
      <sheetName val="GRDATA"/>
      <sheetName val="SHAFTDBSE"/>
      <sheetName val="공사원가계산서"/>
      <sheetName val="소상 &quot;1&quot;"/>
      <sheetName val="견적서"/>
      <sheetName val="내역"/>
      <sheetName val="개요"/>
      <sheetName val="1공구(을)"/>
      <sheetName val="CONCRETE"/>
      <sheetName val="부하LOAD"/>
      <sheetName val="DATA"/>
      <sheetName val="데이타"/>
      <sheetName val="XL4Poppy"/>
      <sheetName val="List"/>
      <sheetName val="CHITIET VL-NC"/>
      <sheetName val="DON GIA"/>
      <sheetName val="11월 가격"/>
      <sheetName val="일위대가(1)"/>
      <sheetName val="연수동"/>
      <sheetName val="6PILE  (돌출)"/>
      <sheetName val="청천내"/>
      <sheetName val="일위"/>
      <sheetName val="정부노임단가"/>
      <sheetName val="차액보증"/>
      <sheetName val="제-노임"/>
      <sheetName val="제직재"/>
      <sheetName val="매입세율"/>
      <sheetName val="공사개요"/>
      <sheetName val="원형1호맨홀토공수량"/>
      <sheetName val="10월가격"/>
      <sheetName val="주소록"/>
      <sheetName val="노원열병합__건축공사기성내역서"/>
      <sheetName val="plan&amp;section_of_foundation"/>
      <sheetName val="단가조사"/>
      <sheetName val="건축내역"/>
      <sheetName val="기계경비산출기준"/>
      <sheetName val="부속동"/>
      <sheetName val="공사개요(좌)"/>
      <sheetName val="입찰안"/>
      <sheetName val="실행내역서 "/>
      <sheetName val="danga"/>
      <sheetName val="Sheet14"/>
      <sheetName val="Sheet13"/>
      <sheetName val="유림골조"/>
      <sheetName val="소비자가"/>
      <sheetName val="6호기"/>
      <sheetName val="재집"/>
      <sheetName val="자재단가비교표"/>
      <sheetName val="을"/>
      <sheetName val="제36-40호표"/>
      <sheetName val="#REF"/>
      <sheetName val="총괄집계표"/>
      <sheetName val="노무비"/>
      <sheetName val="공조기휀"/>
      <sheetName val="재료"/>
      <sheetName val="설치자재"/>
      <sheetName val="기본사항"/>
      <sheetName val="환산"/>
      <sheetName val="노임이"/>
      <sheetName val="단가산출2"/>
      <sheetName val="조명시설"/>
      <sheetName val="예산변경사항"/>
      <sheetName val="세부내역"/>
      <sheetName val="정공공사"/>
      <sheetName val="Sheet5"/>
      <sheetName val="갑지"/>
      <sheetName val="DB단가"/>
      <sheetName val="도"/>
      <sheetName val="공사내역"/>
      <sheetName val="전기일위대가"/>
      <sheetName val="갑지(추정)"/>
      <sheetName val="LEGEND"/>
      <sheetName val="조경"/>
      <sheetName val="최종갑지"/>
      <sheetName val="sum1 (2)"/>
      <sheetName val="견적정보"/>
      <sheetName val="1단계"/>
      <sheetName val="FB25JN"/>
      <sheetName val="년도별실"/>
      <sheetName val="을지"/>
      <sheetName val="DB"/>
      <sheetName val="본장"/>
      <sheetName val="도체종-상수표"/>
      <sheetName val="계산서(곡선부)"/>
      <sheetName val="-치수표(곡선부)"/>
      <sheetName val="원가계산서"/>
      <sheetName val="합천내역"/>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일위단가"/>
      <sheetName val="Sheet9"/>
      <sheetName val="화재 탐지 설비"/>
      <sheetName val="工완성공사율"/>
      <sheetName val="Y-WORK"/>
      <sheetName val="UserData"/>
      <sheetName val="환율"/>
      <sheetName val="EACT10"/>
      <sheetName val="음료실행"/>
      <sheetName val="APT내역"/>
      <sheetName val="부대시설"/>
      <sheetName val="기둥(원형)"/>
      <sheetName val="1안"/>
      <sheetName val="신규 수주분(사용자 정의)"/>
      <sheetName val="철거산출근거"/>
      <sheetName val="원본(갑지)"/>
      <sheetName val="판매96"/>
      <sheetName val="단가산출(변경없음)"/>
      <sheetName val="Sheet7"/>
      <sheetName val="시화점실행"/>
      <sheetName val="수안보-MBR1"/>
      <sheetName val="L형 옹벽"/>
      <sheetName val="통신원가"/>
      <sheetName val="금액집계"/>
      <sheetName val="기성금내역서"/>
      <sheetName val="터파기및재료"/>
      <sheetName val="GAEYO"/>
      <sheetName val="타견적1"/>
      <sheetName val="타견적2"/>
      <sheetName val="타견적3"/>
      <sheetName val="원가"/>
      <sheetName val="운반"/>
      <sheetName val="UR2-Calculation"/>
      <sheetName val="Oper Amount"/>
      <sheetName val="실적단가"/>
      <sheetName val="일위대가_복합"/>
      <sheetName val="일위대가_서비스"/>
      <sheetName val="11.단가비교표_"/>
      <sheetName val="16.기계경비산출내역_"/>
      <sheetName val="밸브설치"/>
      <sheetName val="장비집계"/>
      <sheetName val="8.PILE  (돌출)"/>
      <sheetName val="내역서1999.8최종"/>
      <sheetName val="단가표"/>
      <sheetName val="사통"/>
      <sheetName val="단"/>
      <sheetName val="FPA"/>
      <sheetName val="순수개발"/>
      <sheetName val="Data Vol"/>
      <sheetName val="차수"/>
      <sheetName val="공통가설"/>
      <sheetName val="전체"/>
      <sheetName val="Galaxy 소비자가격표"/>
      <sheetName val="백암비스타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임차품의(농조)"/>
      <sheetName val="심사물량"/>
      <sheetName val="심사계산"/>
      <sheetName val="조도계산서 _도서_"/>
      <sheetName val="표지판단위"/>
      <sheetName val="설계"/>
      <sheetName val="단가산출"/>
      <sheetName val="입출재고현황 (2)"/>
      <sheetName val="견적대비 견적서"/>
      <sheetName val="기성"/>
      <sheetName val="7.1 자재단가표(케이블)"/>
      <sheetName val="제잡비"/>
      <sheetName val="99총공사내역서"/>
      <sheetName val="변압기 및 발전기 용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dt0301"/>
      <sheetName val="dtt0301"/>
      <sheetName val="목록"/>
      <sheetName val="부하(성남)"/>
      <sheetName val="날개벽수량표"/>
      <sheetName val="전기"/>
      <sheetName val="내부부하"/>
      <sheetName val="외주가공"/>
      <sheetName val="7단가"/>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CTEMCOST"/>
      <sheetName val="가로등기초"/>
      <sheetName val="BASIC (2)"/>
      <sheetName val="LOAD-46"/>
      <sheetName val="토공계산서(부체도로)"/>
      <sheetName val="산출내역서집계표"/>
      <sheetName val="플랜트 설치"/>
      <sheetName val="교대(A1-A2)"/>
      <sheetName val="공사비집계"/>
      <sheetName val="건축"/>
      <sheetName val="B(함)일반수량"/>
      <sheetName val="산출근거"/>
      <sheetName val="기계경비(시간당)"/>
      <sheetName val="램머"/>
      <sheetName val="내역서 (2)"/>
      <sheetName val="총괄내역서"/>
      <sheetName val="환경평가"/>
      <sheetName val="인구"/>
      <sheetName val="배수관공"/>
      <sheetName val="Sheet1 (2)"/>
      <sheetName val="화재_탐지_설비"/>
      <sheetName val="소상_&quot;1&quot;"/>
      <sheetName val="도근좌표"/>
      <sheetName val="기계내역"/>
      <sheetName val="PART_DISCOUNT"/>
      <sheetName val="원가 (2)"/>
      <sheetName val="실정공사비단가표"/>
      <sheetName val="MOTOR"/>
      <sheetName val="참고"/>
      <sheetName val="시행후면적"/>
      <sheetName val="수지예산"/>
      <sheetName val="PROCESS"/>
      <sheetName val="일위대가(계측기설치)"/>
      <sheetName val="실행내역"/>
      <sheetName val="대치판정"/>
      <sheetName val="rate"/>
      <sheetName val="첨부파일"/>
      <sheetName val="일반수량총괄"/>
      <sheetName val="토공총괄"/>
      <sheetName val="골재수량"/>
      <sheetName val="레미콘집계"/>
      <sheetName val="주요자재"/>
      <sheetName val="타공종이기"/>
      <sheetName val="(C)원내역"/>
      <sheetName val="원가계산"/>
      <sheetName val="사급자재"/>
      <sheetName val="이토변실(A3-LINE)"/>
      <sheetName val="98수문일위"/>
      <sheetName val="진주방향"/>
      <sheetName val="유통망계획"/>
      <sheetName val="기준자료"/>
      <sheetName val="제품"/>
      <sheetName val="견적계산"/>
      <sheetName val="담장산출"/>
      <sheetName val="단가대비"/>
      <sheetName val="소요자재"/>
      <sheetName val=" HIT-&gt;HMC 견적(3900)"/>
      <sheetName val="단면가정"/>
      <sheetName val="VE절감"/>
      <sheetName val="물량표S"/>
      <sheetName val="금액내역서"/>
      <sheetName val="물가시세"/>
      <sheetName val="ITEM"/>
      <sheetName val="type-F"/>
      <sheetName val="실행"/>
      <sheetName val="협조전"/>
      <sheetName val="말뚝지지력산정"/>
      <sheetName val="예산대비"/>
      <sheetName val="공문"/>
      <sheetName val="NEYOK"/>
      <sheetName val="TRE TABLE"/>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건축내역서"/>
      <sheetName val="ROOF(ALKALI)"/>
      <sheetName val="BOX"/>
      <sheetName val="일위대가(4층원격)"/>
      <sheetName val="dtxl"/>
      <sheetName val="품산출서"/>
      <sheetName val="1-1"/>
      <sheetName val="차도조도계산"/>
      <sheetName val="자료"/>
      <sheetName val="우각부보강"/>
      <sheetName val="건축집계표"/>
      <sheetName val="단가표 "/>
      <sheetName val="견내"/>
      <sheetName val="매립"/>
      <sheetName val="FACTOR"/>
      <sheetName val="Cost bd-&quot;A&quot;"/>
      <sheetName val="cost"/>
      <sheetName val="총괄"/>
      <sheetName val="공사비"/>
      <sheetName val="OPT"/>
      <sheetName val="SV"/>
      <sheetName val="단가목록"/>
      <sheetName val="대창(장성)"/>
      <sheetName val="자재운반단가일람표"/>
      <sheetName val="설계내역(2001)"/>
      <sheetName val="토목"/>
      <sheetName val="건축원가계산서"/>
      <sheetName val="DRUM"/>
      <sheetName val="물량산출근거"/>
      <sheetName val="COVER"/>
      <sheetName val="DLA"/>
      <sheetName val=" 견적서"/>
      <sheetName val="부대내역"/>
      <sheetName val="7.경제성결과"/>
      <sheetName val="FRP내역서"/>
      <sheetName val="__MAIN"/>
      <sheetName val="회로내역(승인)"/>
      <sheetName val="안정검토(온1)"/>
      <sheetName val="노무비 근거"/>
      <sheetName val="입상내역"/>
      <sheetName val="단가"/>
      <sheetName val="AV시스템"/>
      <sheetName val="C1"/>
      <sheetName val="기성내역서표지"/>
      <sheetName val="공사비명세서"/>
      <sheetName val="지수"/>
      <sheetName val="일위대가표"/>
      <sheetName val="약품공급2"/>
      <sheetName val="Ekog10"/>
      <sheetName val="코드표"/>
      <sheetName val="1을"/>
      <sheetName val="7내역"/>
      <sheetName val="TYPE1"/>
      <sheetName val="BUS제원1"/>
      <sheetName val="11"/>
      <sheetName val="CATV"/>
      <sheetName val="품목"/>
      <sheetName val="변경갑지"/>
      <sheetName val="증감(갑지)"/>
      <sheetName val="손익차9월2"/>
      <sheetName val="실행내역서_"/>
      <sheetName val="3련 BOX"/>
      <sheetName val="Site Expenses"/>
      <sheetName val="토목공사"/>
      <sheetName val="기초단가"/>
      <sheetName val="수량집계"/>
      <sheetName val="자재일람"/>
      <sheetName val="수량산출서 (2)"/>
      <sheetName val="맨홀토공"/>
      <sheetName val="관급"/>
      <sheetName val="단가조사서"/>
      <sheetName val="목차"/>
      <sheetName val="간지"/>
      <sheetName val="간선계산"/>
      <sheetName val="소업1교"/>
      <sheetName val="배수내역 (2)"/>
      <sheetName val="FAB별"/>
      <sheetName val="견적(갑지)"/>
      <sheetName val="단위중량"/>
      <sheetName val="상승노임"/>
      <sheetName val="변화치수"/>
      <sheetName val="수량산출서 갑지"/>
      <sheetName val="계약내력"/>
      <sheetName val="자판실행"/>
      <sheetName val="우수"/>
      <sheetName val="자재조사표(참고용)"/>
      <sheetName val="품셈집계표"/>
      <sheetName val="일반부표집계표"/>
      <sheetName val="견적"/>
      <sheetName val="EQUIPMENT -2"/>
      <sheetName val="대림경상68억"/>
      <sheetName val="F1"/>
      <sheetName val="포장공자재집계표"/>
      <sheetName val="일반수량"/>
      <sheetName val="교대(A1)"/>
      <sheetName val="대가표(품셈)"/>
      <sheetName val="단가산출서"/>
      <sheetName val="위치"/>
      <sheetName val="총공사내역서"/>
      <sheetName val="다곡2교"/>
      <sheetName val="토사(PE)"/>
      <sheetName val="전선 및 전선관"/>
      <sheetName val="청주(철골발주의뢰서)"/>
      <sheetName val="정렬"/>
      <sheetName val="분전함신설"/>
      <sheetName val="접지1종"/>
      <sheetName val="자재테이블"/>
      <sheetName val="산출금액내역"/>
      <sheetName val="A-4"/>
      <sheetName val="실행간접비용"/>
      <sheetName val="I.설계조건"/>
      <sheetName val="재1"/>
      <sheetName val="공주-교대(A1)"/>
      <sheetName val="공종별내역서"/>
      <sheetName val="CALCULATION"/>
      <sheetName val="교차구"/>
      <sheetName val="월말"/>
      <sheetName val="토적표"/>
      <sheetName val="Front"/>
      <sheetName val="연령현황"/>
      <sheetName val="__"/>
      <sheetName val="DIAPHRAGM"/>
      <sheetName val="목표세부명세"/>
      <sheetName val="출입자명단"/>
      <sheetName val="교통대책내역"/>
      <sheetName val="Baby일위대가"/>
      <sheetName val="기초자료입력"/>
      <sheetName val="안정검토"/>
      <sheetName val="H-pile(298x299)"/>
      <sheetName val="H-pile(250x250)"/>
      <sheetName val="일위_파일"/>
      <sheetName val="연결임시"/>
      <sheetName val="단면검토"/>
      <sheetName val="_산근2_"/>
      <sheetName val="_산근4_"/>
      <sheetName val="_산근5_"/>
      <sheetName val="BQ_Utl_Off"/>
      <sheetName val="BREAKDOWN(철거설치)"/>
      <sheetName val="기계경비"/>
      <sheetName val="Controls"/>
      <sheetName val="DHEQSUPT"/>
      <sheetName val="DATA1"/>
      <sheetName val="암거공"/>
      <sheetName val="배수통관(좌)"/>
      <sheetName val="소운반"/>
      <sheetName val="가격표"/>
      <sheetName val="원가입력"/>
      <sheetName val="Customer Databas"/>
      <sheetName val="설계예산서(2016년 보안등 신설공사 단가계약-).xls"/>
      <sheetName val="원계약서"/>
      <sheetName val="총괄내역"/>
      <sheetName val="자재"/>
      <sheetName val="원형맨홀수량"/>
      <sheetName val="기기리스트"/>
      <sheetName val="01"/>
      <sheetName val="연돌일위집계"/>
      <sheetName val="3BL공동구 수량"/>
      <sheetName val="전체현황"/>
      <sheetName val="작업일정"/>
      <sheetName val=" 냉각수펌프"/>
      <sheetName val="CAL"/>
      <sheetName val="COVER-P"/>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해상PCB"/>
      <sheetName val="투찰(하수)"/>
      <sheetName val="일보"/>
      <sheetName val="기력고압전동기"/>
      <sheetName val="OH공량old"/>
      <sheetName val="현장지지물물량"/>
      <sheetName val="PIPE"/>
      <sheetName val="FLANGE"/>
      <sheetName val="VALVE"/>
      <sheetName val="오존실배관내역"/>
      <sheetName val="배수공 시멘트 및 골재량 산출"/>
      <sheetName val="샘플표지"/>
      <sheetName val="물가연동제"/>
      <sheetName val="1. 설계조건 2.단면가정 3. 하중계산"/>
      <sheetName val="DATA 입력란"/>
      <sheetName val="시행예산"/>
      <sheetName val="최종견"/>
      <sheetName val="sun"/>
      <sheetName val="예산M11A"/>
      <sheetName val="자료입력"/>
      <sheetName val="경사수로"/>
      <sheetName val="D16"/>
      <sheetName val="D25"/>
      <sheetName val="D22"/>
      <sheetName val="금융비용"/>
      <sheetName val="주안3차A-A"/>
      <sheetName val="맨홀토공산출"/>
      <sheetName val="기계경비일람"/>
      <sheetName val="EPro"/>
      <sheetName val="특별교실"/>
      <sheetName val="주요측점"/>
      <sheetName val="TYPE-A"/>
      <sheetName val="환기시설 (2)"/>
      <sheetName val="상-교대(A1-A2)"/>
      <sheetName val="집계"/>
      <sheetName val="15100"/>
      <sheetName val="두앙"/>
      <sheetName val="재료비"/>
      <sheetName val="보온자재단가표"/>
      <sheetName val="9호관로"/>
      <sheetName val="안정계산"/>
      <sheetName val="콘_재료분리(1)"/>
      <sheetName val="VENDOR LIST"/>
      <sheetName val="예시 (수정 및 삭제금지)"/>
      <sheetName val="단가대비표 표지"/>
      <sheetName val="2000시행"/>
      <sheetName val="예산내역서"/>
      <sheetName val="유림총괄"/>
      <sheetName val="단면치수"/>
      <sheetName val="위치조서"/>
      <sheetName val="입찰견적보고서"/>
      <sheetName val="일반공사"/>
      <sheetName val="데리네이타현황"/>
      <sheetName val="사  업  비  수  지  예  산  서"/>
      <sheetName val="암거(내역)"/>
      <sheetName val="basic_info"/>
      <sheetName val="재무가정"/>
      <sheetName val="AHU집계"/>
      <sheetName val="본실행경비"/>
      <sheetName val="기초공"/>
      <sheetName val="기초안정검토"/>
      <sheetName val="단위수량산출"/>
      <sheetName val="총괄표"/>
      <sheetName val="Proposal"/>
      <sheetName val="마산방향"/>
      <sheetName val="사리부설"/>
      <sheetName val="식재가격"/>
      <sheetName val="식재총괄"/>
      <sheetName val="일위목록"/>
      <sheetName val="횡배수관재료-"/>
      <sheetName val="계산서(직선부)"/>
      <sheetName val="포장재료집계표"/>
      <sheetName val="콘크리트측구연장"/>
      <sheetName val="-몰탈콘크리트"/>
      <sheetName val="-배수구조물공토공"/>
      <sheetName val="산수배수"/>
      <sheetName val="요율"/>
      <sheetName val="원가계산하도"/>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일위집계(기존)"/>
      <sheetName val="제경비"/>
      <sheetName val="1-3.조건,바닥판 "/>
      <sheetName val="BSD (2)"/>
      <sheetName val="물량표"/>
      <sheetName val="물가"/>
      <sheetName val="8-1"/>
      <sheetName val="guard(mac)"/>
      <sheetName val="일위대가1"/>
      <sheetName val="BOQ(전체)"/>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내역서(삼호)"/>
      <sheetName val="규격"/>
      <sheetName val="입고장부 (4)"/>
      <sheetName val="대전-교대(A1-A2)"/>
      <sheetName val="1,2공구원가계산서"/>
      <sheetName val="2공구산출내역"/>
      <sheetName val="1공구산출내역서"/>
      <sheetName val="견적보고(총액)"/>
      <sheetName val="지주목시비량산출서"/>
      <sheetName val="PANEL_중량산출1"/>
      <sheetName val="plan&amp;section_of_foundation1"/>
      <sheetName val="노원열병합__건축공사기성내역서1"/>
      <sheetName val="CT_1"/>
      <sheetName val="2F_회의실견적(5_14_일대)1"/>
      <sheetName val="조도계산서_(도서)1"/>
      <sheetName val="화재_탐지_설비1"/>
      <sheetName val="견적대비_견적서"/>
      <sheetName val="96물가_CODE1"/>
      <sheetName val="sum1_(2)"/>
      <sheetName val="11_단가비교표_"/>
      <sheetName val="16_기계경비산출내역_"/>
      <sheetName val="1_설계조건"/>
      <sheetName val="신규_수주분(사용자_정의)"/>
      <sheetName val="CP-E2_(품셈표)1"/>
      <sheetName val="전차선로_물량표"/>
      <sheetName val="반중력식옹벽3_5"/>
      <sheetName val="6PILE__(돌출)"/>
      <sheetName val="11월_가격"/>
      <sheetName val="1000_DB구축_부표"/>
      <sheetName val="내역서1999_8최종"/>
      <sheetName val="남양시작동자105노65기1_3화1_2"/>
      <sheetName val="별표_"/>
      <sheetName val="7_1_자재단가표(케이블)"/>
      <sheetName val="내역서_(2)"/>
      <sheetName val="토공(우물통,기타)_"/>
      <sheetName val="준검_내역서"/>
      <sheetName val="여방토공_"/>
      <sheetName val="Data_Vol"/>
      <sheetName val="Galaxy_소비자가격표"/>
      <sheetName val="Macro(전선)"/>
      <sheetName val="총요약서"/>
      <sheetName val="사전공사"/>
      <sheetName val="추가예산"/>
      <sheetName val="공사손익실적"/>
      <sheetName val="TABLE DB"/>
      <sheetName val="쌍용 data base"/>
      <sheetName val="3.현장배치"/>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기성내역서"/>
      <sheetName val="물가자료"/>
      <sheetName val="부대집계1"/>
      <sheetName val="가도단위"/>
      <sheetName val="11.자재단가"/>
      <sheetName val="NEGO"/>
      <sheetName val="각종양식"/>
      <sheetName val="본사공가현황"/>
      <sheetName val="식재품셈"/>
      <sheetName val="G.R300경비"/>
      <sheetName val="우수공"/>
      <sheetName val="잔공사현황"/>
      <sheetName val="지급자재조서"/>
      <sheetName val="노무비(전지2기)"/>
      <sheetName val="노임단가표"/>
      <sheetName val="소일위대가코드표"/>
      <sheetName val="참조"/>
      <sheetName val="주식"/>
      <sheetName val="원형측구(B-type)"/>
      <sheetName val="단가_1_"/>
      <sheetName val="입력자료모음"/>
      <sheetName val="우배수"/>
      <sheetName val="설명"/>
      <sheetName val="wing"/>
      <sheetName val="98비정기소모"/>
      <sheetName val="원가계산서(공사)"/>
      <sheetName val="구조물철거타공정이월"/>
      <sheetName val="수목데이타 "/>
      <sheetName val="토공(우물통,기타)_2"/>
      <sheetName val="내역서_(2)2"/>
      <sheetName val="횡_연장2"/>
      <sheetName val="횡_연장"/>
      <sheetName val="토공(우물통,기타)_1"/>
      <sheetName val="내역서_(2)1"/>
      <sheetName val="횡_연장1"/>
      <sheetName val="몰탈재료산출"/>
      <sheetName val="98지급계획"/>
      <sheetName val="맨홀수량산출"/>
      <sheetName val="DS기성최종"/>
      <sheetName val="DS설변내역서"/>
      <sheetName val="일위대가(건축)"/>
      <sheetName val="6. 직접경비"/>
      <sheetName val="ⴭⴭⴭⴭⴭ"/>
      <sheetName val="지주토목내역서"/>
      <sheetName val="E.P.T수량산출서"/>
      <sheetName val="교각별수량"/>
      <sheetName val="단가적용기준"/>
      <sheetName val="대로근거"/>
      <sheetName val="단가일람"/>
      <sheetName val="6공구(당초)"/>
      <sheetName val="돈암사업"/>
      <sheetName val="일위목차"/>
      <sheetName val="Sheet4"/>
      <sheetName val="C.배수관공"/>
      <sheetName val="비용"/>
      <sheetName val="4.2.1 마루높이 검토"/>
      <sheetName val="타견적(을)"/>
      <sheetName val="SANTOGO"/>
      <sheetName val="SANBAISU"/>
      <sheetName val="역T형교대(말뚝기초)"/>
      <sheetName val="옹벽1"/>
      <sheetName val="설계명세서"/>
      <sheetName val="매크로"/>
      <sheetName val="9.1지하2층하부보"/>
      <sheetName val="anchor"/>
      <sheetName val="서울대규장각_가시설흙막이_"/>
      <sheetName val="구천"/>
      <sheetName val="실행내역서_1"/>
      <sheetName val="소상_&quot;1&quot;1"/>
      <sheetName val="Oper_Amount"/>
      <sheetName val="8_PILE__(돌출)"/>
      <sheetName val="입출재고현황_(2)"/>
      <sheetName val="조도계산서__도서_"/>
      <sheetName val="BASIC_(2)"/>
      <sheetName val="원가_(2)"/>
      <sheetName val="교각철근_(기초)"/>
      <sheetName val="교각철근_(구체+기초)"/>
      <sheetName val="플랜트_설치"/>
      <sheetName val="암거집계_"/>
      <sheetName val="예시_(수정_및_삭제금지)"/>
      <sheetName val="TRE_TABLE"/>
      <sheetName val="전선_및_전선관"/>
      <sheetName val="Sheet1_(2)"/>
      <sheetName val="_견적서"/>
      <sheetName val="단가표_"/>
      <sheetName val="_HIT-&gt;HMC_견적(3900)"/>
      <sheetName val="Cost_bd-&quot;A&quot;"/>
      <sheetName val="변압기_및_발전기_용량"/>
      <sheetName val="CHITIET_VL-NC"/>
      <sheetName val="DON_GIA"/>
      <sheetName val="7_경제성결과"/>
      <sheetName val="노무비_근거"/>
      <sheetName val="3련_BOX"/>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빗물받이(910-510-410)"/>
      <sheetName val="기본DATA"/>
      <sheetName val="2001년 건설노임"/>
      <sheetName val="산근1"/>
      <sheetName val="장비"/>
      <sheetName val="노무"/>
      <sheetName val="뚝토공"/>
      <sheetName val="24.보증금(전신전화가입권)"/>
      <sheetName val="계정code"/>
      <sheetName val="시산표"/>
      <sheetName val="비교1"/>
      <sheetName val="STEEL BOX 단면설계(SEC.8)"/>
      <sheetName val="PIPE내역(FCN)"/>
      <sheetName val="내역_ver1.0"/>
      <sheetName val="일위총괄표"/>
      <sheetName val="증감내역서"/>
      <sheetName val="관로공표지"/>
      <sheetName val="FOOTING단면력"/>
      <sheetName val="사용성검토"/>
      <sheetName val="직접인건비"/>
      <sheetName val="깨기수량"/>
      <sheetName val="보험료산출"/>
      <sheetName val="설비내역서"/>
      <sheetName val="전기내역서"/>
      <sheetName val="SW개발대상목록(기능점수)"/>
      <sheetName val="첨부1-1"/>
      <sheetName val="실행예산서"/>
      <sheetName val="F4-F7"/>
      <sheetName val="종합단가표"/>
      <sheetName val="범례표"/>
      <sheetName val="투찰"/>
      <sheetName val="전기자료"/>
      <sheetName val="3.공통공사대비"/>
      <sheetName val="05년"/>
      <sheetName val="통합"/>
      <sheetName val="Calcs"/>
      <sheetName val="시설물일위"/>
      <sheetName val="woo(mac)"/>
      <sheetName val="근생APT-신마감"/>
      <sheetName val="복지관_FIART"/>
      <sheetName val="근생APT-FIART"/>
      <sheetName val="근생-FIART"/>
      <sheetName val="설계내역"/>
      <sheetName val="평가데이터"/>
      <sheetName val="회사기초자료"/>
      <sheetName val="분양가표"/>
      <sheetName val="우棌"/>
      <sheetName val="총_x0000_ϭ"/>
      <sheetName val="우륀"/>
      <sheetName val="식재ط"/>
      <sheetName val="8-3기계경비"/>
      <sheetName val="총_x0002__x0000_"/>
      <sheetName val="총蚨ϖ"/>
      <sheetName val="총蓨ώ"/>
      <sheetName val="총벝l"/>
      <sheetName val="총벝ê"/>
      <sheetName val="40총괄"/>
      <sheetName val="40집계"/>
      <sheetName val="단락전류-A"/>
      <sheetName val="경비2내역"/>
      <sheetName val="95년12월말"/>
      <sheetName val="23"/>
      <sheetName val="부적합유형"/>
      <sheetName val="부적합 유형"/>
      <sheetName val="TARGET"/>
      <sheetName val="직접경비"/>
      <sheetName val="교량data"/>
      <sheetName val="제안서입력"/>
      <sheetName val="절감계산"/>
      <sheetName val="토공"/>
      <sheetName val="CVT산정"/>
      <sheetName val="3.CCTV설비공사"/>
      <sheetName val="현장식당(1)"/>
      <sheetName val="군자4교하부-Ö_x0000_"/>
      <sheetName val="기초분물량표"/>
      <sheetName val="설치물량표"/>
      <sheetName val="철거분물량표"/>
      <sheetName val="원설계"/>
      <sheetName val="수량"/>
      <sheetName val="부표단가,총괄표"/>
      <sheetName val="진고설계"/>
      <sheetName val="벽산건설"/>
      <sheetName val="FORM-0"/>
      <sheetName val="Trans"/>
      <sheetName val="H-PILE수량집계"/>
      <sheetName val="1. 설계서-갑지"/>
      <sheetName val="2. 설계서-을지"/>
      <sheetName val="3. 산출기계"/>
      <sheetName val="4. 산출전기"/>
      <sheetName val="5. 일위대가목록"/>
      <sheetName val="6. 일위대가 "/>
      <sheetName val="7. 물가조사"/>
      <sheetName val="8. 견적대비"/>
      <sheetName val="9. 시중노임"/>
      <sheetName val="단漰_x001d_潼"/>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하도관리"/>
      <sheetName val="확약서"/>
      <sheetName val="석축설면"/>
      <sheetName val="초기화면"/>
      <sheetName val="중기단가목록"/>
      <sheetName val="설계내역서"/>
      <sheetName val="일위내역"/>
      <sheetName val="1.2.1 마루높이결정"/>
      <sheetName val="유지관_x0000_"/>
      <sheetName val="Bill 2.2 Villa 2 beds"/>
      <sheetName val="一発シート"/>
      <sheetName val="수량산출서-2"/>
      <sheetName val="1.개요"/>
      <sheetName val="내역(전체)"/>
      <sheetName val="양수장"/>
      <sheetName val="양수장내역"/>
      <sheetName val="일반수량총괄집계"/>
      <sheetName val="품셈TABLE"/>
      <sheetName val="시점교대"/>
      <sheetName val="총괄BOQ"/>
      <sheetName val="가시설단위수량"/>
      <sheetName val="eq_data"/>
      <sheetName val="현장관리비"/>
      <sheetName val="날개벽(시점좌측)"/>
      <sheetName val="구조물터파기수량집계"/>
      <sheetName val="b"/>
      <sheetName val="총_x0005__x0000_"/>
      <sheetName val="총肸"/>
      <sheetName val="안정검토(온1瀀"/>
      <sheetName val="안정검토(온1瀕"/>
      <sheetName val="식재퀀濟叏"/>
      <sheetName val="식재က"/>
      <sheetName val="식재Ⴒ꿦휅"/>
      <sheetName val="anaysis_sheet"/>
      <sheetName val="PROJECT BRIEF(EX.NEW)"/>
      <sheetName val="소요자재명세서2"/>
      <sheetName val="c_balju"/>
      <sheetName val="양식"/>
      <sheetName val="계산DATA입력"/>
      <sheetName val="상세 계산 내역"/>
      <sheetName val="계산정보"/>
      <sheetName val="적용토목"/>
      <sheetName val="지하"/>
      <sheetName val="구동"/>
      <sheetName val="데이터"/>
      <sheetName val=" 내역"/>
      <sheetName val="[TOTAL.xls]______D_2001_______3"/>
      <sheetName val="[TOTAL.xls]______D_2001_______2"/>
      <sheetName val="[TOTAL.xls]______D_2001_______4"/>
      <sheetName val="[TOTAL.xls]______D_2001_______5"/>
      <sheetName val="제품별"/>
      <sheetName val="PANEL_중량산출2"/>
      <sheetName val="CT_2"/>
      <sheetName val="2F_회의실견적(5_14_일대)2"/>
      <sheetName val="조도계산서_(도서)2"/>
      <sheetName val="96물가_CODE2"/>
      <sheetName val="CP-E2_(품셈표)2"/>
      <sheetName val="전차선로_물량표1"/>
      <sheetName val="반중력식옹벽3_51"/>
      <sheetName val="plan&amp;section_of_foundation2"/>
      <sheetName val="노원열병합__건축공사기성내역서2"/>
      <sheetName val="1_설계조건1"/>
      <sheetName val="1000_DB구축_부표1"/>
      <sheetName val="11월_가격1"/>
      <sheetName val="6PILE__(돌출)1"/>
      <sheetName val="sum1_(2)1"/>
      <sheetName val="화재_탐지_설비2"/>
      <sheetName val="신규_수주분(사용자_정의)1"/>
      <sheetName val="11_단가비교표_1"/>
      <sheetName val="16_기계경비산출내역_1"/>
      <sheetName val="내역서1999_8최종1"/>
      <sheetName val="Data_Vol1"/>
      <sheetName val="Galaxy_소비자가격표1"/>
      <sheetName val="준검_내역서1"/>
      <sheetName val="여방토공_1"/>
      <sheetName val="견적대비_견적서1"/>
      <sheetName val="7_1_자재단가표(케이블)1"/>
      <sheetName val="남양시작동자105노65기1_3화1_21"/>
      <sheetName val="별표_1"/>
      <sheetName val="Site_Expenses"/>
      <sheetName val="VENDOR_LIST"/>
      <sheetName val="Customer_Databas"/>
      <sheetName val="단가대비표_표지"/>
      <sheetName val="사__업__비__수__지__예__산__서"/>
      <sheetName val="실행내역_"/>
      <sheetName val="AS포장복구_"/>
      <sheetName val="1-3_조건,바닥판_"/>
      <sheetName val="BSD_(2)"/>
      <sheetName val="입고장부_(4)"/>
      <sheetName val="TABLE_DB"/>
      <sheetName val="쌍용_data_base"/>
      <sheetName val="3_현장배치"/>
      <sheetName val="11_자재단가"/>
      <sheetName val="G_R300경비"/>
      <sheetName val="전체내역 (2)"/>
      <sheetName val="ELECTRIC"/>
      <sheetName val="사업수지"/>
      <sheetName val="조정금액결과표 (차수별)"/>
      <sheetName val="취합표"/>
      <sheetName val="물량산출"/>
      <sheetName val="원가서"/>
      <sheetName val="견적3"/>
      <sheetName val="수목단가"/>
      <sheetName val="시설수량표"/>
      <sheetName val="식재수량표"/>
      <sheetName val="설계서을"/>
      <sheetName val="가압장구체수량산출서"/>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도급자재"/>
      <sheetName val="실행(표지,갑,을)"/>
      <sheetName val="의정부문예회관변경내역"/>
      <sheetName val="단 box"/>
      <sheetName val="INFO"/>
      <sheetName val="지장물C"/>
      <sheetName val="입력"/>
      <sheetName val="단가 (2)"/>
      <sheetName val="예산명세서"/>
      <sheetName val="AS복구"/>
      <sheetName val="중기터파기"/>
      <sheetName val="변수값"/>
      <sheetName val="중기상차"/>
      <sheetName val="EQ-R1"/>
      <sheetName val="하수급견적대비"/>
      <sheetName val="산거각호표"/>
      <sheetName val="은행코드"/>
      <sheetName val="이름정의"/>
      <sheetName val="주형"/>
      <sheetName val="rpcc"/>
      <sheetName val="옹벽"/>
      <sheetName val="철근량"/>
      <sheetName val="총 괄 표"/>
      <sheetName val="DOGI"/>
      <sheetName val="물가시세표"/>
      <sheetName val="감액총괄표"/>
      <sheetName val="총집계표"/>
      <sheetName val="공양식"/>
      <sheetName val="TEST1"/>
      <sheetName val="계수시트"/>
      <sheetName val="sheet10"/>
      <sheetName val="단면 (2)"/>
      <sheetName val="공통부대비"/>
      <sheetName val="회로내역(승인䠎"/>
      <sheetName val="회로내역(승인Ԉ"/>
      <sheetName val="표지 (2)"/>
      <sheetName val="골조시행"/>
      <sheetName val="BOX1"/>
      <sheetName val="1"/>
      <sheetName val="변경증감내역서"/>
      <sheetName val="충주"/>
      <sheetName val="7 th"/>
      <sheetName val="토적"/>
      <sheetName val="설계산출기초"/>
      <sheetName val="총ꊐ˕"/>
      <sheetName val="안_x0000__x0000_"/>
      <sheetName val="진행 DATA (2)"/>
      <sheetName val="품의양"/>
      <sheetName val="특수선일위대가"/>
      <sheetName val="공문(신)"/>
      <sheetName val="costing_ESDV"/>
      <sheetName val="costing_FE"/>
      <sheetName val="costing_MOV"/>
      <sheetName val="costing_Press"/>
      <sheetName val="인건비 "/>
      <sheetName val="C_DATA"/>
      <sheetName val="건축공사 집계표"/>
      <sheetName val="골조"/>
      <sheetName val="외천교"/>
      <sheetName val="기계공사"/>
      <sheetName val="VS P-Q"/>
      <sheetName val="지사인원사무실"/>
      <sheetName val="간접"/>
      <sheetName val="Assets"/>
      <sheetName val="CC Down load 0716"/>
      <sheetName val="END직무"/>
      <sheetName val="linehaul cost model (2)"/>
      <sheetName val="__Data__"/>
      <sheetName val="Common Wheat"/>
      <sheetName val="トピックス"/>
      <sheetName val="2 카드채권(대출포함)"/>
      <sheetName val="유화"/>
      <sheetName val="조작대(1연)"/>
      <sheetName val="차선도색수량집계"/>
      <sheetName val="입찰보고"/>
      <sheetName val="TTL"/>
      <sheetName val="아파트 "/>
      <sheetName val="금융"/>
      <sheetName val="tower 10ton"/>
      <sheetName val="건축2"/>
      <sheetName val="식재인부"/>
      <sheetName val="일집"/>
      <sheetName val="Prices"/>
      <sheetName val="TOTAL.xls"/>
      <sheetName val="원본"/>
      <sheetName val="연습"/>
      <sheetName val="내역(영일)"/>
      <sheetName val="개산공사비"/>
      <sheetName val="내역서01"/>
      <sheetName val="총_x0010__x0000_"/>
      <sheetName val="설계예산서"/>
      <sheetName val="노무단가"/>
      <sheetName val="교량"/>
      <sheetName val="설계조정율"/>
      <sheetName val="흄관기초"/>
      <sheetName val="암거날개벽"/>
      <sheetName val="입찰내역 발주처 양식"/>
      <sheetName val="가설"/>
      <sheetName val="경상"/>
      <sheetName val="내역(2000년)"/>
      <sheetName val="평균H"/>
      <sheetName val="관람석제출"/>
      <sheetName val="내역(입찰)"/>
      <sheetName val="금주1교"/>
      <sheetName val="신림자금"/>
      <sheetName val=" 총괄표"/>
      <sheetName val="자재목록"/>
      <sheetName val="중기목록"/>
      <sheetName val="시중노임단가"/>
      <sheetName val="실행내역서_2"/>
      <sheetName val="토공(우물통,기타)_3"/>
      <sheetName val="수량산출서_(2)1"/>
      <sheetName val="소상_&quot;1&quot;2"/>
      <sheetName val="입출재고현황_(2)1"/>
      <sheetName val="8_PILE__(돌출)1"/>
      <sheetName val="Oper_Amount1"/>
      <sheetName val="_견적서1"/>
      <sheetName val="내역서_(2)3"/>
      <sheetName val="횡_연장3"/>
      <sheetName val="변압기_및_발전기_용량1"/>
      <sheetName val="전선_및_전선관1"/>
      <sheetName val="플랜트_설치1"/>
      <sheetName val="BASIC_(2)1"/>
      <sheetName val="Sheet1_(2)1"/>
      <sheetName val="조도계산서__도서_1"/>
      <sheetName val="원가_(2)1"/>
      <sheetName val="배수내역_(2)1"/>
      <sheetName val="Cost_bd-&quot;A&quot;1"/>
      <sheetName val="노무비_근거1"/>
      <sheetName val="_HIT-&gt;HMC_견적(3900)1"/>
      <sheetName val="TRE_TABLE1"/>
      <sheetName val="교각철근_(기초)1"/>
      <sheetName val="교각철근_(구체+기초)1"/>
      <sheetName val="암거집계_1"/>
      <sheetName val="단가표_1"/>
      <sheetName val="7_경제성결과1"/>
      <sheetName val="3BL공동구_수량1"/>
      <sheetName val="L형_옹벽1"/>
      <sheetName val="배관배선_단가조사1"/>
      <sheetName val="환기시설_(1)1"/>
      <sheetName val="환기시설_(2)1"/>
      <sheetName val="I_설계조건1"/>
      <sheetName val="CHITIET_VL-NC1"/>
      <sheetName val="DON_GIA1"/>
      <sheetName val="3련_BOX1"/>
      <sheetName val="수량산출서_갑지1"/>
      <sheetName val="EQUIPMENT_-21"/>
      <sheetName val="_냉각수펌프1"/>
      <sheetName val="예시_(수정_및_삭제금지)1"/>
      <sheetName val="1__설계조건_2_단면가정_3__하중계산1"/>
      <sheetName val="DATA_입력란1"/>
      <sheetName val="설계예산서(2016년_보안등_신설공사_단가계약-)_xl1"/>
      <sheetName val="C_배수관공"/>
      <sheetName val="4_2_1_마루높이_검토"/>
      <sheetName val="배수공_시멘트_및_골재량_산출1"/>
      <sheetName val="영상단가대비표_1"/>
      <sheetName val="STEEL_BOX_단면설계(SEC_8)"/>
      <sheetName val="9_1지하2층하부보"/>
      <sheetName val="3_공통공사대비"/>
      <sheetName val="내역_ver1_0"/>
      <sheetName val="수목데이타_"/>
      <sheetName val="6__직접경비"/>
      <sheetName val="2001년_건설노임"/>
      <sheetName val="E_P_T수량산출서"/>
      <sheetName val="24_보증금(전신전화가입권)"/>
      <sheetName val="Bill_2_2_Villa_2_beds"/>
      <sheetName val="총"/>
      <sheetName val="3_CCTV설비공사"/>
      <sheetName val="총Ῐᅯ"/>
      <sheetName val="총缀⇐"/>
      <sheetName val="총葨ù"/>
      <sheetName val="총䮘໪"/>
      <sheetName val="총ꘓÀ"/>
      <sheetName val="총鎠ັ"/>
      <sheetName val="총㳨⎱"/>
      <sheetName val="총౐ʥ"/>
      <sheetName val="총ꊐʮ"/>
      <sheetName val="안정검토(온1"/>
      <sheetName val="안정검토(온1렷"/>
      <sheetName val="총_xdfcc_"/>
      <sheetName val="암거ၒ"/>
      <sheetName val="산근"/>
      <sheetName val="1-3_조건,바닥판_1"/>
      <sheetName val="입고장부_(4)1"/>
      <sheetName val="TABLE_DB1"/>
      <sheetName val="쌍용_data_base1"/>
      <sheetName val="실행내역_1"/>
      <sheetName val="AS포장복구_1"/>
      <sheetName val="3_현장배치1"/>
      <sheetName val="단_box"/>
      <sheetName val="표지_(2)"/>
      <sheetName val="단가_(2)"/>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단면_(2)"/>
      <sheetName val="단漰潼"/>
      <sheetName val="부적합_유형"/>
      <sheetName val="1_개요"/>
      <sheetName val="인건비_"/>
      <sheetName val="Sch7a (토요일)"/>
      <sheetName val="업무처리전"/>
      <sheetName val="설비_(FAB)"/>
      <sheetName val="대비표"/>
      <sheetName val="P-J"/>
      <sheetName val="고객리스트 담당자"/>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견적 (2)"/>
      <sheetName val="[TOTAL.xls]___________________2"/>
      <sheetName val="인부노임"/>
      <sheetName val="물가대비표"/>
      <sheetName val="매입세"/>
      <sheetName val="배수장공사비"/>
      <sheetName val="대상공사(조_x0011__x0000__x0000_"/>
      <sheetName val="5.모델링"/>
      <sheetName val="조도계산"/>
      <sheetName val="암거단위-1련"/>
      <sheetName val="J형측구단위수량"/>
      <sheetName val="횡배수관집현황_2공구_"/>
      <sheetName val="입찰"/>
      <sheetName val="본공사"/>
      <sheetName val="현경"/>
      <sheetName val="투찰금액"/>
      <sheetName val="BOX날개벽"/>
      <sheetName val="REINF."/>
      <sheetName val="SKETCH"/>
      <sheetName val="LOADS"/>
      <sheetName val="design criteria"/>
      <sheetName val="CHECK1"/>
      <sheetName val="_Users_USER_Downloads_________2"/>
      <sheetName val="산출내역서"/>
      <sheetName val="전기일위목록"/>
      <sheetName val="인부신상자료"/>
      <sheetName val="전체내역_(2)"/>
      <sheetName val="조정금액결과표_(차수별)"/>
      <sheetName val="공종별_집계"/>
      <sheetName val="실행예산"/>
      <sheetName val="kich thuoc"/>
      <sheetName val="DTHH"/>
      <sheetName val="중간부"/>
      <sheetName val="9811"/>
      <sheetName val="쌍송교"/>
      <sheetName val="공내역"/>
      <sheetName val="3BL공동구 수_x0000_"/>
      <sheetName val="3BL공동구 수嚠"/>
      <sheetName val="3BL공동구 수吐"/>
      <sheetName val="MEMORY"/>
      <sheetName val="BREAKDOWN(철거설치_x0011_"/>
      <sheetName val="BREAKDOWN(철거설치Æ"/>
      <sheetName val="예산조서"/>
      <sheetName val="eq. mobilization"/>
      <sheetName val="일위산출"/>
      <sheetName val="견적내역서"/>
      <sheetName val="2.재료비"/>
      <sheetName val="1.인건비"/>
      <sheetName val="가도공"/>
      <sheetName val="가설개략"/>
      <sheetName val="hvac(제어동)"/>
      <sheetName val="일위대가(목록)"/>
      <sheetName val="횡배수관"/>
      <sheetName val="장비가동"/>
      <sheetName val="현장경비"/>
      <sheetName val="공통비"/>
      <sheetName val="샘플표⃨"/>
      <sheetName val="샘플표⣨"/>
      <sheetName val="샘플표쁑"/>
      <sheetName val="샘플표샨"/>
      <sheetName val="일반부표"/>
      <sheetName val="상세내역서"/>
      <sheetName val="#2-3 일위대가"/>
      <sheetName val="#2-4 단가대비표"/>
      <sheetName val="98NS-N"/>
      <sheetName val="집수정(600-700)"/>
      <sheetName val="교각토공"/>
      <sheetName val="각형맨홀"/>
      <sheetName val="공사요율"/>
      <sheetName val="순공사비"/>
      <sheetName val="자  재"/>
      <sheetName val="건축외주"/>
      <sheetName val="투자효율분석"/>
      <sheetName val="안"/>
      <sheetName val="工관리비율"/>
      <sheetName val="인천제철"/>
      <sheetName val="(포장)BOQ-실적공사"/>
      <sheetName val="일위집계표"/>
      <sheetName val="조건 (A)"/>
      <sheetName val="_______________2021______2021_2"/>
      <sheetName val="1.설계기준 "/>
      <sheetName val="업무분장"/>
      <sheetName val="설계명세"/>
      <sheetName val="CAT_5"/>
      <sheetName val="배수내역"/>
      <sheetName val="집 계 표"/>
      <sheetName val="급수공사"/>
      <sheetName val="7.PILE  (돌출)"/>
      <sheetName val="총焘ʒ"/>
      <sheetName val="총̉"/>
      <sheetName val="우_xdb4a_"/>
      <sheetName val="총_x005f_x0000_ϭ"/>
      <sheetName val="총_x005f_x0002__x005f_x0000_"/>
      <sheetName val="총_x005f_x0005__x005f_x0000_"/>
      <sheetName val="유지관_x005f_x0000_"/>
      <sheetName val="총_x005f_xdfcc_"/>
      <sheetName val="총_x005f_x0010__x005f_x0000_"/>
      <sheetName val="군자4교하부-Ö_x005f_x0000_"/>
      <sheetName val="단漰_x005f_x001d_潼"/>
      <sheetName val="TARGȞ$"/>
      <sheetName val="안정검토(온1蠷"/>
      <sheetName val="안정검토(온1ჿ"/>
      <sheetName val="2.1  노무비 평균단가산출"/>
      <sheetName val="1차 내역서"/>
      <sheetName val="토적계산서"/>
      <sheetName val="음봉방향"/>
      <sheetName val="GI-LIST"/>
      <sheetName val="FC-101"/>
      <sheetName val="TB-내역서"/>
      <sheetName val="SILICATE"/>
      <sheetName val="Option"/>
      <sheetName val="BLR-S"/>
      <sheetName val="뜃맟뭁돽띿맟?-BLDG"/>
    </sheetNames>
    <sheetDataSet>
      <sheetData sheetId="0">
        <row r="1">
          <cell r="A1">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ow r="1">
          <cell r="A1" t="str">
            <v>단  종</v>
          </cell>
        </row>
      </sheetData>
      <sheetData sheetId="817">
        <row r="1">
          <cell r="A1" t="str">
            <v>단  종</v>
          </cell>
        </row>
      </sheetData>
      <sheetData sheetId="818">
        <row r="1">
          <cell r="A1" t="str">
            <v>단  종</v>
          </cell>
        </row>
      </sheetData>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ow r="1">
          <cell r="A1" t="str">
            <v>단  종</v>
          </cell>
        </row>
      </sheetData>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row r="1">
          <cell r="A1" t="str">
            <v>단  종</v>
          </cell>
        </row>
      </sheetData>
      <sheetData sheetId="917" refreshError="1"/>
      <sheetData sheetId="918" refreshError="1"/>
      <sheetData sheetId="919" refreshError="1"/>
      <sheetData sheetId="920">
        <row r="1">
          <cell r="A1" t="str">
            <v>단  종</v>
          </cell>
        </row>
      </sheetData>
      <sheetData sheetId="921">
        <row r="1">
          <cell r="A1" t="str">
            <v>단  종</v>
          </cell>
        </row>
      </sheetData>
      <sheetData sheetId="922">
        <row r="1">
          <cell r="A1" t="str">
            <v>단  종</v>
          </cell>
        </row>
      </sheetData>
      <sheetData sheetId="923" refreshError="1"/>
      <sheetData sheetId="924">
        <row r="1">
          <cell r="A1" t="str">
            <v>단  종</v>
          </cell>
        </row>
      </sheetData>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sheetData sheetId="1021"/>
      <sheetData sheetId="1022"/>
      <sheetData sheetId="1023"/>
      <sheetData sheetId="1024"/>
      <sheetData sheetId="1025"/>
      <sheetData sheetId="1026"/>
      <sheetData sheetId="1027"/>
      <sheetData sheetId="1028"/>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sheetData sheetId="1098"/>
      <sheetData sheetId="1099"/>
      <sheetData sheetId="1100"/>
      <sheetData sheetId="1101" refreshError="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refreshError="1"/>
      <sheetData sheetId="1377" refreshError="1"/>
      <sheetData sheetId="1378" refreshError="1"/>
      <sheetData sheetId="1379" refreshError="1"/>
      <sheetData sheetId="1380" refreshError="1"/>
      <sheetData sheetId="1381" refreshError="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refreshError="1"/>
      <sheetData sheetId="1402" refreshError="1"/>
      <sheetData sheetId="1403"/>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sheetData sheetId="1425" refreshError="1"/>
      <sheetData sheetId="1426" refreshError="1"/>
      <sheetData sheetId="1427" refreshError="1"/>
      <sheetData sheetId="1428"/>
      <sheetData sheetId="1429"/>
      <sheetData sheetId="1430"/>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sheetData sheetId="1459"/>
      <sheetData sheetId="1460"/>
      <sheetData sheetId="1461"/>
      <sheetData sheetId="1462" refreshError="1"/>
      <sheetData sheetId="1463"/>
      <sheetData sheetId="1464"/>
      <sheetData sheetId="1465"/>
      <sheetData sheetId="1466" refreshError="1"/>
      <sheetData sheetId="1467" refreshError="1"/>
      <sheetData sheetId="1468" refreshError="1"/>
      <sheetData sheetId="1469" refreshError="1"/>
      <sheetData sheetId="1470" refreshError="1"/>
      <sheetData sheetId="1471" refreshError="1"/>
      <sheetData sheetId="1472"/>
      <sheetData sheetId="1473" refreshError="1"/>
      <sheetData sheetId="1474" refreshError="1"/>
      <sheetData sheetId="1475"/>
      <sheetData sheetId="1476" refreshError="1"/>
      <sheetData sheetId="1477" refreshError="1"/>
      <sheetData sheetId="1478" refreshError="1"/>
      <sheetData sheetId="1479"/>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REF"/>
      <sheetName val="샘플표지"/>
      <sheetName val="1안"/>
      <sheetName val="N賃率-職"/>
      <sheetName val="일위"/>
      <sheetName val="매립"/>
      <sheetName val="단가비교표"/>
      <sheetName val="산출내역서"/>
      <sheetName val="copy"/>
      <sheetName val="직공비"/>
      <sheetName val="Piping Design Data"/>
      <sheetName val="I一般比"/>
      <sheetName val="노임"/>
      <sheetName val="부하(성남)"/>
      <sheetName val="조도계산서 (도서)"/>
      <sheetName val="중기사용료"/>
      <sheetName val="정부노임단가"/>
      <sheetName val="부대내역"/>
      <sheetName val="J直材4"/>
      <sheetName val="터널조도"/>
      <sheetName val="실행철강하도"/>
      <sheetName val="COVER"/>
      <sheetName val="원가 (2)"/>
      <sheetName val="ABUT수량-A1"/>
      <sheetName val="과천MAIN"/>
      <sheetName val="2F 회의실견적(5_14 일대)"/>
      <sheetName val="내역서1999.8최종"/>
      <sheetName val="송라초중학교(final)"/>
      <sheetName val="전차선로 물량표"/>
      <sheetName val="Sheet2"/>
      <sheetName val="신우"/>
      <sheetName val="여과지동"/>
      <sheetName val="기초자료"/>
      <sheetName val="예가표"/>
      <sheetName val="일위대가목차"/>
      <sheetName val="품목납기"/>
      <sheetName val="집계표"/>
      <sheetName val="PANEL_중량산출1"/>
      <sheetName val="조도계산서_(도서)"/>
      <sheetName val="원가_(2)1"/>
      <sheetName val="내역서1999_8최종"/>
      <sheetName val="2F_회의실견적(5_14_일대)"/>
      <sheetName val="전차선로_물량표"/>
      <sheetName val="제-노임"/>
      <sheetName val="제직재"/>
      <sheetName val="감가상각"/>
      <sheetName val="96갑지"/>
      <sheetName val="Piping_Design_Data"/>
      <sheetName val="인건-측정"/>
      <sheetName val="Macro1"/>
      <sheetName val="S0"/>
      <sheetName val="Sheet1"/>
      <sheetName val="기본일위"/>
      <sheetName val="노무비"/>
      <sheetName val="PANEL_중량산출"/>
      <sheetName val="원가_(2)"/>
      <sheetName val="sw1"/>
      <sheetName val="NOMUBI"/>
      <sheetName val="자재단가"/>
      <sheetName val="동원(3)"/>
      <sheetName val="예정(3)"/>
      <sheetName val="6PILE__(돌출)"/>
      <sheetName val="설비"/>
      <sheetName val="부산4"/>
      <sheetName val="대치판정"/>
      <sheetName val="CT_"/>
      <sheetName val="실행내역서_"/>
      <sheetName val="내역"/>
      <sheetName val="갑지"/>
      <sheetName val="일_4_"/>
      <sheetName val="N賃率_職"/>
      <sheetName val="총_구조물공"/>
      <sheetName val="내역서1-2"/>
      <sheetName val="내역서2안"/>
      <sheetName val="2_대외공문"/>
      <sheetName val="설계명세서"/>
      <sheetName val="일(4)"/>
      <sheetName val="수량산출(음암)"/>
      <sheetName val="00노임기준"/>
      <sheetName val="일위대가"/>
      <sheetName val="관리자"/>
      <sheetName val="재료비"/>
      <sheetName val="데이타"/>
      <sheetName val="식재인부"/>
      <sheetName val="금액내역서"/>
      <sheetName val="설직재-1"/>
      <sheetName val="1_토공집계표"/>
      <sheetName val="H-PILE수량집계"/>
      <sheetName val="참조"/>
      <sheetName val="직노"/>
      <sheetName val="실행내역"/>
      <sheetName val="토목공사일반"/>
      <sheetName val="집계"/>
      <sheetName val="패널"/>
      <sheetName val="99노임기준"/>
      <sheetName val="구체"/>
      <sheetName val="좌측날개벽"/>
      <sheetName val="우측날개벽"/>
      <sheetName val="실측자료"/>
      <sheetName val="setup"/>
      <sheetName val="연습"/>
      <sheetName val="식재수량표"/>
      <sheetName val="노임단가"/>
      <sheetName val="9GNG운반"/>
      <sheetName val="합천내역"/>
      <sheetName val="제출내역_(2)"/>
      <sheetName val="工완성공사율"/>
      <sheetName val="단가_(2)"/>
      <sheetName val="설계명세서(선로)"/>
      <sheetName val="약품설비"/>
      <sheetName val="부대공Ⅱ"/>
      <sheetName val="이월가격"/>
      <sheetName val="시행후면적"/>
      <sheetName val="수지예산"/>
      <sheetName val="전신환매도율"/>
      <sheetName val="원본(갑지)"/>
      <sheetName val="하조서"/>
      <sheetName val="차액보증"/>
      <sheetName val="TOTAL"/>
      <sheetName val="6PILE  (돌출)"/>
      <sheetName val="CT "/>
      <sheetName val="실행내역서 "/>
      <sheetName val="2.대외공문"/>
      <sheetName val="1.토공집계표"/>
      <sheetName val="제출내역 (2)"/>
      <sheetName val="단가 (2)"/>
      <sheetName val="발신정보"/>
      <sheetName val="가설건물"/>
      <sheetName val="JUCK"/>
      <sheetName val="SCH"/>
      <sheetName val="저리조양"/>
      <sheetName val="G.R300경비"/>
      <sheetName val="관급_File"/>
      <sheetName val="내역(영일)"/>
      <sheetName val="산출내역서집계표"/>
      <sheetName val="내역을"/>
      <sheetName val="안전장치"/>
      <sheetName val="임시정보시트"/>
      <sheetName val="임율"/>
      <sheetName val="전시사인집계"/>
      <sheetName val="수량"/>
      <sheetName val="목록"/>
      <sheetName val="단가"/>
      <sheetName val="부하LOAD"/>
      <sheetName val="ITEM"/>
      <sheetName val="인건비"/>
      <sheetName val="OPT7"/>
      <sheetName val="외천교"/>
      <sheetName val="종배수관"/>
      <sheetName val="사통"/>
      <sheetName val="공통가설"/>
      <sheetName val="Macro(차단기)"/>
      <sheetName val="순공사비"/>
      <sheetName val="갑"/>
      <sheetName val="실정공사비단가표"/>
      <sheetName val=" 총괄표"/>
      <sheetName val="단가 및 재료비"/>
      <sheetName val="중기사용료산출근거"/>
      <sheetName val="단가표"/>
      <sheetName val="설계기준"/>
      <sheetName val="내역1"/>
      <sheetName val="역T형교대(말뚝기초)"/>
      <sheetName val="토적표"/>
      <sheetName val="1.일위대가"/>
      <sheetName val="날개벽"/>
      <sheetName val="정공공사"/>
      <sheetName val="호남2"/>
      <sheetName val="소요자재"/>
      <sheetName val="K1자재(3차등)"/>
      <sheetName val="인사자료총집계"/>
      <sheetName val="노원열병합  건축공사기성내역서"/>
      <sheetName val="배수공 시멘트 및 골재량 산출"/>
      <sheetName val="WORK"/>
      <sheetName val="DATA"/>
      <sheetName val="SANBAISU"/>
      <sheetName val="SANTOGO"/>
      <sheetName val="DATE"/>
      <sheetName val="한전고리-을"/>
      <sheetName val="유기공정"/>
      <sheetName val="금호"/>
      <sheetName val="원가계산서"/>
      <sheetName val="우각부보강"/>
      <sheetName val="소상 &quot;1&quot;"/>
      <sheetName val="MFAB"/>
      <sheetName val="MFRT"/>
      <sheetName val="MPKG"/>
      <sheetName val="MPRD"/>
      <sheetName val="10월가격"/>
      <sheetName val="기타유틸리티설비"/>
      <sheetName val="명세서"/>
      <sheetName val="일위대가목록"/>
      <sheetName val="List"/>
      <sheetName val="갑지(추정)"/>
      <sheetName val="판매96"/>
      <sheetName val="직재"/>
      <sheetName val="price"/>
      <sheetName val="SBarch산근"/>
      <sheetName val="예총"/>
      <sheetName val="CTEMCOST"/>
      <sheetName val="일위총괄표"/>
      <sheetName val="소방"/>
      <sheetName val="건축-물가변동"/>
      <sheetName val="공량서"/>
      <sheetName val="기관"/>
      <sheetName val="257A1"/>
      <sheetName val="교환노무"/>
      <sheetName val="Sheet3"/>
      <sheetName val="총괄"/>
      <sheetName val="약품공급2"/>
      <sheetName val="운동장 (2)"/>
      <sheetName val="Sheet4"/>
      <sheetName val="업무분장 "/>
      <sheetName val="공통"/>
      <sheetName val="물량산출근거"/>
      <sheetName val="단위수량"/>
      <sheetName val="가시설수량"/>
      <sheetName val="관급자재대"/>
      <sheetName val="입찰안"/>
      <sheetName val="도급"/>
      <sheetName val="실행비교"/>
      <sheetName val="Project Brief"/>
      <sheetName val="각형맨홀"/>
      <sheetName val="표지"/>
      <sheetName val="소비자가"/>
      <sheetName val="부하계산서"/>
      <sheetName val="산출근거#2-3"/>
      <sheetName val="일보"/>
      <sheetName val="현장지지물물량"/>
      <sheetName val="사업장공제"/>
      <sheetName val="001"/>
      <sheetName val="YES-T"/>
      <sheetName val="단면치수"/>
      <sheetName val="PROCESS"/>
      <sheetName val="견적내용입력"/>
      <sheetName val="산근"/>
      <sheetName val="CONCRETE"/>
      <sheetName val="평3"/>
      <sheetName val="6호기"/>
      <sheetName val="재무가정"/>
      <sheetName val="anaysis_sheet"/>
      <sheetName val="경산"/>
      <sheetName val="PROJECT BRIEF(EX.NEW)"/>
      <sheetName val="공통(20-91)"/>
      <sheetName val="cost"/>
      <sheetName val="A-4"/>
      <sheetName val="구조물철거타공정이월"/>
      <sheetName val="기판현황  "/>
      <sheetName val="OH공량old"/>
      <sheetName val="8.PILE  (돌출)"/>
      <sheetName val="WIND"/>
      <sheetName val="공사개요"/>
      <sheetName val="참고"/>
      <sheetName val=" HIT-&gt;HMC 견적(3900)"/>
      <sheetName val="인제내역"/>
      <sheetName val="교통대책내역"/>
      <sheetName val="재집"/>
      <sheetName val="유림골조"/>
      <sheetName val="설계내역서"/>
      <sheetName val="인테리어세부내역"/>
      <sheetName val="한강운반비"/>
      <sheetName val="T13(P68~72,78)"/>
      <sheetName val="예산결제란"/>
      <sheetName val="관급"/>
      <sheetName val="코드표"/>
      <sheetName val="원형1호맨홀토공수량"/>
      <sheetName val="주차구획선수량"/>
      <sheetName val="MOTOR"/>
      <sheetName val="pbs_lambda"/>
      <sheetName val="Matériel embarqué PVC"/>
      <sheetName val="투찰"/>
      <sheetName val="해체"/>
      <sheetName val="맨홀"/>
      <sheetName val="danga"/>
      <sheetName val="ilch"/>
      <sheetName val="날개벽수량표"/>
      <sheetName val="견적3"/>
      <sheetName val="분석"/>
      <sheetName val="시나리오2"/>
      <sheetName val="1기 비용"/>
      <sheetName val="시나리오"/>
      <sheetName val="L형측구단위수량"/>
      <sheetName val="L형측구연장조서"/>
      <sheetName val="도로경계블럭단위수량"/>
      <sheetName val="도로경계블럭단위토공"/>
      <sheetName val="대비"/>
      <sheetName val="토사(PE)"/>
      <sheetName val="저장품 토탈2월"/>
      <sheetName val="외화계약"/>
      <sheetName val="5.모델링"/>
      <sheetName val="8-3기계경비"/>
      <sheetName val="배수내역 (2)"/>
      <sheetName val="2F_회의실견적(5_14_일대)1"/>
      <sheetName val="배수공_시멘트_및_골재량_산출"/>
      <sheetName val="G_R300경비"/>
      <sheetName val="_총괄표"/>
      <sheetName val="단가_및_재료비"/>
      <sheetName val="1_일위대가"/>
      <sheetName val="운동장_(2)"/>
      <sheetName val="업무분장_"/>
      <sheetName val="PANEL_중량산출2"/>
      <sheetName val="원가_(2)2"/>
      <sheetName val="내역서1999_8최종1"/>
      <sheetName val="2F_회의실견적(5_14_일대)2"/>
      <sheetName val="실행내역서_1"/>
      <sheetName val="전차선로_물량표1"/>
      <sheetName val="6PILE__(돌출)1"/>
      <sheetName val="조도계산서_(도서)1"/>
      <sheetName val="CT_1"/>
      <sheetName val="2_대외공문1"/>
      <sheetName val="1_토공집계표1"/>
      <sheetName val="제출내역_(2)1"/>
      <sheetName val="단가_(2)1"/>
      <sheetName val="배수공_시멘트_및_골재량_산출1"/>
      <sheetName val="G_R300경비1"/>
      <sheetName val="_총괄표1"/>
      <sheetName val="단가_및_재료비1"/>
      <sheetName val="1_일위대가1"/>
      <sheetName val="운동장_(2)1"/>
      <sheetName val="업무분장_1"/>
      <sheetName val="Piping_Design_Data1"/>
      <sheetName val="xxxxxx"/>
      <sheetName val="VXXXXXXX"/>
      <sheetName val="표지판단위"/>
      <sheetName val="배수공"/>
      <sheetName val="암거"/>
      <sheetName val="포장공"/>
      <sheetName val="골재집계"/>
      <sheetName val="공종별 집계"/>
      <sheetName val="호안공"/>
      <sheetName val="XL4Poppy"/>
      <sheetName val="Tool"/>
      <sheetName val="1을"/>
      <sheetName val="공비대비"/>
      <sheetName val="고창방향"/>
      <sheetName val="기술자료 (연수)"/>
      <sheetName val="와동25-3(변경)"/>
      <sheetName val="플랜트 설치"/>
      <sheetName val="배관단가조사서"/>
      <sheetName val="소야공정계획표"/>
      <sheetName val="위치조서"/>
      <sheetName val="노원열병합__건축공사기성내역서"/>
      <sheetName val="부속동"/>
      <sheetName val="덕전리"/>
      <sheetName val="대로근거"/>
      <sheetName val="자료"/>
      <sheetName val="취합표"/>
      <sheetName val="물량산출"/>
      <sheetName val="TIE-INS"/>
      <sheetName val="PANEL_중량산출3"/>
      <sheetName val="Piping_Design_Data2"/>
      <sheetName val="조도계산서_(도서)2"/>
      <sheetName val="원가_(2)3"/>
      <sheetName val="2F_회의실견적(5_14_일대)3"/>
      <sheetName val="내역서1999_8최종2"/>
      <sheetName val="전차선로_물량표2"/>
      <sheetName val="6PILE__(돌출)2"/>
      <sheetName val="실행내역서_2"/>
      <sheetName val="CT_2"/>
      <sheetName val="2_대외공문2"/>
      <sheetName val="1_토공집계표2"/>
      <sheetName val="제출내역_(2)2"/>
      <sheetName val="단가_(2)2"/>
      <sheetName val="G_R300경비2"/>
      <sheetName val="_총괄표2"/>
      <sheetName val="단가_및_재료비2"/>
      <sheetName val="1_일위대가2"/>
      <sheetName val="배수공_시멘트_및_골재량_산출2"/>
      <sheetName val="소상_&quot;1&quot;"/>
      <sheetName val="운동장_(2)2"/>
      <sheetName val="업무분장_2"/>
      <sheetName val="Project_Brief"/>
      <sheetName val="PROJECT_BRIEF(EX_NEW)"/>
      <sheetName val="기판현황__"/>
      <sheetName val="8_PILE__(돌출)"/>
      <sheetName val="_HIT-&gt;HMC_견적(3900)"/>
      <sheetName val="Matériel_embarqué_PVC"/>
      <sheetName val="1기_비용"/>
      <sheetName val="저장품_토탈2월"/>
      <sheetName val="5_모델링"/>
      <sheetName val="배수내역_(2)"/>
      <sheetName val="공종별_집계"/>
      <sheetName val="ASP"/>
      <sheetName val="자압1"/>
      <sheetName val="설계"/>
      <sheetName val="음료실행"/>
      <sheetName val="평균단가"/>
      <sheetName val="전체내역 (2)"/>
      <sheetName val="일위_파일"/>
      <sheetName val="조명시설"/>
      <sheetName val="자압"/>
      <sheetName val="견적내역서"/>
      <sheetName val="입적표"/>
      <sheetName val="토적집계"/>
      <sheetName val="거래처등록"/>
      <sheetName val="참고자료"/>
      <sheetName val="내역(포장)"/>
      <sheetName val="품셈TABLE"/>
      <sheetName val="Sheet13"/>
      <sheetName val="Sheet14"/>
      <sheetName val="P-J"/>
      <sheetName val="을"/>
      <sheetName val="일위대가표"/>
      <sheetName val="H PILE수량"/>
      <sheetName val="공사원가계산서"/>
      <sheetName val="철집"/>
      <sheetName val="합의경상"/>
      <sheetName val="방송(체육관)"/>
      <sheetName val="2000노임기준"/>
      <sheetName val="식재일위대가"/>
      <sheetName val="물량내역서"/>
      <sheetName val="COPING-1"/>
      <sheetName val="Sheet1 (2)"/>
      <sheetName val="식재"/>
      <sheetName val="시설물"/>
      <sheetName val="식재출력용"/>
      <sheetName val="유지관리"/>
      <sheetName val="건설사업관리 공제요율"/>
      <sheetName val="공사비"/>
      <sheetName val="건설공사 감리원 배치기준"/>
      <sheetName val="책임감리 공제요율"/>
      <sheetName val="사업성분석"/>
      <sheetName val="요율"/>
      <sheetName val="기안"/>
      <sheetName val="개산공사비"/>
      <sheetName val="공내역"/>
      <sheetName val="인월수 산정"/>
      <sheetName val="개요"/>
      <sheetName val="마케팅"/>
      <sheetName val="목차"/>
      <sheetName val="추정손익"/>
      <sheetName val="할당"/>
      <sheetName val="실적"/>
      <sheetName val="원가"/>
      <sheetName val="제목"/>
      <sheetName val="원가,목표"/>
      <sheetName val="판매"/>
      <sheetName val="판촉"/>
      <sheetName val="협조"/>
      <sheetName val="간지"/>
      <sheetName val="내역서1"/>
      <sheetName val="단중표"/>
      <sheetName val="model master"/>
      <sheetName val="UNIT"/>
      <sheetName val="가격"/>
      <sheetName val="교각계산"/>
      <sheetName val="공통비총괄표"/>
      <sheetName val="방배동내역(리라)"/>
      <sheetName val="부대공사총괄"/>
      <sheetName val="현장경비"/>
      <sheetName val="건축공사집계표"/>
      <sheetName val="방배동내역 (총괄)"/>
      <sheetName val="용수량(생활용수)"/>
      <sheetName val="Piping Cost"/>
      <sheetName val="PipWT"/>
      <sheetName val="단"/>
      <sheetName val="본관동"/>
      <sheetName val="후관동"/>
      <sheetName val="수량산출서"/>
      <sheetName val="견적을"/>
      <sheetName val="전력구구조물산근"/>
      <sheetName val="IN"/>
      <sheetName val="현금및현금등가물"/>
      <sheetName val="Key Data_Y13"/>
      <sheetName val="양식"/>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분1"/>
      <sheetName val="준공조서"/>
      <sheetName val="공사준공계"/>
      <sheetName val="준공검사보고서"/>
      <sheetName val="건축일위"/>
      <sheetName val="그라우팅일위"/>
      <sheetName val="암센터"/>
      <sheetName val="백암비스타내역"/>
      <sheetName val="출금실적"/>
      <sheetName val="1.수인터널"/>
      <sheetName val="노임이"/>
      <sheetName val="코드"/>
      <sheetName val="1.설계조건"/>
      <sheetName val="Front"/>
      <sheetName val="wall"/>
      <sheetName val="간접재료비산출표-27-30"/>
      <sheetName val="60명당사(총괄)"/>
      <sheetName val="CP-E2 (품셈표)"/>
      <sheetName val="강교(Sub)"/>
      <sheetName val="일반토공견적"/>
      <sheetName val="집수A"/>
      <sheetName val="E.P.T수량산출서"/>
      <sheetName val="상승노임"/>
      <sheetName val="Macro2"/>
      <sheetName val="6공구(당초)"/>
      <sheetName val="설계조건"/>
      <sheetName val="안정계산"/>
      <sheetName val="단면검토"/>
      <sheetName val="TB-내역서"/>
      <sheetName val="SILICATE"/>
      <sheetName val="Option"/>
      <sheetName val="BLR-S"/>
      <sheetName val="건축"/>
      <sheetName val="cash"/>
      <sheetName val="주현(해보)"/>
      <sheetName val="주현(영광)"/>
      <sheetName val="매입세율"/>
      <sheetName val="아파트 "/>
      <sheetName val="BID"/>
      <sheetName val="우수"/>
      <sheetName val="가설"/>
      <sheetName val="용수량_생활용수_"/>
      <sheetName val="신청서"/>
      <sheetName val="건축집계"/>
      <sheetName val="제경비율"/>
      <sheetName val="장비경비"/>
      <sheetName val="자재대"/>
      <sheetName val="제원및배치"/>
      <sheetName val="PANEL_중량산출5"/>
      <sheetName val="조도계산서_(도서)4"/>
      <sheetName val="원가_(2)5"/>
      <sheetName val="2F_회의실견적(5_14_일대)5"/>
      <sheetName val="내역서1999_8최종4"/>
      <sheetName val="전차선로_물량표4"/>
      <sheetName val="실행내역서_4"/>
      <sheetName val="Piping_Design_Data4"/>
      <sheetName val="6PILE__(돌출)4"/>
      <sheetName val="CT_4"/>
      <sheetName val="2_대외공문4"/>
      <sheetName val="1_토공집계표4"/>
      <sheetName val="제출내역_(2)4"/>
      <sheetName val="단가_(2)4"/>
      <sheetName val="G_R300경비4"/>
      <sheetName val="_총괄표4"/>
      <sheetName val="단가_및_재료비4"/>
      <sheetName val="1_일위대가4"/>
      <sheetName val="소상_&quot;1&quot;2"/>
      <sheetName val="노원열병합__건축공사기성내역서3"/>
      <sheetName val="배수공_시멘트_및_골재량_산출4"/>
      <sheetName val="운동장_(2)4"/>
      <sheetName val="업무분장_4"/>
      <sheetName val="Project_Brief2"/>
      <sheetName val="PROJECT_BRIEF(EX_NEW)2"/>
      <sheetName val="기판현황__2"/>
      <sheetName val="8_PILE__(돌출)2"/>
      <sheetName val="Matériel_embarqué_PVC2"/>
      <sheetName val="_HIT-&gt;HMC_견적(3900)2"/>
      <sheetName val="1기_비용2"/>
      <sheetName val="저장품_토탈2월2"/>
      <sheetName val="5_모델링2"/>
      <sheetName val="배수내역_(2)2"/>
      <sheetName val="공종별_집계2"/>
      <sheetName val="플랜트_설치2"/>
      <sheetName val="기술자료_(연수)2"/>
      <sheetName val="H_PILE수량2"/>
      <sheetName val="model_master2"/>
      <sheetName val="방배동내역_(총괄)2"/>
      <sheetName val="노원열병합__건축공사기성내역서1"/>
      <sheetName val="플랜트_설치"/>
      <sheetName val="기술자료_(연수)"/>
      <sheetName val="H_PILE수량"/>
      <sheetName val="model_master"/>
      <sheetName val="방배동내역_(총괄)"/>
      <sheetName val="PANEL_중량산출4"/>
      <sheetName val="조도계산서_(도서)3"/>
      <sheetName val="원가_(2)4"/>
      <sheetName val="2F_회의실견적(5_14_일대)4"/>
      <sheetName val="내역서1999_8최종3"/>
      <sheetName val="전차선로_물량표3"/>
      <sheetName val="실행내역서_3"/>
      <sheetName val="Piping_Design_Data3"/>
      <sheetName val="6PILE__(돌출)3"/>
      <sheetName val="CT_3"/>
      <sheetName val="2_대외공문3"/>
      <sheetName val="1_토공집계표3"/>
      <sheetName val="제출내역_(2)3"/>
      <sheetName val="단가_(2)3"/>
      <sheetName val="G_R300경비3"/>
      <sheetName val="_총괄표3"/>
      <sheetName val="단가_및_재료비3"/>
      <sheetName val="1_일위대가3"/>
      <sheetName val="소상_&quot;1&quot;1"/>
      <sheetName val="노원열병합__건축공사기성내역서2"/>
      <sheetName val="배수공_시멘트_및_골재량_산출3"/>
      <sheetName val="운동장_(2)3"/>
      <sheetName val="업무분장_3"/>
      <sheetName val="Project_Brief1"/>
      <sheetName val="PROJECT_BRIEF(EX_NEW)1"/>
      <sheetName val="기판현황__1"/>
      <sheetName val="8_PILE__(돌출)1"/>
      <sheetName val="Matériel_embarqué_PVC1"/>
      <sheetName val="_HIT-&gt;HMC_견적(3900)1"/>
      <sheetName val="1기_비용1"/>
      <sheetName val="저장품_토탈2월1"/>
      <sheetName val="5_모델링1"/>
      <sheetName val="배수내역_(2)1"/>
      <sheetName val="공종별_집계1"/>
      <sheetName val="플랜트_설치1"/>
      <sheetName val="기술자료_(연수)1"/>
      <sheetName val="H_PILE수량1"/>
      <sheetName val="model_master1"/>
      <sheetName val="방배동내역_(총괄)1"/>
      <sheetName val="laroux"/>
      <sheetName val="OE"/>
      <sheetName val="전도금정산서(27)"/>
      <sheetName val="(작업중)일위대가(0630)"/>
      <sheetName val="물량표"/>
      <sheetName val="8.석축단위(H=1.5M)"/>
      <sheetName val="견적"/>
      <sheetName val="화재 탐지 설비"/>
      <sheetName val="98지급계획"/>
      <sheetName val="TEL"/>
      <sheetName val="Sheet5"/>
      <sheetName val="입력"/>
      <sheetName val="HARDWARE  견적서"/>
      <sheetName val="Tables"/>
      <sheetName val="예산서"/>
      <sheetName val="조건표"/>
      <sheetName val="FAB별"/>
      <sheetName val="Summary"/>
      <sheetName val="013199"/>
      <sheetName val="h-013211-2"/>
      <sheetName val="공종집계"/>
      <sheetName val="총괄표"/>
      <sheetName val="하도급계획"/>
      <sheetName val="총괄실행예산서"/>
      <sheetName val="내역서(총)"/>
      <sheetName val="수량산출기초(케블등)"/>
      <sheetName val="SCANCHEM"/>
      <sheetName val="01"/>
      <sheetName val="한일양산"/>
      <sheetName val="1단계"/>
      <sheetName val="EP0618"/>
      <sheetName val="수지표"/>
      <sheetName val="셀명"/>
      <sheetName val="공문"/>
      <sheetName val="106C0300"/>
      <sheetName val="1검토보고서"/>
      <sheetName val="중강당 내역"/>
      <sheetName val="공조기"/>
      <sheetName val="AHU집계"/>
      <sheetName val="공조기휀"/>
      <sheetName val="C3"/>
      <sheetName val="FA설치명세"/>
      <sheetName val="증감대비"/>
      <sheetName val="포장집계"/>
      <sheetName val="포장연장"/>
      <sheetName val="일위목록"/>
      <sheetName val="견"/>
      <sheetName val="Ⅲ.설계명세서"/>
      <sheetName val="건축내역"/>
      <sheetName val="입고장부 (4)"/>
      <sheetName val="을부담운반비"/>
      <sheetName val="일위1"/>
      <sheetName val="발전기"/>
      <sheetName val="대창(함평)"/>
      <sheetName val="대창(장성)"/>
      <sheetName val="대창(함평)-창열"/>
      <sheetName val="AILC004"/>
      <sheetName val="간접경상비"/>
      <sheetName val="경비"/>
      <sheetName val="GT 1050x650"/>
      <sheetName val="LeadSchedule"/>
      <sheetName val="오억미만"/>
      <sheetName val="편성절차"/>
      <sheetName val="GAEYO"/>
      <sheetName val="일위대가(가설)"/>
      <sheetName val="자동제어"/>
      <sheetName val="3.하중산정4.지지력"/>
      <sheetName val="BasePriceList"/>
      <sheetName val="도체종-상수표"/>
      <sheetName val="공사설계"/>
      <sheetName val="캔개발배경"/>
      <sheetName val="캔판매목표"/>
      <sheetName val="시장"/>
      <sheetName val="일정표"/>
      <sheetName val="가도공"/>
      <sheetName val="내역표지"/>
      <sheetName val="단가산출"/>
      <sheetName val="밸브설치"/>
      <sheetName val="교량하부공"/>
      <sheetName val="내부부하"/>
      <sheetName val="1. 설계조건 2.단면가정 3. 하중계산"/>
      <sheetName val="DATA 입력란"/>
      <sheetName val="최초설계"/>
      <sheetName val="월별지출"/>
      <sheetName val="일용직급여"/>
      <sheetName val="일용직"/>
      <sheetName val="수목데이타"/>
      <sheetName val="GI-LIST"/>
      <sheetName val="일위대가(1)"/>
      <sheetName val="노무"/>
      <sheetName val="공사착공계"/>
      <sheetName val="시화점실행"/>
      <sheetName val="품셈표"/>
      <sheetName val="CC16-내역서"/>
      <sheetName val="8.3해석단면 선정"/>
      <sheetName val="횡배수관토공수량"/>
      <sheetName val="옥외"/>
      <sheetName val="공사"/>
      <sheetName val="지급자재"/>
      <sheetName val="2-2.매출분석"/>
      <sheetName val="수안보-MBR1"/>
      <sheetName val="골조"/>
      <sheetName val="OFF_NIS"/>
      <sheetName val="PART_DISCOUNT"/>
      <sheetName val="공종코드"/>
      <sheetName val="세부내역"/>
      <sheetName val="그레이더"/>
      <sheetName val="제요율표"/>
      <sheetName val="DT"/>
      <sheetName val="로더"/>
      <sheetName val="롤러"/>
      <sheetName val="BH"/>
      <sheetName val="BD"/>
      <sheetName val="BD운반거리"/>
      <sheetName val="디젤파일해머"/>
      <sheetName val="인력터파기품"/>
      <sheetName val="+-"/>
      <sheetName val="조경"/>
      <sheetName val="조정금액결과표 (차수별)"/>
      <sheetName val="______D_Program_Files_AutoCAD_2"/>
      <sheetName val="설계예산서"/>
      <sheetName val="총계"/>
      <sheetName val="예산내역서"/>
      <sheetName val="Sheet1_(2)"/>
      <sheetName val="건설사업관리_공제요율"/>
      <sheetName val="건설공사_감리원_배치기준"/>
      <sheetName val="책임감리_공제요율"/>
      <sheetName val="인월수_산정"/>
      <sheetName val="20관리비율"/>
      <sheetName val="공종"/>
      <sheetName val="갑지1"/>
      <sheetName val="EACT10"/>
      <sheetName val="EXPENSE"/>
      <sheetName val="용소리교"/>
      <sheetName val="배수내역"/>
      <sheetName val="증감내역서"/>
      <sheetName val="추가예산"/>
      <sheetName val="집 계 표"/>
      <sheetName val="기계경비"/>
      <sheetName val="미드수량"/>
    </sheetNames>
    <sheetDataSet>
      <sheetData sheetId="0">
        <row r="3">
          <cell r="A3">
            <v>3</v>
          </cell>
          <cell r="B3" t="str">
            <v>송라 초,중학교 다목적 강당 무대기계장치</v>
          </cell>
        </row>
        <row r="4">
          <cell r="A4">
            <v>4</v>
          </cell>
          <cell r="B4" t="str">
            <v>다목적강당 무대기계장치</v>
          </cell>
          <cell r="C4">
            <v>0</v>
          </cell>
          <cell r="D4" t="str">
            <v>L/S</v>
          </cell>
          <cell r="E4">
            <v>1</v>
          </cell>
          <cell r="F4">
            <v>0</v>
          </cell>
          <cell r="G4" t="str">
            <v>NO.1-00-00</v>
          </cell>
          <cell r="H4" t="str">
            <v>NO.1-00-00</v>
          </cell>
        </row>
        <row r="5">
          <cell r="A5">
            <v>5</v>
          </cell>
          <cell r="B5">
            <v>0</v>
          </cell>
          <cell r="C5">
            <v>0</v>
          </cell>
          <cell r="D5">
            <v>0</v>
          </cell>
          <cell r="E5">
            <v>0</v>
          </cell>
          <cell r="F5">
            <v>0</v>
          </cell>
          <cell r="G5">
            <v>0</v>
          </cell>
          <cell r="H5">
            <v>0</v>
          </cell>
        </row>
        <row r="6">
          <cell r="A6">
            <v>6</v>
          </cell>
          <cell r="B6">
            <v>0</v>
          </cell>
          <cell r="C6">
            <v>0</v>
          </cell>
          <cell r="D6">
            <v>0</v>
          </cell>
          <cell r="E6">
            <v>0</v>
          </cell>
          <cell r="F6">
            <v>0</v>
          </cell>
        </row>
        <row r="7">
          <cell r="A7">
            <v>7</v>
          </cell>
          <cell r="B7">
            <v>0</v>
          </cell>
          <cell r="C7">
            <v>0</v>
          </cell>
          <cell r="D7">
            <v>0</v>
          </cell>
          <cell r="E7">
            <v>0</v>
          </cell>
          <cell r="F7">
            <v>0</v>
          </cell>
        </row>
        <row r="8">
          <cell r="A8">
            <v>8</v>
          </cell>
          <cell r="B8">
            <v>0</v>
          </cell>
          <cell r="C8">
            <v>0</v>
          </cell>
          <cell r="D8">
            <v>0</v>
          </cell>
          <cell r="E8">
            <v>0</v>
          </cell>
          <cell r="F8">
            <v>0</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v>0</v>
          </cell>
          <cell r="D25" t="str">
            <v>NO.1-00-00</v>
          </cell>
          <cell r="E25">
            <v>0</v>
          </cell>
          <cell r="F25">
            <v>0</v>
          </cell>
          <cell r="G25">
            <v>0</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v>0</v>
          </cell>
          <cell r="G27" t="str">
            <v>NO.1-02-00</v>
          </cell>
          <cell r="H27" t="str">
            <v>NO.1-02-00</v>
          </cell>
        </row>
        <row r="28">
          <cell r="A28">
            <v>27</v>
          </cell>
          <cell r="B28" t="str">
            <v xml:space="preserve">ROLL SCREEN </v>
          </cell>
          <cell r="C28" t="str">
            <v>1,800L x 1,200H</v>
          </cell>
          <cell r="D28" t="str">
            <v>SET</v>
          </cell>
          <cell r="E28">
            <v>1</v>
          </cell>
          <cell r="F28">
            <v>0</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v>0</v>
          </cell>
          <cell r="D35" t="str">
            <v>SET</v>
          </cell>
          <cell r="E35">
            <v>1</v>
          </cell>
          <cell r="F35" t="str">
            <v>NO.1-09-00</v>
          </cell>
          <cell r="G35">
            <v>0</v>
          </cell>
          <cell r="H35" t="str">
            <v>NO.1-09-00</v>
          </cell>
        </row>
        <row r="36">
          <cell r="A36">
            <v>35</v>
          </cell>
          <cell r="B36" t="str">
            <v>배관 및 배선</v>
          </cell>
          <cell r="C36">
            <v>0</v>
          </cell>
          <cell r="D36" t="str">
            <v>식</v>
          </cell>
          <cell r="E36">
            <v>1</v>
          </cell>
          <cell r="F36" t="str">
            <v>NO.1-10-00</v>
          </cell>
          <cell r="G36">
            <v>0</v>
          </cell>
          <cell r="H36" t="str">
            <v>NO.1-10-00</v>
          </cell>
        </row>
        <row r="37">
          <cell r="A37">
            <v>36</v>
          </cell>
        </row>
        <row r="38">
          <cell r="A38">
            <v>37</v>
          </cell>
        </row>
        <row r="39">
          <cell r="A39">
            <v>38</v>
          </cell>
          <cell r="B39">
            <v>0</v>
          </cell>
          <cell r="C39">
            <v>0</v>
          </cell>
          <cell r="D39">
            <v>0</v>
          </cell>
          <cell r="E39">
            <v>0</v>
          </cell>
          <cell r="F39">
            <v>0</v>
          </cell>
          <cell r="G39">
            <v>0</v>
          </cell>
          <cell r="H39">
            <v>0</v>
          </cell>
        </row>
        <row r="40">
          <cell r="A40">
            <v>39</v>
          </cell>
          <cell r="B40">
            <v>0</v>
          </cell>
          <cell r="C40">
            <v>0</v>
          </cell>
          <cell r="D40">
            <v>0</v>
          </cell>
          <cell r="E40">
            <v>0</v>
          </cell>
          <cell r="F40">
            <v>0</v>
          </cell>
          <cell r="G40">
            <v>0</v>
          </cell>
          <cell r="H40">
            <v>0</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v>0</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v>0</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v>0</v>
          </cell>
          <cell r="H63">
            <v>0</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v>0</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v>0</v>
          </cell>
          <cell r="H84">
            <v>0</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v>0</v>
          </cell>
        </row>
        <row r="90">
          <cell r="A90" t="e">
            <v>#REF!</v>
          </cell>
        </row>
        <row r="91">
          <cell r="A91" t="e">
            <v>#REF!</v>
          </cell>
          <cell r="B91" t="str">
            <v xml:space="preserve">공사명 : ROLL SCREEN (4,000L x 3,000H)        </v>
          </cell>
          <cell r="C91">
            <v>0</v>
          </cell>
          <cell r="D91">
            <v>0</v>
          </cell>
          <cell r="E91">
            <v>0</v>
          </cell>
          <cell r="F91">
            <v>0</v>
          </cell>
          <cell r="G91">
            <v>0</v>
          </cell>
          <cell r="H91" t="str">
            <v>NO.1-03-00</v>
          </cell>
        </row>
        <row r="92">
          <cell r="A92" t="e">
            <v>#REF!</v>
          </cell>
          <cell r="B92" t="str">
            <v>원추형 MOTOR</v>
          </cell>
          <cell r="C92" t="str">
            <v>190W</v>
          </cell>
          <cell r="D92" t="str">
            <v>SET</v>
          </cell>
          <cell r="E92">
            <v>1</v>
          </cell>
          <cell r="F92">
            <v>0</v>
          </cell>
        </row>
        <row r="93">
          <cell r="A93" t="e">
            <v>#REF!</v>
          </cell>
          <cell r="B93" t="str">
            <v>LIMIT SWITCH BOX</v>
          </cell>
          <cell r="C93">
            <v>0</v>
          </cell>
          <cell r="D93" t="str">
            <v>SET</v>
          </cell>
          <cell r="E93">
            <v>1</v>
          </cell>
          <cell r="F93">
            <v>0</v>
          </cell>
        </row>
        <row r="94">
          <cell r="A94" t="e">
            <v>#REF!</v>
          </cell>
          <cell r="B94" t="str">
            <v>BUSHING</v>
          </cell>
          <cell r="C94">
            <v>0</v>
          </cell>
          <cell r="D94" t="str">
            <v>EA</v>
          </cell>
          <cell r="E94">
            <v>2</v>
          </cell>
          <cell r="F94" t="str">
            <v xml:space="preserve">ROLL SCREEN 2곳 </v>
          </cell>
        </row>
        <row r="95">
          <cell r="A95" t="e">
            <v>#REF!</v>
          </cell>
          <cell r="B95" t="str">
            <v>BEARING DIE</v>
          </cell>
          <cell r="C95">
            <v>0</v>
          </cell>
          <cell r="D95" t="str">
            <v>EA</v>
          </cell>
          <cell r="E95">
            <v>2</v>
          </cell>
          <cell r="F95">
            <v>0</v>
          </cell>
        </row>
        <row r="96">
          <cell r="A96" t="e">
            <v>#REF!</v>
          </cell>
          <cell r="B96" t="str">
            <v>주물 PIPE</v>
          </cell>
          <cell r="C96" t="str">
            <v>Ø53</v>
          </cell>
          <cell r="D96" t="str">
            <v>M</v>
          </cell>
          <cell r="E96">
            <v>4</v>
          </cell>
          <cell r="F96">
            <v>0</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v>0</v>
          </cell>
          <cell r="D99" t="str">
            <v>SET</v>
          </cell>
          <cell r="E99">
            <v>1</v>
          </cell>
          <cell r="F99">
            <v>0</v>
          </cell>
        </row>
        <row r="100">
          <cell r="A100" t="e">
            <v>#REF!</v>
          </cell>
          <cell r="B100" t="str">
            <v>도 장 비</v>
          </cell>
          <cell r="C100" t="str">
            <v>각 2회</v>
          </cell>
          <cell r="D100" t="str">
            <v>M2</v>
          </cell>
          <cell r="E100">
            <v>5</v>
          </cell>
          <cell r="F100" t="str">
            <v>BOX(2)+BUSHING.DIE(0.8x2)+PIPE(0.66)+Ø27.2(0.34)= 4.6M2 약 5M2</v>
          </cell>
        </row>
        <row r="101">
          <cell r="A101" t="e">
            <v>#REF!</v>
          </cell>
          <cell r="B101">
            <v>0</v>
          </cell>
          <cell r="C101">
            <v>0</v>
          </cell>
          <cell r="D101">
            <v>0</v>
          </cell>
          <cell r="E101">
            <v>0</v>
          </cell>
          <cell r="F101">
            <v>0</v>
          </cell>
        </row>
        <row r="102">
          <cell r="A102" t="e">
            <v>#REF!</v>
          </cell>
          <cell r="B102">
            <v>0</v>
          </cell>
          <cell r="C102">
            <v>0</v>
          </cell>
          <cell r="D102">
            <v>0</v>
          </cell>
          <cell r="E102">
            <v>0</v>
          </cell>
          <cell r="F102">
            <v>0</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v>0</v>
          </cell>
          <cell r="D113" t="str">
            <v>NO.1-04-00</v>
          </cell>
          <cell r="E113">
            <v>0</v>
          </cell>
          <cell r="F113">
            <v>0</v>
          </cell>
          <cell r="G113">
            <v>0</v>
          </cell>
          <cell r="H113" t="str">
            <v>NO.1-04-00</v>
          </cell>
        </row>
        <row r="114">
          <cell r="A114" t="e">
            <v>#REF!</v>
          </cell>
          <cell r="B114" t="str">
            <v>원추형 MOTOR</v>
          </cell>
          <cell r="C114" t="str">
            <v>100W</v>
          </cell>
          <cell r="D114" t="str">
            <v>SET</v>
          </cell>
          <cell r="E114">
            <v>1</v>
          </cell>
          <cell r="F114">
            <v>0</v>
          </cell>
        </row>
        <row r="115">
          <cell r="A115" t="e">
            <v>#REF!</v>
          </cell>
          <cell r="B115" t="str">
            <v>LIMIT SWITCH BOX</v>
          </cell>
          <cell r="C115">
            <v>0</v>
          </cell>
          <cell r="D115" t="str">
            <v>SET</v>
          </cell>
          <cell r="E115">
            <v>1</v>
          </cell>
          <cell r="F115">
            <v>0</v>
          </cell>
        </row>
        <row r="116">
          <cell r="A116" t="e">
            <v>#REF!</v>
          </cell>
          <cell r="B116" t="str">
            <v>BUSHING</v>
          </cell>
          <cell r="C116">
            <v>0</v>
          </cell>
          <cell r="D116" t="str">
            <v>EA</v>
          </cell>
          <cell r="E116">
            <v>2</v>
          </cell>
          <cell r="F116" t="str">
            <v xml:space="preserve">ROLL SCREEN 2곳 </v>
          </cell>
        </row>
        <row r="117">
          <cell r="A117" t="e">
            <v>#REF!</v>
          </cell>
          <cell r="B117" t="str">
            <v>BEARING DIE</v>
          </cell>
          <cell r="C117">
            <v>0</v>
          </cell>
          <cell r="D117" t="str">
            <v>EA</v>
          </cell>
          <cell r="E117">
            <v>2</v>
          </cell>
          <cell r="F117">
            <v>0</v>
          </cell>
        </row>
        <row r="118">
          <cell r="A118" t="e">
            <v>#REF!</v>
          </cell>
          <cell r="B118" t="str">
            <v>주물PIPE</v>
          </cell>
          <cell r="C118" t="str">
            <v>Ø53</v>
          </cell>
          <cell r="D118" t="str">
            <v>M</v>
          </cell>
          <cell r="E118">
            <v>2.1</v>
          </cell>
          <cell r="F118">
            <v>0</v>
          </cell>
        </row>
        <row r="119">
          <cell r="A119" t="e">
            <v>#REF!</v>
          </cell>
          <cell r="B119" t="str">
            <v>BALANCE PIPE</v>
          </cell>
          <cell r="C119" t="str">
            <v>Ø27.2</v>
          </cell>
          <cell r="D119" t="str">
            <v>M</v>
          </cell>
          <cell r="E119">
            <v>2.1</v>
          </cell>
          <cell r="F119">
            <v>0</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v>0</v>
          </cell>
          <cell r="D121" t="str">
            <v>SET</v>
          </cell>
          <cell r="E121">
            <v>1</v>
          </cell>
          <cell r="F121">
            <v>0</v>
          </cell>
        </row>
        <row r="122">
          <cell r="A122" t="e">
            <v>#REF!</v>
          </cell>
          <cell r="B122" t="str">
            <v>FLAG BOX A'SSY</v>
          </cell>
          <cell r="C122">
            <v>0</v>
          </cell>
          <cell r="D122" t="str">
            <v>SET</v>
          </cell>
          <cell r="E122">
            <v>1</v>
          </cell>
          <cell r="F122">
            <v>0</v>
          </cell>
        </row>
        <row r="123">
          <cell r="A123" t="e">
            <v>#REF!</v>
          </cell>
          <cell r="B123" t="str">
            <v>도 장 비</v>
          </cell>
          <cell r="C123" t="str">
            <v>각 2회</v>
          </cell>
          <cell r="D123" t="str">
            <v>M2</v>
          </cell>
          <cell r="E123">
            <v>4</v>
          </cell>
          <cell r="F123" t="str">
            <v>BOX(2)+BUSHING.DIE(0.8x2)+PIPE(0.34)+Ø27.2(0.17)= 4.11M2 약 4M2</v>
          </cell>
        </row>
        <row r="124">
          <cell r="A124" t="e">
            <v>#REF!</v>
          </cell>
          <cell r="B124">
            <v>0</v>
          </cell>
          <cell r="C124">
            <v>0</v>
          </cell>
          <cell r="D124">
            <v>0</v>
          </cell>
          <cell r="E124">
            <v>0</v>
          </cell>
          <cell r="F124">
            <v>0</v>
          </cell>
          <cell r="G124">
            <v>0</v>
          </cell>
        </row>
        <row r="125">
          <cell r="A125" t="e">
            <v>#REF!</v>
          </cell>
        </row>
        <row r="126">
          <cell r="A126" t="e">
            <v>#REF!</v>
          </cell>
        </row>
        <row r="127">
          <cell r="A127" t="e">
            <v>#REF!</v>
          </cell>
        </row>
        <row r="128">
          <cell r="A128" t="e">
            <v>#REF!</v>
          </cell>
          <cell r="B128">
            <v>0</v>
          </cell>
          <cell r="C128">
            <v>0</v>
          </cell>
          <cell r="D128">
            <v>0</v>
          </cell>
          <cell r="E128">
            <v>0</v>
          </cell>
        </row>
        <row r="129">
          <cell r="A129" t="e">
            <v>#REF!</v>
          </cell>
        </row>
        <row r="130">
          <cell r="A130" t="e">
            <v>#REF!</v>
          </cell>
        </row>
        <row r="131">
          <cell r="A131" t="e">
            <v>#REF!</v>
          </cell>
        </row>
        <row r="132">
          <cell r="A132" t="e">
            <v>#REF!</v>
          </cell>
          <cell r="B132">
            <v>0</v>
          </cell>
          <cell r="C132">
            <v>0</v>
          </cell>
          <cell r="D132">
            <v>0</v>
          </cell>
          <cell r="E132">
            <v>0</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v>0</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v>0</v>
          </cell>
          <cell r="C151">
            <v>0</v>
          </cell>
          <cell r="D151">
            <v>0</v>
          </cell>
          <cell r="E151">
            <v>0</v>
          </cell>
        </row>
        <row r="152">
          <cell r="A152" t="e">
            <v>#REF!</v>
          </cell>
        </row>
        <row r="153">
          <cell r="F153">
            <v>0</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v>0</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v>0</v>
          </cell>
          <cell r="C172">
            <v>0</v>
          </cell>
          <cell r="D172">
            <v>0</v>
          </cell>
          <cell r="E172">
            <v>0</v>
          </cell>
        </row>
        <row r="173">
          <cell r="A173" t="e">
            <v>#REF!</v>
          </cell>
        </row>
        <row r="174">
          <cell r="A174" t="e">
            <v>#REF!</v>
          </cell>
        </row>
        <row r="175">
          <cell r="A175" t="e">
            <v>#REF!</v>
          </cell>
        </row>
        <row r="176">
          <cell r="A176" t="e">
            <v>#REF!</v>
          </cell>
          <cell r="B176">
            <v>0</v>
          </cell>
          <cell r="C176">
            <v>0</v>
          </cell>
          <cell r="D176">
            <v>0</v>
          </cell>
          <cell r="E176">
            <v>0</v>
          </cell>
          <cell r="F176">
            <v>0</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v>0</v>
          </cell>
          <cell r="C187">
            <v>0</v>
          </cell>
          <cell r="D187">
            <v>0</v>
          </cell>
          <cell r="E187">
            <v>0</v>
          </cell>
        </row>
        <row r="191">
          <cell r="F191">
            <v>0</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v>0</v>
          </cell>
          <cell r="C203">
            <v>0</v>
          </cell>
          <cell r="D203">
            <v>0</v>
          </cell>
          <cell r="E203">
            <v>0</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v>0</v>
          </cell>
          <cell r="C210">
            <v>0</v>
          </cell>
          <cell r="D210">
            <v>0</v>
          </cell>
          <cell r="E210">
            <v>0</v>
          </cell>
        </row>
        <row r="211">
          <cell r="B211">
            <v>0</v>
          </cell>
          <cell r="C211">
            <v>0</v>
          </cell>
          <cell r="D211">
            <v>0</v>
          </cell>
          <cell r="E211">
            <v>0</v>
          </cell>
        </row>
        <row r="218">
          <cell r="A218" t="e">
            <v>#REF!</v>
          </cell>
        </row>
        <row r="219">
          <cell r="A219" t="e">
            <v>#REF!</v>
          </cell>
        </row>
        <row r="220">
          <cell r="A220" t="e">
            <v>#REF!</v>
          </cell>
        </row>
        <row r="221">
          <cell r="A221" t="e">
            <v>#REF!</v>
          </cell>
        </row>
        <row r="222">
          <cell r="A222" t="e">
            <v>#REF!</v>
          </cell>
        </row>
        <row r="223">
          <cell r="B223" t="str">
            <v>공사명 : CONTROL PANEL</v>
          </cell>
          <cell r="C223">
            <v>0</v>
          </cell>
          <cell r="D223">
            <v>0</v>
          </cell>
          <cell r="E223">
            <v>0</v>
          </cell>
          <cell r="F223">
            <v>0</v>
          </cell>
          <cell r="G223">
            <v>0</v>
          </cell>
          <cell r="H223" t="str">
            <v>NO.1-09-00</v>
          </cell>
        </row>
        <row r="224">
          <cell r="A224" t="e">
            <v>#REF!</v>
          </cell>
          <cell r="B224" t="str">
            <v>PANEL</v>
          </cell>
          <cell r="C224" t="str">
            <v>800Lx1200Hx250D</v>
          </cell>
          <cell r="D224" t="str">
            <v>SET</v>
          </cell>
          <cell r="E224">
            <v>1</v>
          </cell>
          <cell r="F224">
            <v>0</v>
          </cell>
        </row>
        <row r="225">
          <cell r="B225" t="str">
            <v>MAIN N.F.B</v>
          </cell>
          <cell r="C225" t="str">
            <v>3P 20A</v>
          </cell>
          <cell r="D225" t="str">
            <v>EA</v>
          </cell>
          <cell r="E225">
            <v>1</v>
          </cell>
          <cell r="F225">
            <v>0</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v>0</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v>0</v>
          </cell>
        </row>
        <row r="231">
          <cell r="A231" t="e">
            <v>#REF!</v>
          </cell>
          <cell r="B231" t="str">
            <v>PILOT LAMP</v>
          </cell>
          <cell r="C231">
            <v>0</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v>0</v>
          </cell>
        </row>
        <row r="236">
          <cell r="A236" t="e">
            <v>#REF!</v>
          </cell>
          <cell r="B236" t="str">
            <v>FUSE/SOCKET</v>
          </cell>
          <cell r="C236">
            <v>0</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v>0</v>
          </cell>
        </row>
        <row r="241">
          <cell r="A241" t="e">
            <v>#REF!</v>
          </cell>
          <cell r="B241" t="str">
            <v>TERMINAL &amp; TUBE</v>
          </cell>
          <cell r="C241" t="str">
            <v>1.25sq</v>
          </cell>
          <cell r="D241" t="str">
            <v>SET</v>
          </cell>
          <cell r="E241">
            <v>132</v>
          </cell>
          <cell r="F241">
            <v>0</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v>0</v>
          </cell>
          <cell r="H243">
            <v>0</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v>0</v>
          </cell>
          <cell r="D248" t="str">
            <v>EA</v>
          </cell>
          <cell r="E248">
            <v>1</v>
          </cell>
          <cell r="F248" t="str">
            <v>도면 참조</v>
          </cell>
          <cell r="G248">
            <v>0</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v>0</v>
          </cell>
          <cell r="C253">
            <v>0</v>
          </cell>
          <cell r="D253">
            <v>0</v>
          </cell>
          <cell r="E253">
            <v>0</v>
          </cell>
          <cell r="F253">
            <v>0</v>
          </cell>
        </row>
        <row r="254">
          <cell r="A254" t="e">
            <v>#REF!</v>
          </cell>
          <cell r="B254">
            <v>0</v>
          </cell>
          <cell r="C254">
            <v>0</v>
          </cell>
          <cell r="D254">
            <v>0</v>
          </cell>
          <cell r="E254">
            <v>0</v>
          </cell>
          <cell r="F254">
            <v>0</v>
          </cell>
        </row>
        <row r="255">
          <cell r="A255" t="e">
            <v>#REF!</v>
          </cell>
        </row>
        <row r="256">
          <cell r="A256" t="e">
            <v>#REF!</v>
          </cell>
        </row>
        <row r="258">
          <cell r="A258" t="e">
            <v>#REF!</v>
          </cell>
        </row>
        <row r="259">
          <cell r="A259" t="e">
            <v>#REF!</v>
          </cell>
        </row>
        <row r="260">
          <cell r="A260" t="e">
            <v>#REF!</v>
          </cell>
        </row>
        <row r="262">
          <cell r="A262" t="e">
            <v>#REF!</v>
          </cell>
          <cell r="B262">
            <v>0</v>
          </cell>
          <cell r="C262">
            <v>0</v>
          </cell>
          <cell r="D262">
            <v>0</v>
          </cell>
          <cell r="E262">
            <v>0</v>
          </cell>
          <cell r="F262">
            <v>0</v>
          </cell>
          <cell r="G262">
            <v>0</v>
          </cell>
          <cell r="H262">
            <v>0</v>
          </cell>
        </row>
        <row r="263">
          <cell r="A263" t="e">
            <v>#REF!</v>
          </cell>
          <cell r="B263">
            <v>0</v>
          </cell>
          <cell r="C263">
            <v>0</v>
          </cell>
          <cell r="D263">
            <v>0</v>
          </cell>
          <cell r="E263">
            <v>0</v>
          </cell>
          <cell r="F263">
            <v>0</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v>0</v>
          </cell>
        </row>
        <row r="269">
          <cell r="A269" t="e">
            <v>#REF!</v>
          </cell>
          <cell r="B269" t="str">
            <v>DISK BRAKE</v>
          </cell>
          <cell r="C269" t="str">
            <v>1.5KW x 4P用</v>
          </cell>
          <cell r="D269" t="str">
            <v>대</v>
          </cell>
          <cell r="E269">
            <v>1</v>
          </cell>
          <cell r="F269">
            <v>0</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v>0</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v>0</v>
          </cell>
        </row>
        <row r="280">
          <cell r="A280" t="e">
            <v>#REF!</v>
          </cell>
          <cell r="B280" t="str">
            <v>BEARING DIE</v>
          </cell>
          <cell r="C280" t="str">
            <v>UCP #207用</v>
          </cell>
          <cell r="D280" t="str">
            <v>EA</v>
          </cell>
          <cell r="E280">
            <v>1</v>
          </cell>
          <cell r="F280">
            <v>0</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v>0</v>
          </cell>
          <cell r="D287" t="str">
            <v>SET</v>
          </cell>
          <cell r="E287">
            <v>1</v>
          </cell>
          <cell r="F287">
            <v>0</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3">
          <cell r="A3">
            <v>3</v>
          </cell>
        </row>
      </sheetData>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row r="3">
          <cell r="A3">
            <v>3</v>
          </cell>
        </row>
      </sheetData>
      <sheetData sheetId="288">
        <row r="3">
          <cell r="A3">
            <v>3</v>
          </cell>
        </row>
      </sheetData>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ow r="3">
          <cell r="A3">
            <v>3</v>
          </cell>
        </row>
      </sheetData>
      <sheetData sheetId="358"/>
      <sheetData sheetId="359"/>
      <sheetData sheetId="360"/>
      <sheetData sheetId="361">
        <row r="3">
          <cell r="A3">
            <v>3</v>
          </cell>
        </row>
      </sheetData>
      <sheetData sheetId="362"/>
      <sheetData sheetId="363"/>
      <sheetData sheetId="364">
        <row r="3">
          <cell r="A3">
            <v>3</v>
          </cell>
        </row>
      </sheetData>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ow r="3">
          <cell r="A3">
            <v>3</v>
          </cell>
        </row>
      </sheetData>
      <sheetData sheetId="379"/>
      <sheetData sheetId="380"/>
      <sheetData sheetId="381"/>
      <sheetData sheetId="382">
        <row r="3">
          <cell r="A3">
            <v>3</v>
          </cell>
        </row>
      </sheetData>
      <sheetData sheetId="383"/>
      <sheetData sheetId="384"/>
      <sheetData sheetId="385">
        <row r="3">
          <cell r="A3">
            <v>3</v>
          </cell>
        </row>
      </sheetData>
      <sheetData sheetId="386"/>
      <sheetData sheetId="387"/>
      <sheetData sheetId="388"/>
      <sheetData sheetId="389">
        <row r="3">
          <cell r="A3">
            <v>3</v>
          </cell>
        </row>
      </sheetData>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과천MAIN"/>
      <sheetName val="laroux"/>
      <sheetName val="갑지"/>
      <sheetName val="일위 (2)"/>
      <sheetName val="갑지 (2)"/>
      <sheetName val="산출근거서"/>
      <sheetName val="일위"/>
      <sheetName val="수량산출"/>
      <sheetName val="직공비"/>
      <sheetName val="copy"/>
      <sheetName val="J直材4"/>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0321)"/>
      <sheetName val="CI Tracking"/>
      <sheetName val="Sheet1"/>
      <sheetName val="CMDT 분류 (FINAL)"/>
      <sheetName val="기준_국가명"/>
      <sheetName val="100422_2010 CI tracker_Korea_v1"/>
      <sheetName val="Marketing"/>
      <sheetName val="Inputs"/>
      <sheetName val="NPV"/>
      <sheetName val="LTPS Calculations"/>
      <sheetName val="Revenue"/>
      <sheetName val="__MAIN"/>
      <sheetName val="터널조도"/>
      <sheetName val="수량산출"/>
      <sheetName val="과천MAIN"/>
      <sheetName val="PART_DISCOUNT"/>
      <sheetName val="DATA"/>
      <sheetName val="숨김"/>
      <sheetName val="감가상각"/>
      <sheetName val="CONCRETE"/>
      <sheetName val="차액보증"/>
      <sheetName val="실행철강하도"/>
      <sheetName val="DATE"/>
      <sheetName val="소상 &quot;1&quot;"/>
      <sheetName val="노임"/>
      <sheetName val="현금및현금등가물"/>
      <sheetName val="copy"/>
    </sheetNames>
    <sheetDataSet>
      <sheetData sheetId="0" refreshError="1"/>
      <sheetData sheetId="1" refreshError="1"/>
      <sheetData sheetId="2">
        <row r="2">
          <cell r="A2" t="str">
            <v>최근계약단가</v>
          </cell>
          <cell r="B2" t="str">
            <v>Bidding</v>
          </cell>
          <cell r="C2" t="str">
            <v>합의</v>
          </cell>
          <cell r="E2" t="str">
            <v>Global</v>
          </cell>
        </row>
        <row r="3">
          <cell r="A3" t="str">
            <v>현업부서 요청단가</v>
          </cell>
          <cell r="B3" t="str">
            <v>R/A</v>
          </cell>
          <cell r="C3" t="str">
            <v>미합의</v>
          </cell>
          <cell r="E3" t="str">
            <v>Region</v>
          </cell>
        </row>
        <row r="4">
          <cell r="A4" t="str">
            <v>RFQ 평균가격</v>
          </cell>
          <cell r="B4" t="str">
            <v>Negotiation</v>
          </cell>
          <cell r="E4" t="str">
            <v>Subsidiary</v>
          </cell>
        </row>
        <row r="5">
          <cell r="A5" t="str">
            <v>Bidding 평균가격</v>
          </cell>
          <cell r="E5" t="str">
            <v>R&amp;R issue</v>
          </cell>
        </row>
        <row r="6">
          <cell r="A6" t="str">
            <v>Internet 최저가격</v>
          </cell>
          <cell r="E6" t="str">
            <v>Unaddressible</v>
          </cell>
        </row>
        <row r="7">
          <cell r="A7" t="str">
            <v>시장평균가격</v>
          </cell>
          <cell r="E7" t="str">
            <v>Existing org.</v>
          </cell>
        </row>
        <row r="8">
          <cell r="A8" t="str">
            <v>기타(사유입력)</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GEN"/>
      <sheetName val="JUCK"/>
      <sheetName val="과천MAIN"/>
      <sheetName val="NAEFIN"/>
      <sheetName val="Sheet1"/>
      <sheetName val="전기"/>
      <sheetName val="하조서"/>
      <sheetName val="수량산출"/>
      <sheetName val="copy"/>
      <sheetName val="Key Data_Y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13년 상반기 개인실적"/>
      <sheetName val="13년 상반기 개인실적_ Simul"/>
      <sheetName val="13년 상반기 개인실적_ Simul (사업장)"/>
      <sheetName val="WPR (개인)"/>
      <sheetName val="Calculation2 (개인)"/>
      <sheetName val="★작성방법"/>
      <sheetName val="※ Y12 최종실적(13.1.21)"/>
      <sheetName val="Ⅰ.Plan&gt;"/>
      <sheetName val="Plan (월별)_GP담당"/>
      <sheetName val="※ Y13 Plan(월별) 변경 비교"/>
      <sheetName val="CORP SVC_Y13"/>
      <sheetName val="Calculation1"/>
      <sheetName val="BIZ_개인목표_Y13"/>
      <sheetName val="BIZ Plan_Y13"/>
      <sheetName val="ES_개인목표_Y13"/>
      <sheetName val="ES Plan_Y13"/>
      <sheetName val="공사 Plan_Y13"/>
      <sheetName val="공사(추가)"/>
      <sheetName val="※ 공사_Y13+R pjt"/>
      <sheetName val="※ Corp. CMDT_Y13"/>
      <sheetName val="Seasonality 분석_Y13"/>
      <sheetName val="Ⅱ.Results&gt;"/>
      <sheetName val="Calculation2"/>
      <sheetName val="CI M+3(누적)"/>
      <sheetName val="CI M+3(당월)"/>
      <sheetName val="WPR 2"/>
      <sheetName val="WPR"/>
      <sheetName val="예상실적(주간)"/>
      <sheetName val="예상실적(월간)"/>
      <sheetName val="Sheet2"/>
      <sheetName val="Spend현황"/>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Sheet1"/>
      <sheetName val="터널조도"/>
      <sheetName val="JUCK"/>
      <sheetName val="수량산출"/>
      <sheetName val="MBR2) 140103_Y13 GP_CI_Tracker_"/>
      <sheetName val="__MAIN"/>
      <sheetName val="과천MAIN"/>
      <sheetName val="Project Brief"/>
      <sheetName val="인건-측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3">
          <cell r="E3" t="str">
            <v>PPT 제작 서비스</v>
          </cell>
          <cell r="H3" t="str">
            <v xml:space="preserve"> MC QE실</v>
          </cell>
        </row>
        <row r="4">
          <cell r="E4" t="str">
            <v>Vehicle 구매</v>
          </cell>
          <cell r="H4" t="str">
            <v xml:space="preserve"> TV자재반</v>
          </cell>
        </row>
        <row r="5">
          <cell r="E5" t="str">
            <v>공사</v>
          </cell>
          <cell r="H5" t="str">
            <v xml:space="preserve"> 건설팀</v>
          </cell>
        </row>
        <row r="6">
          <cell r="E6" t="str">
            <v>교육서비스</v>
          </cell>
          <cell r="H6" t="str">
            <v xml:space="preserve"> 냉장고 시작기술파트 시작기술반</v>
          </cell>
        </row>
        <row r="7">
          <cell r="E7" t="str">
            <v>꽃/화환</v>
          </cell>
          <cell r="H7" t="str">
            <v>Academy팀</v>
          </cell>
        </row>
        <row r="8">
          <cell r="E8" t="str">
            <v>도서/잡지</v>
          </cell>
          <cell r="H8" t="str">
            <v>ACC가공팀</v>
          </cell>
        </row>
        <row r="9">
          <cell r="E9" t="str">
            <v>리서치 조사</v>
          </cell>
          <cell r="H9" t="str">
            <v>ACC제조팀</v>
          </cell>
        </row>
        <row r="10">
          <cell r="E10" t="str">
            <v>명함</v>
          </cell>
          <cell r="H10" t="str">
            <v>AE B2B IMC팀</v>
          </cell>
        </row>
        <row r="11">
          <cell r="E11" t="str">
            <v>번역서비스</v>
          </cell>
          <cell r="H11" t="str">
            <v>AE B2C IMC팀</v>
          </cell>
        </row>
        <row r="12">
          <cell r="E12" t="str">
            <v>보안 장비 구매/리스</v>
          </cell>
          <cell r="H12" t="str">
            <v>AE BRM파트</v>
          </cell>
        </row>
        <row r="13">
          <cell r="E13" t="str">
            <v>사무용 비품</v>
          </cell>
          <cell r="H13" t="str">
            <v>AE CS고객서비스반</v>
          </cell>
        </row>
        <row r="14">
          <cell r="E14" t="str">
            <v>샵공사</v>
          </cell>
          <cell r="H14" t="str">
            <v>AE CS팀</v>
          </cell>
        </row>
        <row r="15">
          <cell r="E15" t="str">
            <v>선물/판촉물</v>
          </cell>
          <cell r="H15" t="str">
            <v>AE DE파트</v>
          </cell>
        </row>
        <row r="16">
          <cell r="E16" t="str">
            <v>설계 및 감리</v>
          </cell>
          <cell r="H16" t="str">
            <v>AE HR담당</v>
          </cell>
        </row>
        <row r="17">
          <cell r="E17" t="str">
            <v>어학교육</v>
          </cell>
          <cell r="H17" t="str">
            <v>AE NPI팀</v>
          </cell>
        </row>
        <row r="18">
          <cell r="E18" t="str">
            <v>유니폼</v>
          </cell>
          <cell r="H18" t="str">
            <v>AE SCM개선팀</v>
          </cell>
        </row>
        <row r="19">
          <cell r="E19" t="str">
            <v>이사 서비스</v>
          </cell>
          <cell r="H19" t="str">
            <v>AE SCM실</v>
          </cell>
        </row>
        <row r="20">
          <cell r="E20" t="str">
            <v>전자 데이터 구매(마켓, 기술문서)</v>
          </cell>
          <cell r="H20" t="str">
            <v>AE Six Sigma팀</v>
          </cell>
        </row>
        <row r="21">
          <cell r="E21" t="str">
            <v>컨설팅 서비스</v>
          </cell>
          <cell r="H21" t="str">
            <v>AE 물동운영팀</v>
          </cell>
        </row>
        <row r="22">
          <cell r="E22" t="str">
            <v>표준 생산용 비품</v>
          </cell>
          <cell r="H22" t="str">
            <v>AE개발품질심사파트</v>
          </cell>
        </row>
        <row r="23">
          <cell r="E23" t="str">
            <v>회의 장비 구매/리스</v>
          </cell>
          <cell r="H23" t="str">
            <v>AE경영개선Task</v>
          </cell>
        </row>
        <row r="24">
          <cell r="E24" t="str">
            <v>회의 장비 유지보수</v>
          </cell>
          <cell r="H24" t="str">
            <v>AE경영관리담당</v>
          </cell>
        </row>
        <row r="25">
          <cell r="H25" t="str">
            <v>AE경영관리팀</v>
          </cell>
        </row>
        <row r="26">
          <cell r="E26" t="str">
            <v>SVC Call center 용역</v>
          </cell>
          <cell r="H26" t="str">
            <v>AE경영전략담당</v>
          </cell>
        </row>
        <row r="27">
          <cell r="E27" t="str">
            <v>SVC 센터 용역</v>
          </cell>
          <cell r="H27" t="str">
            <v>AE경영전략팀</v>
          </cell>
        </row>
        <row r="28">
          <cell r="E28" t="str">
            <v>Vehicle 리스</v>
          </cell>
          <cell r="H28" t="str">
            <v>AE교육파견</v>
          </cell>
        </row>
        <row r="29">
          <cell r="E29" t="str">
            <v>Vehicle 수리/유지보수</v>
          </cell>
          <cell r="H29" t="str">
            <v>AE디자인(연) DI팀</v>
          </cell>
        </row>
        <row r="30">
          <cell r="E30" t="str">
            <v>개인 강사/자문료</v>
          </cell>
          <cell r="H30" t="str">
            <v>AE디자인(연)RAC 1팀</v>
          </cell>
        </row>
        <row r="31">
          <cell r="E31" t="str">
            <v>건강검진서비스</v>
          </cell>
          <cell r="H31" t="str">
            <v>AE디자인(연)RAC 2팀</v>
          </cell>
        </row>
        <row r="32">
          <cell r="E32" t="str">
            <v>건물관리(시설,청소,보안/안내,조경, 주차 등)</v>
          </cell>
          <cell r="H32" t="str">
            <v>AE디자인(연)SAC팀</v>
          </cell>
        </row>
        <row r="33">
          <cell r="E33" t="str">
            <v>공사 관련 진단 및 평가</v>
          </cell>
          <cell r="H33" t="str">
            <v>AE디자인연구소</v>
          </cell>
        </row>
        <row r="34">
          <cell r="E34" t="str">
            <v>교육관련 비품 구매 및 기타 비용</v>
          </cell>
          <cell r="H34" t="str">
            <v>AE마케팅전략팀</v>
          </cell>
        </row>
        <row r="35">
          <cell r="E35" t="str">
            <v>구내식당 및 음식제공 서비스</v>
          </cell>
          <cell r="H35" t="str">
            <v>AE마케팅커뮤니케이션담당</v>
          </cell>
        </row>
        <row r="36">
          <cell r="E36" t="str">
            <v>기타 비품 구매/리스</v>
          </cell>
          <cell r="H36" t="str">
            <v>AE물동선행관리팀</v>
          </cell>
        </row>
        <row r="37">
          <cell r="E37" t="str">
            <v>기타 비품 수리/유지보수</v>
          </cell>
          <cell r="H37" t="str">
            <v>AE물류개선팀</v>
          </cell>
        </row>
        <row r="38">
          <cell r="E38" t="str">
            <v>기타 서비스</v>
          </cell>
          <cell r="H38" t="str">
            <v>AE사업개발파트</v>
          </cell>
        </row>
        <row r="39">
          <cell r="E39" t="str">
            <v>기타 전자 데이터 구매(협회지,재무정보,신용평가 등)</v>
          </cell>
          <cell r="H39" t="str">
            <v>AE사업본부</v>
          </cell>
        </row>
        <row r="40">
          <cell r="E40" t="str">
            <v>대리기사</v>
          </cell>
          <cell r="H40" t="str">
            <v>AE생산기술팀</v>
          </cell>
        </row>
        <row r="41">
          <cell r="E41" t="str">
            <v>대외보고서</v>
          </cell>
          <cell r="H41" t="str">
            <v>AE서울HR파트</v>
          </cell>
        </row>
        <row r="42">
          <cell r="E42" t="str">
            <v>문서수발, 택배 / 퀵 서비스</v>
          </cell>
          <cell r="H42" t="str">
            <v>AE선행제어팀</v>
          </cell>
        </row>
        <row r="43">
          <cell r="E43" t="str">
            <v>법률서비스_공증</v>
          </cell>
          <cell r="H43" t="str">
            <v>AE솔루션제어팀</v>
          </cell>
        </row>
        <row r="44">
          <cell r="E44" t="str">
            <v>법률서비스_노무</v>
          </cell>
          <cell r="H44" t="str">
            <v>AE아시아사업지원실</v>
          </cell>
        </row>
        <row r="45">
          <cell r="E45" t="str">
            <v>법률서비스_소송/법무</v>
          </cell>
          <cell r="H45" t="str">
            <v>AE연구소</v>
          </cell>
        </row>
        <row r="46">
          <cell r="E46" t="str">
            <v>보안 장비 수리 / 유지보수</v>
          </cell>
          <cell r="H46" t="str">
            <v>AE원가관리팀</v>
          </cell>
        </row>
        <row r="47">
          <cell r="E47" t="str">
            <v>보험</v>
          </cell>
          <cell r="H47" t="str">
            <v>AE인사기획팀</v>
          </cell>
        </row>
        <row r="48">
          <cell r="E48" t="str">
            <v>부동산 매입 매각</v>
          </cell>
          <cell r="H48" t="str">
            <v>AE인사노경팀</v>
          </cell>
        </row>
        <row r="49">
          <cell r="E49" t="str">
            <v>부동산 컨설팅, 중개수수료, 감정평가 등</v>
          </cell>
          <cell r="H49" t="str">
            <v>AE인재육성팀</v>
          </cell>
        </row>
        <row r="50">
          <cell r="E50" t="str">
            <v>비표준 생산용 비품</v>
          </cell>
          <cell r="H50" t="str">
            <v>AE전략지원팀</v>
          </cell>
        </row>
        <row r="51">
          <cell r="E51" t="str">
            <v>사무보조(촉탁) 및 아르바이트</v>
          </cell>
          <cell r="H51" t="str">
            <v>AE정보전략팀</v>
          </cell>
        </row>
        <row r="52">
          <cell r="E52" t="str">
            <v>사무실, 회의실 등 시설 임대료 및 관리비</v>
          </cell>
          <cell r="H52" t="str">
            <v>AE제어QE팀</v>
          </cell>
        </row>
        <row r="53">
          <cell r="E53" t="str">
            <v>생산 장비/비품 수리 및 유지보수</v>
          </cell>
          <cell r="H53" t="str">
            <v>AE제어기술전략팀</v>
          </cell>
        </row>
        <row r="54">
          <cell r="E54" t="str">
            <v>서비스센터 공사 &amp; 비품구매</v>
          </cell>
          <cell r="H54" t="str">
            <v>AE제어연구소</v>
          </cell>
        </row>
        <row r="55">
          <cell r="E55" t="str">
            <v>세차/유류비</v>
          </cell>
          <cell r="H55" t="str">
            <v>AE조직문화파트</v>
          </cell>
        </row>
        <row r="56">
          <cell r="E56" t="str">
            <v>세탁 서비스</v>
          </cell>
          <cell r="H56" t="str">
            <v>AE진단팀</v>
          </cell>
        </row>
        <row r="57">
          <cell r="E57" t="str">
            <v>운전 용역 촉탁 서비스</v>
          </cell>
          <cell r="H57" t="str">
            <v>AE품질경영담당</v>
          </cell>
        </row>
        <row r="58">
          <cell r="E58" t="str">
            <v>인쇄/CD/DVD/박스</v>
          </cell>
          <cell r="H58" t="str">
            <v>AE품질기획팀</v>
          </cell>
        </row>
        <row r="59">
          <cell r="E59" t="str">
            <v>전자제품 구매/리스</v>
          </cell>
          <cell r="H59" t="str">
            <v>AE해외관리팀</v>
          </cell>
        </row>
        <row r="60">
          <cell r="E60" t="str">
            <v>전자제품 수리 / 유지보수</v>
          </cell>
          <cell r="H60" t="str">
            <v>AE해외생산지원팀</v>
          </cell>
        </row>
        <row r="61">
          <cell r="E61" t="str">
            <v>정기간행물 구독 (신문 등)</v>
          </cell>
          <cell r="H61" t="str">
            <v>AE협력회사기술지원팀</v>
          </cell>
        </row>
        <row r="62">
          <cell r="E62" t="str">
            <v>지그 구매/리스</v>
          </cell>
          <cell r="H62" t="str">
            <v>Agile개발팀</v>
          </cell>
        </row>
        <row r="63">
          <cell r="E63" t="str">
            <v>지그 수리 / 유지보수</v>
          </cell>
          <cell r="H63" t="str">
            <v>Air솔루션개발파트</v>
          </cell>
        </row>
        <row r="64">
          <cell r="E64" t="str">
            <v>채용서비스</v>
          </cell>
          <cell r="H64" t="str">
            <v>Air솔루션사업실</v>
          </cell>
        </row>
        <row r="65">
          <cell r="E65" t="str">
            <v>통근/셔틀 버스</v>
          </cell>
          <cell r="H65" t="str">
            <v>All Kill 0o7 Task</v>
          </cell>
        </row>
        <row r="66">
          <cell r="E66" t="str">
            <v>통역서비스</v>
          </cell>
          <cell r="H66" t="str">
            <v>All-In-One Task</v>
          </cell>
        </row>
        <row r="67">
          <cell r="E67" t="str">
            <v>회계/세무서비스</v>
          </cell>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row r="2645">
          <cell r="H2645" t="str">
            <v xml:space="preserve">VC경영지원팀 </v>
          </cell>
        </row>
        <row r="2646">
          <cell r="H2646">
            <v>1</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STORAGE"/>
      <sheetName val="YES"/>
      <sheetName val="갑지"/>
      <sheetName val="공사원가계산서"/>
      <sheetName val="총내역서"/>
      <sheetName val="내역서"/>
      <sheetName val="일위대가"/>
      <sheetName val="관급내역서"/>
      <sheetName val="이전비내역서"/>
      <sheetName val="물량"/>
      <sheetName val="배선설계"/>
      <sheetName val="부하계산"/>
      <sheetName val="기초산출서"/>
      <sheetName val="장비단가산출"/>
      <sheetName val="예정(3)"/>
      <sheetName val="동원(3)"/>
      <sheetName val="터널조도"/>
      <sheetName val="Upgrades pricing"/>
      <sheetName val="과천MAIN"/>
      <sheetName val="조명율표"/>
      <sheetName val="시공계획"/>
      <sheetName val="MOTOR"/>
      <sheetName val="주형"/>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소방사항"/>
      <sheetName val="ITEM"/>
      <sheetName val="단가비교표"/>
      <sheetName val="Module1"/>
      <sheetName val="Module2"/>
      <sheetName val="Module3"/>
      <sheetName val="Module4"/>
      <sheetName val="Module5"/>
      <sheetName val="Module6"/>
      <sheetName val="Module8"/>
      <sheetName val="Module9"/>
      <sheetName val="Module7"/>
      <sheetName val="Module11"/>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특별교실"/>
      <sheetName val="기숙사"/>
      <sheetName val="화장실"/>
      <sheetName val="총집계-1"/>
      <sheetName val="총집계-2"/>
      <sheetName val="원가-1"/>
      <sheetName val="원가-2"/>
      <sheetName val="기안"/>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JUCK"/>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견적조건"/>
      <sheetName val="견적조건(을지)"/>
      <sheetName val="대구실행"/>
      <sheetName val="Baby일위대가"/>
      <sheetName val="일반공사"/>
      <sheetName val="을"/>
      <sheetName val="N賃率-職"/>
      <sheetName val="표지 (2)"/>
      <sheetName val="간선계산"/>
      <sheetName val="FILE1"/>
      <sheetName val="입찰안"/>
      <sheetName val="대치판정"/>
      <sheetName val="원가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총괄"/>
      <sheetName val="기성"/>
      <sheetName val="기성내역 진짜"/>
      <sheetName val="기성갑지"/>
      <sheetName val="총괄표"/>
      <sheetName val="2회기성사정"/>
      <sheetName val="3회기성갑지"/>
      <sheetName val="3회총괄"/>
      <sheetName val="3회기성"/>
      <sheetName val="TRE TABLE"/>
      <sheetName val="DATA"/>
      <sheetName val="토목"/>
      <sheetName val="설계예산서"/>
      <sheetName val="수량집계"/>
      <sheetName val="EACT10"/>
      <sheetName val="가로등내역서"/>
      <sheetName val="수량산출서"/>
      <sheetName val="2000.11월설계내역"/>
      <sheetName val="#REF"/>
      <sheetName val="터파기및재료"/>
      <sheetName val="집계표"/>
      <sheetName val="단가"/>
      <sheetName val="말뚝지지력산정"/>
      <sheetName val="전선 및 전선관"/>
      <sheetName val="실행철강하도"/>
      <sheetName val="내역서2안"/>
      <sheetName val="단가산출"/>
      <sheetName val="소야공정계획표"/>
      <sheetName val="준검 내역서"/>
      <sheetName val="단가조사"/>
      <sheetName val="6호기"/>
      <sheetName val="봉양~조차장간고하개명(신설)"/>
      <sheetName val="수량산출"/>
      <sheetName val="내역"/>
      <sheetName val="보증수수료산출"/>
      <sheetName val="주상도"/>
      <sheetName val="설계가"/>
      <sheetName val="- INFORMATION -"/>
      <sheetName val="MACRO(전선관)"/>
      <sheetName val="데이타"/>
      <sheetName val="노임"/>
      <sheetName val="3차설계"/>
      <sheetName val="1.설계기준"/>
      <sheetName val="현황CODE"/>
      <sheetName val="손익현황"/>
      <sheetName val="기둥(원형)"/>
      <sheetName val="3.바닥판설계"/>
      <sheetName val="현금"/>
      <sheetName val="현장"/>
      <sheetName val="옹벽"/>
      <sheetName val="ABUT수량-A1"/>
      <sheetName val="밸브설치"/>
      <sheetName val="Sheet1 (2)"/>
      <sheetName val="t형"/>
      <sheetName val="BID"/>
      <sheetName val="점수계산1-2"/>
      <sheetName val="총계"/>
      <sheetName val="PART_DISCOUNT"/>
      <sheetName val="WORK"/>
      <sheetName val="조건"/>
      <sheetName val="여흥"/>
      <sheetName val="Piping Design Data"/>
      <sheetName val="인건-측정"/>
      <sheetName val="DB"/>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목차"/>
      <sheetName val="BQ"/>
      <sheetName val="정부노임단가"/>
      <sheetName val="6동"/>
      <sheetName val="1.수인터널"/>
      <sheetName val="부속동"/>
      <sheetName val="일위대가표(유단가)"/>
      <sheetName val="매립"/>
      <sheetName val="내역서(전기)"/>
      <sheetName val="하조서"/>
      <sheetName val="98지급계획"/>
      <sheetName val="노무비"/>
      <sheetName val="수목데이타 "/>
      <sheetName val="변압기 및 발전기 용량"/>
      <sheetName val="INPUT"/>
      <sheetName val="교각1"/>
      <sheetName val="부대내역"/>
      <sheetName val="공사비예산서(토목분)"/>
      <sheetName val="기계경비"/>
      <sheetName val="가로등"/>
      <sheetName val="각형맨홀"/>
      <sheetName val="수목단가"/>
      <sheetName val="시설수량표"/>
      <sheetName val="식재수량표"/>
      <sheetName val="일위목록"/>
      <sheetName val="자재단가"/>
      <sheetName val="상수도토공집계표"/>
      <sheetName val="신우"/>
      <sheetName val="2000년1차"/>
      <sheetName val="가감수량"/>
      <sheetName val="맨홀수량산출"/>
      <sheetName val="단가 및 재료비"/>
      <sheetName val="단가산출서(기계)"/>
      <sheetName val="Total"/>
      <sheetName val="ASP포장"/>
      <sheetName val="입찰결과(DATA)"/>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예산변경사항"/>
      <sheetName val="내역(설계)"/>
      <sheetName val="부대공사비"/>
      <sheetName val="현장관리비집계표"/>
      <sheetName val="Macro1"/>
      <sheetName val="일위대가표"/>
      <sheetName val="3BL공동구 수량"/>
      <sheetName val="요율"/>
      <sheetName val="자재대"/>
      <sheetName val="점검총괄"/>
      <sheetName val="5.정산서"/>
      <sheetName val="에너지동"/>
      <sheetName val="연습"/>
      <sheetName val="코드표"/>
      <sheetName val="소요자재"/>
      <sheetName val="노무산출서"/>
      <sheetName val="ETC"/>
      <sheetName val="기계경비시간당손료목록"/>
      <sheetName val="동력부하(도산)"/>
      <sheetName val="설계내역서"/>
      <sheetName val="대비"/>
      <sheetName val="물가자료"/>
      <sheetName val="품의서"/>
      <sheetName val="부하계산서"/>
      <sheetName val="물가시세"/>
      <sheetName val="SG"/>
      <sheetName val="전신환매도율"/>
      <sheetName val="건축공사"/>
      <sheetName val="방음벽기초(H=4m)"/>
      <sheetName val="일위대가(목록)"/>
      <sheetName val="재료비"/>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직노"/>
      <sheetName val="실행내역"/>
      <sheetName val="200"/>
      <sheetName val="본선차로수량집계표"/>
      <sheetName val="참고"/>
      <sheetName val="공사개요"/>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기계내역"/>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단면 (2)"/>
      <sheetName val="토공유동표"/>
      <sheetName val="교각계산"/>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조건표"/>
      <sheetName val="JJ"/>
      <sheetName val="설계"/>
      <sheetName val="설 계"/>
      <sheetName val="식생블럭단위수량"/>
      <sheetName val="전기일위대가"/>
      <sheetName val="단면(RW1)"/>
      <sheetName val="시설물일위"/>
      <sheetName val="비교표"/>
      <sheetName val="소비자가"/>
      <sheetName val="ilch"/>
      <sheetName val="을지"/>
      <sheetName val="기초단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A-4"/>
      <sheetName val="IMP(MAIN)"/>
      <sheetName val="IMP (REACTOR)"/>
      <sheetName val="차액보증"/>
      <sheetName val="오산갈곳"/>
      <sheetName val="맨홀수량집계"/>
      <sheetName val="설계조건"/>
      <sheetName val="날개벽(TYPE3)"/>
      <sheetName val="안정계산"/>
      <sheetName val="단면검토"/>
      <sheetName val="원가"/>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일위대가목록"/>
      <sheetName val="적용(기계)"/>
      <sheetName val="일위집계표"/>
      <sheetName val="BOX전기내역"/>
      <sheetName val="참조-(1)"/>
      <sheetName val="계수시트"/>
      <sheetName val="철거산출근거"/>
      <sheetName val="단가목록"/>
      <sheetName val="15"/>
      <sheetName val="총괄집계표"/>
      <sheetName val="DATA1"/>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입찰보고"/>
      <sheetName val="1차설계변경내역"/>
      <sheetName val="노무비단가"/>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토공A"/>
      <sheetName val="설비"/>
      <sheetName val="철근량 검토"/>
      <sheetName val="결합부검토"/>
      <sheetName val="현장지지물물량"/>
      <sheetName val="9GNG운반"/>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플랜트 설치"/>
      <sheetName val="TYPE-A"/>
      <sheetName val="출력X"/>
      <sheetName val="웅진교-S2"/>
      <sheetName val="guard(mac)"/>
      <sheetName val="CTEMCOST"/>
      <sheetName val="Mc1"/>
      <sheetName val="2000,9월 일위"/>
      <sheetName val="물량산출근거"/>
      <sheetName val="CONCRETE"/>
      <sheetName val="설산1.나"/>
      <sheetName val="본사S"/>
      <sheetName val="전압강하계산"/>
      <sheetName val="D-3503"/>
      <sheetName val="MCC제원"/>
      <sheetName val="BASIC (2)"/>
      <sheetName val="통합"/>
      <sheetName val="BOX"/>
      <sheetName val="STBOX"/>
      <sheetName val="직공비"/>
      <sheetName val="주관사업"/>
      <sheetName val="수문일1"/>
      <sheetName val="발주설계서(당초)"/>
      <sheetName val="H-PILE수량집계"/>
      <sheetName val="산출(전주P7)"/>
      <sheetName val="TC표지"/>
      <sheetName val="원가계산서"/>
      <sheetName val="H PILE수량"/>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총괄내역서"/>
      <sheetName val="일위대가 집계표"/>
      <sheetName val="횡배수관토공수량"/>
      <sheetName val="품셈TABLE"/>
      <sheetName val="지급자재"/>
      <sheetName val="하중계산"/>
      <sheetName val="8.PILE  (돌출)"/>
      <sheetName val="nys"/>
      <sheetName val="공사기본자료"/>
      <sheetName val="갑지1"/>
      <sheetName val="연부97-1"/>
      <sheetName val="날개벽(시점좌측)"/>
      <sheetName val="3_바닥판설계"/>
      <sheetName val="wall"/>
      <sheetName val="전기"/>
      <sheetName val="종배수관"/>
      <sheetName val="工완성공사율"/>
      <sheetName val="품셈표"/>
      <sheetName val="부대대비"/>
      <sheetName val="냉연집계"/>
      <sheetName val="BSD (2)"/>
      <sheetName val="산출내역서"/>
      <sheetName val="저"/>
      <sheetName val="SLAB&quot;1&quot;"/>
      <sheetName val="경상비"/>
      <sheetName val="T6-6(2)"/>
      <sheetName val="BJJIN"/>
      <sheetName val="Ampecity Data"/>
      <sheetName val="가공비"/>
      <sheetName val="우각부보강"/>
      <sheetName val="기준액"/>
      <sheetName val="노무비 근거"/>
      <sheetName val="연습장소"/>
      <sheetName val="상세내역,전력산출서"/>
      <sheetName val="품셈"/>
      <sheetName val="부안일위"/>
      <sheetName val="7.1유효폭"/>
      <sheetName val="유기공정"/>
      <sheetName val="DATE"/>
      <sheetName val="교량하부공"/>
      <sheetName val="와동25-3(변경)"/>
      <sheetName val="기계"/>
      <sheetName val="70%"/>
      <sheetName val="본체"/>
      <sheetName val="변경서식"/>
      <sheetName val="1SPAN"/>
      <sheetName val="NOMUBI"/>
      <sheetName val="sw1"/>
      <sheetName val="시가지우회도로공내역서"/>
      <sheetName val="2"/>
      <sheetName val="2003상반기노임기준"/>
      <sheetName val="중기조종사 단위단가"/>
      <sheetName val="FAB별"/>
      <sheetName val="ⴭⴭⴭⴭ"/>
      <sheetName val="22단가(철거)"/>
      <sheetName val="49단가"/>
      <sheetName val="49단가(철거)"/>
      <sheetName val="22단가"/>
      <sheetName val="효성CB 1P기초"/>
      <sheetName val="EQ-R1"/>
      <sheetName val="Chart1"/>
      <sheetName val="단위내역목록"/>
      <sheetName val="단위내역서"/>
      <sheetName val="원가(1)"/>
      <sheetName val="원가(2)"/>
      <sheetName val="공량산출서"/>
      <sheetName val="품목"/>
      <sheetName val="검사원"/>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설비내역서"/>
      <sheetName val="건축내역서"/>
      <sheetName val="전기내역서"/>
      <sheetName val="내역."/>
      <sheetName val="부대"/>
      <sheetName val="2006기계경비산출표"/>
      <sheetName val="약품설비"/>
      <sheetName val="입출재고현황 (2)"/>
      <sheetName val="변경비교-을"/>
      <sheetName val="목동1절주.bh01"/>
      <sheetName val="수로교총재료집계"/>
      <sheetName val="손익분석"/>
      <sheetName val="AIR SHOWER(3인용)"/>
      <sheetName val="구역화물"/>
      <sheetName val="우배수"/>
      <sheetName val="맨홀"/>
      <sheetName val="금호"/>
      <sheetName val="지주목시비량산출서"/>
      <sheetName val="48전력선로일위"/>
      <sheetName val="율촌법률사무소2내역"/>
      <sheetName val="전기혼잡제경비(45)"/>
      <sheetName val="IBASE"/>
      <sheetName val="Cost bd-&quot;A&quot;"/>
      <sheetName val="부산4"/>
      <sheetName val="갑지(추정)"/>
      <sheetName val="매입세율"/>
      <sheetName val="1차배부(JB포함)"/>
      <sheetName val="개요"/>
      <sheetName val="제수변수량"/>
      <sheetName val="공기변수량"/>
      <sheetName val="CIVIL"/>
      <sheetName val="일반수량총괄"/>
      <sheetName val="자  재"/>
      <sheetName val="금액내역서"/>
      <sheetName val="화설내"/>
      <sheetName val="음료실행"/>
      <sheetName val="평가데이터"/>
      <sheetName val="기타시설"/>
      <sheetName val="판매시설"/>
      <sheetName val="아파트"/>
      <sheetName val="주민복지관"/>
      <sheetName val="지하주차장"/>
      <sheetName val="중기일위대가"/>
      <sheetName val="예산서"/>
      <sheetName val="design criteria"/>
      <sheetName val="plan&amp;section of foundation"/>
      <sheetName val="재집"/>
      <sheetName val="직재"/>
      <sheetName val="부하(성남)"/>
      <sheetName val="J直材4"/>
      <sheetName val="unit 4"/>
      <sheetName val="단"/>
      <sheetName val="Macro2"/>
      <sheetName val="별표"/>
      <sheetName val="기자재비"/>
      <sheetName val="발신정보"/>
      <sheetName val="YES.XLS"/>
      <sheetName val="PIPE내역(FCN)"/>
      <sheetName val="TABLE"/>
      <sheetName val="SORCE1"/>
      <sheetName val="가시설단위수량"/>
      <sheetName val="지장물C"/>
      <sheetName val="General Data"/>
      <sheetName val="IP좌표"/>
      <sheetName val="ELECTRIC"/>
      <sheetName val="PROJECT BRIEF(EX.NEW)"/>
      <sheetName val="보차도경계석"/>
      <sheetName val="SCHEDULE"/>
      <sheetName val="Summary Sheets"/>
      <sheetName val="일위목록-기"/>
      <sheetName val="99총공사내역서"/>
      <sheetName val="고등학교"/>
      <sheetName val="예산명세서"/>
      <sheetName val="ITB COST"/>
      <sheetName val="전차선로 물량표"/>
      <sheetName val="한강운반비"/>
      <sheetName val="자재"/>
      <sheetName val="공통(20-91)"/>
      <sheetName val="적용공정"/>
      <sheetName val="L_RPTB02_01"/>
      <sheetName val="기초자료"/>
      <sheetName val="여과지동"/>
      <sheetName val="내역표지"/>
      <sheetName val="주사무실종합"/>
      <sheetName val="총수량집계표"/>
      <sheetName val="고분전시관"/>
      <sheetName val="기계경비일람"/>
      <sheetName val="공종별내역서"/>
      <sheetName val="연령현황"/>
      <sheetName val="MIJIBI"/>
      <sheetName val="건축직"/>
      <sheetName val="노임이"/>
      <sheetName val="A갑지"/>
      <sheetName val="대림산업"/>
      <sheetName val=" 견적서"/>
      <sheetName val="내역서 (2)"/>
      <sheetName val="3련 BOX"/>
      <sheetName val="12월31일"/>
      <sheetName val="간접"/>
      <sheetName val="전선"/>
      <sheetName val="CABLE"/>
      <sheetName val="증감대비"/>
      <sheetName val="49-119"/>
      <sheetName val="LP-S"/>
      <sheetName val="36신설수량"/>
      <sheetName val="AS복구"/>
      <sheetName val="중기터파기"/>
      <sheetName val="변수값"/>
      <sheetName val="중기상차"/>
      <sheetName val="실행갑지"/>
      <sheetName val="견적990322"/>
      <sheetName val="기자재대비표"/>
      <sheetName val="견적대비"/>
      <sheetName val="버스운행안내"/>
      <sheetName val="예방접종계획"/>
      <sheetName val="근태계획서"/>
      <sheetName val="경산(을)"/>
      <sheetName val="cost"/>
      <sheetName val="준공평가"/>
      <sheetName val="실행간접비용"/>
      <sheetName val="LD일"/>
      <sheetName val="FA설치명세"/>
      <sheetName val="FD"/>
      <sheetName val="공종단가"/>
      <sheetName val="하중산정"/>
      <sheetName val="정화조방수미장"/>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설계예시"/>
      <sheetName val="DATA 입력란"/>
      <sheetName val="1. 설계조건 2.단면가정 3. 하중계산"/>
      <sheetName val="토사(PE)"/>
      <sheetName val="b_balju_cho"/>
      <sheetName val="옹벽수량집계"/>
      <sheetName val="교통량조사"/>
      <sheetName val="차도조도계산"/>
      <sheetName val="인건비 "/>
      <sheetName val="기본DATA"/>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각종장비전압강하계산"/>
      <sheetName val="메서,변+증"/>
      <sheetName val="백호우계수"/>
      <sheetName val="basic"/>
      <sheetName val="의왕내역"/>
      <sheetName val="sum1 (2)"/>
      <sheetName val="토공계산서(부체도로)"/>
      <sheetName val="견적서세부내용"/>
      <sheetName val="견적내용입력"/>
      <sheetName val="전체"/>
      <sheetName val="ATS단가"/>
      <sheetName val="기초공"/>
      <sheetName val="토공(완충)"/>
      <sheetName val="소업1교"/>
      <sheetName val="변화치수"/>
      <sheetName val="골조시행"/>
      <sheetName val="입찰견적보고서"/>
      <sheetName val="Macro(전선)"/>
      <sheetName val="TEL"/>
      <sheetName val="노원열병합  건축공사기성내역서"/>
      <sheetName val="96수출"/>
      <sheetName val="계산근거"/>
      <sheetName val="영구청"/>
      <sheetName val="COVER-P"/>
      <sheetName val="투자효율분석"/>
      <sheetName val="단위세대"/>
      <sheetName val="일용노임단가"/>
      <sheetName val="견"/>
      <sheetName val="월선수금"/>
      <sheetName val="설계내역(2001)"/>
      <sheetName val="보도경계블럭"/>
      <sheetName val="woo(mac)"/>
      <sheetName val="공통부대비"/>
      <sheetName val="제원.설계조건"/>
      <sheetName val="type-F"/>
      <sheetName val="날개벽"/>
      <sheetName val="SLAB"/>
      <sheetName val="관람석제출"/>
      <sheetName val="단가산출집계"/>
      <sheetName val="AH-1 "/>
      <sheetName val="SE-611"/>
      <sheetName val="eq_data"/>
      <sheetName val="전기설계변경"/>
      <sheetName val="실행내역서 "/>
      <sheetName val="SKETCH"/>
      <sheetName val="산근"/>
      <sheetName val="투찰내역"/>
      <sheetName val="CALCULATION"/>
      <sheetName val="working load at the btm ft."/>
      <sheetName val="COMPRESSOR"/>
      <sheetName val="stability check"/>
      <sheetName val="Main"/>
      <sheetName val="건축내역"/>
      <sheetName val="2000년 공정표"/>
      <sheetName val="교각별철근수량집계표"/>
      <sheetName val="계산식"/>
      <sheetName val="가도공"/>
      <sheetName val="4차원가계산서"/>
      <sheetName val="EQUIPMENT -2"/>
      <sheetName val="송전재료비"/>
      <sheetName val="노임변동률"/>
      <sheetName val="할증 "/>
      <sheetName val="FIN TUBE"/>
      <sheetName val="HED. &amp; PIPE"/>
      <sheetName val="9811"/>
      <sheetName val="도급양식"/>
      <sheetName val="LEGEND"/>
      <sheetName val="loading"/>
      <sheetName val="1단계"/>
      <sheetName val="Proposal"/>
      <sheetName val="EQT-ESTN"/>
      <sheetName val="검사조서"/>
      <sheetName val="집계(총괄)"/>
      <sheetName val="구성비"/>
      <sheetName val="실적보고"/>
      <sheetName val="표준안전집계"/>
      <sheetName val="표준안전내역"/>
      <sheetName val="변경내역을"/>
      <sheetName val="대외공문"/>
      <sheetName val="DWPM"/>
      <sheetName val="본부소개"/>
      <sheetName val="가시설흙막이"/>
      <sheetName val="설직재-1"/>
      <sheetName val="집수정(600-700)"/>
      <sheetName val="현관"/>
      <sheetName val="구리토평1전기"/>
      <sheetName val="세부내역"/>
      <sheetName val="1공구 건정토건 토공"/>
      <sheetName val="역T형교대(말뚝기초)"/>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단가표 "/>
      <sheetName val="방송노임"/>
      <sheetName val="견적내역"/>
      <sheetName val="일집"/>
      <sheetName val="일위"/>
      <sheetName val="리터팬내장형"/>
      <sheetName val="내역총괄표"/>
      <sheetName val="설계명세서(선로)"/>
      <sheetName val="COVER"/>
      <sheetName val="단가표"/>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copy"/>
      <sheetName val="서식"/>
      <sheetName val="4월"/>
      <sheetName val="8월"/>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관로"/>
      <sheetName val="현장관리비 "/>
      <sheetName val="총집계표"/>
      <sheetName val="기본단가"/>
      <sheetName val="MACRO(MCC)"/>
      <sheetName val="자재비"/>
      <sheetName val="건축내역서 (경제상무실)"/>
      <sheetName val="공통비"/>
      <sheetName val="VENDOR LIST"/>
      <sheetName val="TYPE집계표"/>
      <sheetName val="설계기준 및 하중계산"/>
      <sheetName val="입력값"/>
      <sheetName val="토량1-1"/>
      <sheetName val="제품별"/>
      <sheetName val="FAX"/>
      <sheetName val="날개벽수량표"/>
      <sheetName val="대,유,램"/>
      <sheetName val="공사별 가중치 산출근거(토목)"/>
      <sheetName val="가중치근거(조경)"/>
      <sheetName val="2공구산출내역"/>
      <sheetName val="노임(1차)"/>
      <sheetName val="Data&amp;Result"/>
      <sheetName val="담장산출"/>
      <sheetName val="일위대가(계측기설치)"/>
      <sheetName val="제진기"/>
      <sheetName val="1안"/>
      <sheetName val="개보수공사BM"/>
      <sheetName val="노무"/>
      <sheetName val="인수공총괄"/>
      <sheetName val="수질정화시설"/>
      <sheetName val="현장설명서"/>
      <sheetName val="견적조건서"/>
      <sheetName val="시공일반사항"/>
      <sheetName val="현장설명서갑지"/>
      <sheetName val="하도급선정의뢰서(습식공사)"/>
      <sheetName val="부하LOAD"/>
      <sheetName val="노임,재료비"/>
      <sheetName val="주방환기"/>
      <sheetName val="평교-내역"/>
      <sheetName val="공내역"/>
      <sheetName val="접속도로1"/>
      <sheetName val="KMT물량"/>
      <sheetName val="보할공정"/>
      <sheetName val="재료집계"/>
      <sheetName val="명세서"/>
      <sheetName val="시멘트"/>
      <sheetName val="전기공사"/>
      <sheetName val="탑(을지)"/>
      <sheetName val="부서현황"/>
      <sheetName val="감액총괄표"/>
      <sheetName val="토목주소"/>
      <sheetName val="프랜트면허"/>
      <sheetName val="품셈집계표"/>
      <sheetName val="자재조사표"/>
      <sheetName val="일반부표집계표"/>
      <sheetName val="Working(wo WTs)"/>
      <sheetName val="LANGUAGE"/>
      <sheetName val="공사별 가중치 산출근거(건축)"/>
      <sheetName val="집수A"/>
      <sheetName val="건축개요"/>
      <sheetName val="광혁기성"/>
      <sheetName val="주조정실"/>
      <sheetName val="Requirements"/>
      <sheetName val="교통대책내역"/>
      <sheetName val="BEND LOSS"/>
      <sheetName val="P-산#1-1(WOWA1)"/>
      <sheetName val="실행(표지,갑,을)"/>
      <sheetName val="choose"/>
      <sheetName val="총괄서"/>
      <sheetName val="내역서01"/>
      <sheetName val="Option"/>
      <sheetName val="위치조서"/>
      <sheetName val="물가대비표"/>
      <sheetName val="건축-물가변동"/>
      <sheetName val="기계설비-물가변동"/>
      <sheetName val="식재인부"/>
      <sheetName val="inter"/>
      <sheetName val="환"/>
      <sheetName val="적용기준표(98년상반기)"/>
      <sheetName val="예산내역서"/>
      <sheetName val="약품공급2"/>
      <sheetName val="설계산출표지"/>
      <sheetName val="결과조달"/>
      <sheetName val="정공공사"/>
      <sheetName val="실행대비"/>
      <sheetName val="청천내"/>
      <sheetName val="1공구 건정토건 철콘"/>
      <sheetName val="2공구하도급내역서"/>
      <sheetName val="도급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자압"/>
      <sheetName val="106C0300"/>
      <sheetName val="중기사용료"/>
      <sheetName val="공무공A"/>
      <sheetName val="간선"/>
      <sheetName val="전압"/>
      <sheetName val="조도"/>
      <sheetName val="동력"/>
      <sheetName val="물가"/>
      <sheetName val="경산"/>
      <sheetName val="과세표준율-2"/>
      <sheetName val="면적분양가"/>
      <sheetName val="분양면적(1123)"/>
      <sheetName val="출력소스"/>
      <sheetName val="펌프장수량산출(토)"/>
      <sheetName val="BOQ"/>
      <sheetName val="L_RPTA05_목록"/>
      <sheetName val="48평단가"/>
      <sheetName val="57단가"/>
      <sheetName val="54평단가"/>
      <sheetName val="66평단가"/>
      <sheetName val="61단가"/>
      <sheetName val="89평단가"/>
      <sheetName val="84평단가"/>
      <sheetName val="EKOG10건축"/>
      <sheetName val="사전공사"/>
      <sheetName val="적상기초자료"/>
      <sheetName val="내역서(토목)"/>
      <sheetName val="단  가  대  비  표"/>
      <sheetName val="일  위  대  가  목  록"/>
      <sheetName val="ML"/>
      <sheetName val="유동표(변경)"/>
      <sheetName val="TOT"/>
      <sheetName val="1._x0018_변전설비"/>
      <sheetName val="1.¼öº¯Àü¼³ºñ"/>
      <sheetName val="CA지입"/>
      <sheetName val="세부견적서(DAS Call Back)"/>
      <sheetName val="OPGW기별"/>
      <sheetName val="단중표-ST"/>
      <sheetName val="C3"/>
      <sheetName val="2.대외공문"/>
      <sheetName val="주차구획선수량"/>
      <sheetName val="예산M6-B"/>
      <sheetName val="Rates"/>
      <sheetName val="건축내역(진해석동)"/>
      <sheetName val=" 총괄표"/>
      <sheetName val="설내역서 "/>
      <sheetName val="3.내역서"/>
      <sheetName val="Macro3"/>
      <sheetName val="송우내역서"/>
      <sheetName val="배수관토공"/>
      <sheetName val="차수공개요"/>
      <sheetName val="진우+대광"/>
      <sheetName val="본선토량운반계산서(1)0"/>
      <sheetName val="01AC"/>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접속슬라브"/>
      <sheetName val="데리네이타현황"/>
      <sheetName val="가격조사서"/>
      <sheetName val="진주방향"/>
      <sheetName val="마산방향"/>
      <sheetName val="덕소내역"/>
      <sheetName val="Key Data_Y13"/>
      <sheetName val="집계표(육상)"/>
      <sheetName val="CC16-내역서"/>
      <sheetName val="관접합및부설"/>
      <sheetName val="U-TYPE(1)"/>
      <sheetName val="1"/>
      <sheetName val="전체내역서"/>
      <sheetName val="1_설계기준"/>
      <sheetName val="Sheet1_(2)"/>
      <sheetName val="공사비총괄표"/>
      <sheetName val="변경품셈총괄"/>
      <sheetName val="품종별-이름"/>
      <sheetName val="토공정보"/>
      <sheetName val="원가계산서 (2)"/>
      <sheetName val="내역(가지)"/>
      <sheetName val="Macro(AT)"/>
      <sheetName val="PW3"/>
      <sheetName val="PW4"/>
      <sheetName val="SC1"/>
      <sheetName val="PE"/>
      <sheetName val="PM"/>
      <sheetName val="TR"/>
      <sheetName val="1호맨홀토공"/>
      <sheetName val="Pier 3"/>
      <sheetName val="오억미만"/>
      <sheetName val="기술자료 (연수)"/>
      <sheetName val="기성공제요청서"/>
      <sheetName val="빌딩 안내"/>
      <sheetName val="MBR9"/>
      <sheetName val="공비대비"/>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전기2005"/>
      <sheetName val="통신2005"/>
      <sheetName val="대공종"/>
      <sheetName val="화재 탐지 설비"/>
      <sheetName val="DATA(BAC)"/>
      <sheetName val="전장품(관리용)"/>
      <sheetName val="일위단가"/>
      <sheetName val="일위(설)"/>
      <sheetName val="하도기성내역 수정"/>
      <sheetName val="기성공제 동의서"/>
      <sheetName val="기성공제 합의서(쓰레기처리비)"/>
      <sheetName val="금액"/>
      <sheetName val="969910( R)"/>
      <sheetName val="소포내역 (2)"/>
      <sheetName val="암거단위"/>
      <sheetName val="건축공사실행"/>
      <sheetName val="전기공사일위대가"/>
      <sheetName val="품셈기준"/>
      <sheetName val="다이꾸"/>
      <sheetName val="일위_파일"/>
      <sheetName val="배수문수량산출(3)"/>
      <sheetName val="MFAB"/>
      <sheetName val="MFRT"/>
      <sheetName val="MPKG"/>
      <sheetName val="MPRD"/>
      <sheetName val="남대문빌딩"/>
      <sheetName val="96정변2"/>
      <sheetName val="맨홀토공수량"/>
      <sheetName val="사원등록"/>
      <sheetName val="호봉 (2)"/>
      <sheetName val="자재집계"/>
      <sheetName val="INDEX"/>
      <sheetName val="15100"/>
      <sheetName val="기기리스트"/>
      <sheetName val="성서방향-교대(A2)"/>
      <sheetName val="PUMP"/>
      <sheetName val="WEON"/>
      <sheetName val="경상"/>
      <sheetName val="가설"/>
      <sheetName val="암거날개벽재료집계"/>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BOQ(전체)"/>
      <sheetName val="보합"/>
      <sheetName val="실행예산"/>
      <sheetName val="경율산정"/>
      <sheetName val="견적"/>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POL6차-PIPING"/>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적용토목"/>
      <sheetName val="경비"/>
      <sheetName val="직원동원SCH"/>
      <sheetName val="계획금액"/>
      <sheetName val="실행"/>
      <sheetName val="백암비스타내역"/>
      <sheetName val="단가조사-1"/>
      <sheetName val="단가조사-2"/>
      <sheetName val="내역(토목)"/>
      <sheetName val="5.공종별예산내역서"/>
      <sheetName val="PROJECT BRIEF"/>
      <sheetName val="공용시설내역"/>
      <sheetName val="97 사업추정(WEKI)"/>
      <sheetName val="공종"/>
      <sheetName val="자동 철거"/>
      <sheetName val="표층포설및다짐"/>
      <sheetName val="2002하반기노임기준"/>
      <sheetName val="본부장"/>
      <sheetName val="차종별"/>
      <sheetName val="구동"/>
      <sheetName val="합천내역"/>
      <sheetName val="220 (2)"/>
      <sheetName val="대림경상68억"/>
      <sheetName val="PIPE"/>
      <sheetName val="VALVE"/>
      <sheetName val="Man Power &amp; Comp"/>
      <sheetName val="교각별수량"/>
      <sheetName val="원가산출서"/>
      <sheetName val="Dae_Jiju"/>
      <sheetName val="Sikje_ingun"/>
      <sheetName val="TREE_D"/>
      <sheetName val="자재조사표(참고용)"/>
      <sheetName val="FOOTING단면력"/>
      <sheetName val="분전함신설"/>
      <sheetName val="접지1종"/>
      <sheetName val="Customer Databas"/>
      <sheetName val="접지수량"/>
      <sheetName val="자동 설치"/>
      <sheetName val="토목 철주"/>
      <sheetName val="철거 일위대가(1-19)"/>
      <sheetName val="철거 일위대가(20-22)"/>
      <sheetName val="설치 일위대가(23-45호)"/>
      <sheetName val="설치 일위대가(46~78호)"/>
      <sheetName val="입적표"/>
      <sheetName val="토적표"/>
      <sheetName val="TYPE-1"/>
      <sheetName val="단가 "/>
      <sheetName val="실행(1)"/>
      <sheetName val="세부내역서"/>
      <sheetName val="총인원"/>
      <sheetName val="직급인원"/>
      <sheetName val="동해title"/>
      <sheetName val="위성"/>
      <sheetName val="공사비 내역 (가)"/>
      <sheetName val="3.하중산정4.지지력"/>
      <sheetName val="수성페인트도장 내역서"/>
      <sheetName val="장문교(대전)"/>
      <sheetName val="96작생능"/>
      <sheetName val="설-원가"/>
      <sheetName val="내역(중앙)"/>
      <sheetName val="내역(창신)"/>
      <sheetName val="박스토공"/>
      <sheetName val="가설공사내역"/>
      <sheetName val="401"/>
      <sheetName val="단가대비"/>
      <sheetName val="산#2-1 (2)"/>
      <sheetName val="대가단최종"/>
      <sheetName val="건설장비기초단가"/>
      <sheetName val="시중노임단가"/>
      <sheetName val="내역총괄"/>
      <sheetName val="내역총괄2"/>
      <sheetName val="내역총괄3"/>
      <sheetName val="내역서(삼호)"/>
      <sheetName val="샘플표지"/>
      <sheetName val="지하1층"/>
      <sheetName val="EP0618"/>
      <sheetName val="포장절단"/>
      <sheetName val="전류"/>
      <sheetName val="일위목차"/>
      <sheetName val="A 견적"/>
      <sheetName val="견적사양비교표"/>
      <sheetName val="7.3.1 전력간선 굵기"/>
      <sheetName val="토목공사일반"/>
      <sheetName val="준설량산정표"/>
      <sheetName val="지수"/>
      <sheetName val="기계설비"/>
      <sheetName val=" 냉각수펌프"/>
      <sheetName val="아파트건축"/>
      <sheetName val="광통신 견적내역서1"/>
      <sheetName val="Stem Footing"/>
      <sheetName val="현황산출서"/>
      <sheetName val="참조"/>
      <sheetName val="참조M"/>
      <sheetName val="파이프"/>
      <sheetName val="사급자재"/>
      <sheetName val="(전체발주,금회3차공사)내역서"/>
      <sheetName val="기존단가 (2)"/>
      <sheetName val="기본사항"/>
      <sheetName val="실행비교"/>
      <sheetName val="산재 안전"/>
      <sheetName val="노무비 경비"/>
      <sheetName val="산정표"/>
      <sheetName val="BQ(실행)"/>
      <sheetName val="외천교"/>
      <sheetName val="전력"/>
      <sheetName val="RAW MATL PRICE"/>
      <sheetName val="DATA(광속)"/>
      <sheetName val="PCSDB1"/>
      <sheetName val="고객_ONE그래프"/>
      <sheetName val="PCSDB2"/>
      <sheetName val="PUSDB1"/>
      <sheetName val="과금_ONE그래프"/>
      <sheetName val="PUSDB2"/>
      <sheetName val="PUSDB3"/>
      <sheetName val="PUSDB4"/>
      <sheetName val="암거날개벽"/>
      <sheetName val="공종목록표"/>
      <sheetName val="RAHMEN"/>
      <sheetName val="평가내역"/>
      <sheetName val="케이블류 OLD"/>
      <sheetName val="변품8-37"/>
      <sheetName val="말뚝설계"/>
      <sheetName val="TYPE-B 평균H"/>
      <sheetName val="__Hjpark_c_HLOTUS_9801J_OUT_Y_2"/>
      <sheetName val="원가총괄"/>
      <sheetName val="5. 차단기 용량계산"/>
      <sheetName val="세부추진"/>
      <sheetName val="상용보강"/>
      <sheetName val="LAB"/>
      <sheetName val="2.1  노무비 평균단가산출"/>
      <sheetName val="콘_재료분리(1)"/>
      <sheetName val="산업개발안내서"/>
      <sheetName val="tggwan(mac)"/>
      <sheetName val="물량집계"/>
      <sheetName val="변경총괄지(1)"/>
      <sheetName val="__Hjpark_c_HLOTUS_9801J_OUT_Y_3"/>
      <sheetName val="UNIT"/>
      <sheetName val="48신설수량"/>
      <sheetName val="등록업체"/>
      <sheetName val="보집계표"/>
      <sheetName val="참조(2)"/>
      <sheetName val="현장일보"/>
      <sheetName val="감가상각"/>
      <sheetName val="골재산출"/>
      <sheetName val="2공구수량"/>
      <sheetName val="__Hjpark_c_HLOTUS_9801J_OUT_Y_4"/>
      <sheetName val="__Hjpark_c_HLOTUS_9801J_OUT_Y_5"/>
      <sheetName val="summary"/>
      <sheetName val="일반동력(380V)"/>
      <sheetName val="ISOP"/>
      <sheetName val="노무비(첨부4-4)"/>
      <sheetName val="변수데이타"/>
      <sheetName val="내역서비교"/>
      <sheetName val="용수간선"/>
      <sheetName val="유림총괄"/>
      <sheetName val="효동"/>
      <sheetName val="예산조서(무선)"/>
      <sheetName val="단가비교표_공통1"/>
      <sheetName val="깨기수량"/>
      <sheetName val="기본설계도급항목"/>
      <sheetName val="萀⅜"/>
      <sheetName val="업체별기성내역"/>
      <sheetName val="const."/>
      <sheetName val="남양구조시험동"/>
      <sheetName val="과세내역(세부)"/>
      <sheetName val="대가목록"/>
      <sheetName val="년도별노임표"/>
      <sheetName val="중기목록표"/>
      <sheetName val="조명율데이타"/>
      <sheetName val="통신물량"/>
      <sheetName val="중동상가"/>
      <sheetName val="일위대가(건축)"/>
      <sheetName val="L형옹벽측구"/>
      <sheetName val="자재목록표"/>
      <sheetName val="2002상반기노임기준"/>
      <sheetName val="실행예산서"/>
      <sheetName val="토공산출(주차장)"/>
      <sheetName val="토목공사"/>
      <sheetName val="급명"/>
      <sheetName val="오동"/>
      <sheetName val="대조"/>
      <sheetName val="나한"/>
      <sheetName val="INPUT(덕도방향-시점)"/>
      <sheetName val="BOX 본체"/>
      <sheetName val="단중聀"/>
      <sheetName val="사급자재총괄"/>
      <sheetName val="당정동경상이수"/>
      <sheetName val="당정동공통이수"/>
      <sheetName val="예산M11A"/>
      <sheetName val="貭♘"/>
      <sheetName val="기계실"/>
      <sheetName val="교대"/>
      <sheetName val="가CP"/>
      <sheetName val="APT"/>
      <sheetName val="기초일위"/>
      <sheetName val="시설일위"/>
      <sheetName val="조명일위"/>
      <sheetName val="DATA 입력부"/>
      <sheetName val="매매"/>
      <sheetName val="전신"/>
      <sheetName val="문학간접"/>
      <sheetName val="입고장부 (4)"/>
      <sheetName val="견적서1"/>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설명"/>
      <sheetName val="계산DATA"/>
      <sheetName val="데이터북"/>
      <sheetName val="조명참고자료"/>
      <sheetName val="Cable schedule"/>
      <sheetName val="V-data"/>
      <sheetName val="L-data"/>
      <sheetName val="P-data"/>
      <sheetName val="내역서(전체)"/>
      <sheetName val="MEXICO-C"/>
      <sheetName val="장비당단가 (1)"/>
      <sheetName val="대비내역"/>
      <sheetName val="단면"/>
      <sheetName val="소운반"/>
      <sheetName val="공종구간"/>
      <sheetName val="산출0"/>
      <sheetName val="PARAMETER"/>
      <sheetName val="세부내역(직접인건비)"/>
      <sheetName val="바닥판"/>
      <sheetName val="자재 단가표"/>
      <sheetName val="사통"/>
      <sheetName val="01"/>
      <sheetName val="공사내역서(을)실행"/>
      <sheetName val="master(total)"/>
      <sheetName val="시운전연료"/>
      <sheetName val="기초코徸"/>
      <sheetName val="예산조서(︀ᇕ԰"/>
      <sheetName val="일위산출"/>
      <sheetName val="UR2-Calculation"/>
      <sheetName val="PIPING"/>
      <sheetName val="샤워실위생"/>
      <sheetName val="건축토목내역"/>
      <sheetName val="대전-교대(A1-A2)"/>
      <sheetName val="205동"/>
      <sheetName val="제품"/>
      <sheetName val="2.펌프장(사급자재)"/>
      <sheetName val="대로근거"/>
      <sheetName val="연결관암거"/>
      <sheetName val="OZ049E"/>
      <sheetName val="하도급변경대비표"/>
      <sheetName val="2000용수잠관-수량집계"/>
      <sheetName val="공사내역"/>
      <sheetName val="4)유동표"/>
      <sheetName val="입력"/>
      <sheetName val="s"/>
      <sheetName val="층"/>
      <sheetName val="배수내역(총수량)"/>
      <sheetName val="기지국"/>
      <sheetName val="3련 B_x0005__x0000_"/>
      <sheetName val="기성수금(단단위)"/>
      <sheetName val="원가매출(단단위)"/>
      <sheetName val="기간등록"/>
      <sheetName val="아수배전(1회)"/>
      <sheetName val="인건비_조사"/>
      <sheetName val="적용건축"/>
      <sheetName val="설치 일위대가(4԰_x0000_缀_x0000__x0000__x0000_"/>
      <sheetName val="프로젝트"/>
      <sheetName val="99년신청"/>
      <sheetName val="내역서 "/>
      <sheetName val="0217상가미분양자산"/>
      <sheetName val="단위중량"/>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단가산출1"/>
      <sheetName val="21301동"/>
      <sheetName val="금긋기 및 절단"/>
      <sheetName val="TB-내역서"/>
      <sheetName val="Instruction"/>
      <sheetName val="costing_CV"/>
      <sheetName val="costing_ESDV"/>
      <sheetName val="costing_FE"/>
      <sheetName val="Condition"/>
      <sheetName val="costing_Misc"/>
      <sheetName val="costing_MOV"/>
      <sheetName val="costing_Press"/>
      <sheetName val="별표(48~75)"/>
      <sheetName val="공사내역(2003년)"/>
      <sheetName val="본댐설계"/>
      <sheetName val="교육종류"/>
      <sheetName val="2.2.2입적표"/>
      <sheetName val=" 토목 처리장도급내역서 "/>
      <sheetName val="98수문일위"/>
      <sheetName val="꣈፺"/>
      <sheetName val="堀᎟"/>
      <sheetName val="¼ö·®»êÃÈ"/>
      <sheetName val="저፺"/>
      <sheetName val="¼ö·®»êÃX"/>
      <sheetName val="壈᎟"/>
      <sheetName val="쀀ፐ"/>
      <sheetName val="죈፺"/>
      <sheetName val="CB"/>
      <sheetName val="CS2"/>
      <sheetName val="SULKEA"/>
      <sheetName val="잔수량(작성)"/>
      <sheetName val="惈፵"/>
      <sheetName val="승용"/>
      <sheetName val="우수"/>
      <sheetName val="Y_WORK"/>
      <sheetName val="WING3"/>
      <sheetName val="단면별연장"/>
      <sheetName val="기본일위"/>
      <sheetName val="단가(반정1교-원주)"/>
      <sheetName val="전력구구조물산근"/>
      <sheetName val="주beam"/>
      <sheetName val="음봉방향"/>
      <sheetName val="자료(통합)"/>
      <sheetName val="발주내역"/>
      <sheetName val="단위량당중기"/>
      <sheetName val="제3장 기술업무"/>
      <sheetName val="간지"/>
      <sheetName val="대포2교접속"/>
      <sheetName val="일반전기C"/>
      <sheetName val="POOM_MOTO"/>
      <sheetName val="COPING"/>
      <sheetName val="세동별비상"/>
      <sheetName val="평3"/>
      <sheetName val="현장관리비"/>
      <sheetName val="일(4)"/>
      <sheetName val="1차 내역서"/>
      <sheetName val="자재테이블"/>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사다리"/>
      <sheetName val="현장지䀀ኀ㠀ኃ"/>
      <sheetName val="O＆P"/>
      <sheetName val="결재판(삭제하지말아주세요)"/>
      <sheetName val="두앙"/>
      <sheetName val="케이블"/>
      <sheetName val="본사인상전"/>
      <sheetName val="단가산출-기,교"/>
      <sheetName val="당사"/>
      <sheetName val="유첨䈀ᅪ"/>
      <sheetName val="기계경비및산출근거서"/>
      <sheetName val="Vari by Vendor"/>
      <sheetName val="MANUFACTORY"/>
      <sheetName val="강북라우터"/>
      <sheetName val="토공,기초"/>
      <sheetName val="주간계획"/>
      <sheetName val="선택"/>
      <sheetName val="총괄원가 "/>
      <sheetName val="Languages"/>
      <sheetName val="원내역서3"/>
      <sheetName val="101동"/>
      <sheetName val="3도로"/>
      <sheetName val="토공집계표"/>
      <sheetName val="1.우편집중내역서"/>
      <sheetName val="COL"/>
      <sheetName val="E총"/>
      <sheetName val="물墸᎟鰀"/>
      <sheetName val="화재 탐지_x0005__x0000_"/>
      <sheetName val="가중치"/>
      <sheetName val="DATA-UPS"/>
      <sheetName val="공조기(삭제)"/>
      <sheetName val="차수"/>
      <sheetName val="이름정의"/>
      <sheetName val="초기화면1"/>
      <sheetName val="인원"/>
      <sheetName val="TG9504"/>
      <sheetName val="1995년 섹터별 매출"/>
      <sheetName val="ROOF(ALKALI)"/>
      <sheetName val="역T형옹벽(3.0)"/>
      <sheetName val="실행(ALT1)"/>
      <sheetName val="MAT"/>
      <sheetName val="경로,구간현황"/>
      <sheetName val="전신환매도徸"/>
      <sheetName val="보호"/>
      <sheetName val="토공(우물통,기타) "/>
      <sheetName val="개소별수량산출"/>
      <sheetName val="성남여성복지내역"/>
      <sheetName val="(A)내역서"/>
      <sheetName val="현장예산"/>
      <sheetName val="3.자재비(총괄)"/>
      <sheetName val="인상효1"/>
      <sheetName val="N԰_x0000_"/>
      <sheetName val="당진1,2호기전선관설치및접지4차공사내역서-을지"/>
      <sheetName val="원내역서 그대로"/>
      <sheetName val="조경"/>
      <sheetName val="단양 00 아파트-세부내역"/>
      <sheetName val="소일위대가코드표"/>
      <sheetName val="부표총괄"/>
      <sheetName val="PIPE(UG)내역"/>
      <sheetName val="_x0004__x0000__x0003__x0000__x0003__x0000__x0004_"/>
      <sheetName val="MATRLDATA"/>
      <sheetName val="방음벽 기초 일"/>
      <sheetName val="Front"/>
      <sheetName val="A1_본체_수량산출서"/>
      <sheetName val="인부임"/>
      <sheetName val="인원계획"/>
      <sheetName val="시행예산"/>
      <sheetName val="자압1"/>
      <sheetName val="고창방향"/>
      <sheetName val="특기사항"/>
      <sheetName val="하도내역 (철콘)"/>
      <sheetName val="수곡내역"/>
      <sheetName val="0001(arch)"/>
      <sheetName val="Breakdown"/>
      <sheetName val="금호산업"/>
      <sheetName val="표 지"/>
      <sheetName val="적점"/>
      <sheetName val="특수선일위대가"/>
      <sheetName val="회로내역(승인)"/>
      <sheetName val="공통대가"/>
      <sheetName val="민감도"/>
      <sheetName val="배수내역 (2)"/>
      <sheetName val="견적을지"/>
      <sheetName val="설비공사"/>
      <sheetName val="aa"/>
      <sheetName val="적용단위길이"/>
      <sheetName val="피벗테이블데이터분석"/>
      <sheetName val="특수기호강도거푸집"/>
      <sheetName val="종배수관면벽신"/>
      <sheetName val="종배수관(신)"/>
      <sheetName val="현금흐름"/>
      <sheetName val="전체철근집계"/>
      <sheetName val="상행-교대(A1)"/>
      <sheetName val="유림골조"/>
      <sheetName val="저리조양"/>
      <sheetName val="★도급내역"/>
      <sheetName val="단면설계"/>
      <sheetName val="신표지1"/>
      <sheetName val="관리,부대비"/>
      <sheetName val="Inquiry"/>
      <sheetName val="중간부"/>
      <sheetName val="신공"/>
      <sheetName val="통합내역"/>
      <sheetName val="1공구(입찰내역)"/>
      <sheetName val="CHITIET VL-NC-TT -1p"/>
      <sheetName val="TDTKP1"/>
      <sheetName val="bearing"/>
      <sheetName val="GI-LIST"/>
      <sheetName val="증감분석"/>
      <sheetName val="설명서 "/>
      <sheetName val="별표 "/>
      <sheetName val="매입세"/>
      <sheetName val="균열"/>
      <sheetName val="단가및재료비"/>
      <sheetName val="노᠀⁷"/>
      <sheetName val="esc"/>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도장 및 용접 수량"/>
      <sheetName val="Á¡°ËÃÑ°ý"/>
      <sheetName val="»ó¼öµµÅä°øÁý°èÇ¥"/>
      <sheetName val="°ßÀû´ëºñ"/>
      <sheetName val="ÀÏÀ§´ë°¡Ç¥(À¯´Ü°¡)"/>
      <sheetName val="ÀÚÀç¸ñ·Ï"/>
      <sheetName val="20°ü¸®ºñÀ²"/>
      <sheetName val="안양1공구_건축"/>
      <sheetName val="1-1"/>
      <sheetName val="총(신설)"/>
      <sheetName val="LIST"/>
      <sheetName val="현장별계약현황('98.10.31)"/>
      <sheetName val="현장관리비데이타"/>
      <sheetName val="1)fs"/>
      <sheetName val="구조     ."/>
      <sheetName val="노원열병합  건축렀こ렀䡟ԯ_x0000_缀"/>
      <sheetName val="노원열병합  건축렀䡟ԯ_x0000_缀_x0000__x0000_"/>
      <sheetName val="노원열병합  건축︀ᇕ԰_x0000_缀_x0000__x0000_"/>
      <sheetName val="노원열병합  건축ﻕᇕ԰_x0000_缀_x0000__x0000_"/>
      <sheetName val="포장공자재집계표"/>
      <sheetName val="SRC-B3U2"/>
      <sheetName val="sheets"/>
      <sheetName val="등록׃】"/>
      <sheetName val="등록_x0010__x0000_"/>
      <sheetName val="FO"/>
      <sheetName val="단가조사표"/>
      <sheetName val="설계내역서(기계)"/>
      <sheetName val="EVALUATE물량산출서"/>
      <sheetName val="49"/>
      <sheetName val="내역(설계,도급)정이준"/>
      <sheetName val=" ｹ-ﾌﾞﾙ"/>
      <sheetName val="전산소모"/>
      <sheetName val="개별직종노임단가(2005.1)"/>
      <sheetName val="맨홀수량"/>
      <sheetName val="확정실적"/>
      <sheetName val="환률"/>
      <sheetName val="PROCESS"/>
      <sheetName val="등록_x0000__x0000_"/>
      <sheetName val="소상 &quot;1&quot;"/>
      <sheetName val="설계명세_x0005_"/>
      <sheetName val="DATA 입᠒ᎍ"/>
      <sheetName val="4︀ᇕ԰"/>
      <sheetName val="견적율"/>
      <sheetName val="가계부"/>
      <sheetName val="제품목록"/>
      <sheetName val="매입매출관리"/>
      <sheetName val="설계명세_x0000_"/>
      <sheetName val="설계명세揄"/>
      <sheetName val="설계명세䡲"/>
      <sheetName val="적용기준"/>
      <sheetName val="견적의ᰀ፜"/>
      <sheetName val="105,106,107동"/>
      <sheetName val="수로교총재료齘_x0013_"/>
      <sheetName val="통신단가조사"/>
      <sheetName val="산출2-기기동력"/>
      <sheetName val="기흥하도용"/>
      <sheetName val="연동내역서"/>
      <sheetName val="사각맨᠜"/>
      <sheetName val="공기԰_x0000_缀"/>
      <sheetName val="설계睮め_x0005_"/>
      <sheetName val="사각맨0"/>
      <sheetName val="전기 원가계산서"/>
      <sheetName val="J"/>
      <sheetName val="CF"/>
      <sheetName val="이토변실(A3-LINE)"/>
      <sheetName val="전기일위목록"/>
      <sheetName val="RE9604"/>
      <sheetName val="거푸집물량"/>
      <sheetName val="AS포장복구_"/>
      <sheetName val="인공(100P,배선반)"/>
      <sheetName val="납부서"/>
      <sheetName val="일위대가(여기까지)"/>
      <sheetName val="UPDATA"/>
      <sheetName val="통로box전기"/>
      <sheetName val="밧데리"/>
      <sheetName val="진접"/>
      <sheetName val="단위_xdc00_ὗ␀"/>
      <sheetName val="원가계산서(남측)"/>
      <sheetName val="제조 경영"/>
      <sheetName val="갈현동"/>
      <sheetName val="예산대비"/>
      <sheetName val="DPRKMHDT"/>
      <sheetName val="L형옹벽"/>
      <sheetName val="hvac내역서(제어동)"/>
      <sheetName val="단락전류-A"/>
      <sheetName val="출력-내역서"/>
      <sheetName val="일반맨홀수량집계"/>
      <sheetName val="날개벽(TYPE1)"/>
      <sheetName val="EUPDAT2"/>
      <sheetName val="주경기-오배수"/>
      <sheetName val="Tot-sum"/>
      <sheetName val="IMF Code"/>
      <sheetName val="작성"/>
      <sheetName val="주식"/>
      <sheetName val="Summary Sheet"/>
      <sheetName val="전체_1설계"/>
      <sheetName val="조경내역"/>
      <sheetName val="성내동"/>
      <sheetName val="5.공종별尜_x0013_層_x0013_闰"/>
      <sheetName val="사각맨ﻇ"/>
      <sheetName val="8.현장관리비"/>
      <sheetName val="7.안전관리비"/>
      <sheetName val="현장경비"/>
      <sheetName val="관기성공.내"/>
      <sheetName val="평균높이산출근거"/>
      <sheetName val="횡배수관위치조서"/>
      <sheetName val="공사비내역서"/>
      <sheetName val="연돌일위집계"/>
      <sheetName val="설계기준"/>
      <sheetName val="내역1"/>
      <sheetName val="Recovered_Sheet1"/>
      <sheetName val="원가상세내역"/>
      <sheetName val="2004경영(비목별)"/>
      <sheetName val="2004경영"/>
      <sheetName val="장비집계"/>
      <sheetName val="손익집계(공장별)"/>
      <sheetName val="Piping(Methanol)"/>
      <sheetName val="도로경계블럭단위수량"/>
      <sheetName val="도로경계블럭단위토공"/>
      <sheetName val="L형측구단위수량"/>
      <sheetName val="L형측구연장조서"/>
      <sheetName val="CLAUSE"/>
      <sheetName val="약품설︀"/>
      <sheetName val="단가보완"/>
      <sheetName val="사급자재(1단계)"/>
      <sheetName val="조명투자및환수계획"/>
      <sheetName val="제조중간결과"/>
      <sheetName val="구조물터파기수량집계"/>
      <sheetName val="배수공 시멘트 및 골재량 산출"/>
      <sheetName val="J01"/>
      <sheetName val="집수정"/>
      <sheetName val="공내ᰖ"/>
      <sheetName val="수량이동"/>
      <sheetName val="열린교실"/>
      <sheetName val="경산锼_x0013_閄"/>
      <sheetName val="합의경상"/>
      <sheetName val="단면瑌)"/>
      <sheetName val="22단"/>
      <sheetName val="22단锼"/>
      <sheetName val="기초자료입력및 K치 확인"/>
      <sheetName val="AS_x0005__x0000_"/>
      <sheetName val="진주䈀ᅪ"/>
      <sheetName val="화해(함평)"/>
      <sheetName val="화해(장성)"/>
      <sheetName val="BOX(1.5X1.5)"/>
      <sheetName val="2BOX본체"/>
      <sheetName val="도장수량(하1)"/>
      <sheetName val="사업수지"/>
      <sheetName val="기계경비단가"/>
      <sheetName val="지주설치제원"/>
      <sheetName val="CON'C"/>
      <sheetName val="경영상태"/>
      <sheetName val="전체공내역서"/>
      <sheetName val="퍼스트"/>
      <sheetName val="명단원자료(이전)"/>
      <sheetName val="영동(D)"/>
      <sheetName val="원가서"/>
      <sheetName val="용소리교"/>
      <sheetName val="삼보지질"/>
      <sheetName val="7.전산해석결과"/>
      <sheetName val="4.하중"/>
      <sheetName val="우각부검토"/>
      <sheetName val="기초입력"/>
      <sheetName val="기성내역서표지"/>
      <sheetName val="공주-교대(A1)"/>
      <sheetName val="북방3터널"/>
      <sheetName val="도급예산내역서봉투"/>
      <sheetName val="도급예산내역서총괄표"/>
      <sheetName val="을부담운반비"/>
      <sheetName val="운반비산출"/>
      <sheetName val="모델링"/>
      <sheetName val="영흥TL(UP,DOWN) "/>
      <sheetName val="노무비_근거"/>
      <sheetName val="8__안정검토"/>
      <sheetName val="6PILE__(돌출)"/>
      <sheetName val="철근량_검토"/>
      <sheetName val="기술자료_(연수)"/>
      <sheetName val="대창(함평)"/>
      <sheetName val="금액내렀቟"/>
      <sheetName val="금액내԰_x0000_"/>
      <sheetName val="(2)"/>
      <sheetName val="8. 내진해석"/>
      <sheetName val="공정"/>
      <sheetName val="Top PO"/>
      <sheetName val="단가결정"/>
      <sheetName val="내역아"/>
      <sheetName val="울타리"/>
      <sheetName val="옥외"/>
      <sheetName val="설계변경내역서"/>
      <sheetName val="배"/>
      <sheetName val="날개벽(좌,우=45도,75도)"/>
      <sheetName val="단위별 일위대가표"/>
      <sheetName val="IMP_(REACTOR)"/>
      <sheetName val="공비대䠚"/>
      <sheetName val="금액내㔀቎"/>
      <sheetName val="옹벽기초자료"/>
      <sheetName val="세부狇譈"/>
      <sheetName val="일위대가내역"/>
      <sheetName val="만수배관단가"/>
      <sheetName val="FRP배관단가(만수)"/>
      <sheetName val="금액집계"/>
      <sheetName val="자탐수량산출서"/>
      <sheetName val="NAI"/>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3본사"/>
      <sheetName val="자재일람"/>
      <sheetName val="Factor"/>
      <sheetName val="w't table"/>
      <sheetName val="예산M12A"/>
      <sheetName val="환율-LIBOR"/>
      <sheetName val="가공2원도"/>
      <sheetName val="4.2유효폭의 계산"/>
      <sheetName val="투입비"/>
      <sheetName val="1F"/>
      <sheetName val="11.자재단가"/>
      <sheetName val="손익계산서"/>
      <sheetName val="대차대조표"/>
      <sheetName val="폐토수익화 "/>
      <sheetName val="수량산출1"/>
      <sheetName val="수전기기DATA"/>
      <sheetName val="증栀ᙿ가"/>
      <sheetName val="수안보-헾】_x0005__x0000_"/>
      <sheetName val="준공조서갑지"/>
      <sheetName val="국공유지및사유지"/>
      <sheetName val="견적단가"/>
      <sheetName val="총괄-1"/>
      <sheetName val="집계표(공종별)"/>
      <sheetName val="분수공별 면적"/>
      <sheetName val="관로조직표"/>
      <sheetName val="9509"/>
      <sheetName val="시설물기초"/>
      <sheetName val="PUMP SHT"/>
      <sheetName val="FEXS"/>
      <sheetName val="한전고리-을"/>
      <sheetName val="MW-BM"/>
      <sheetName val="4.2.1 마루높이 검토"/>
      <sheetName val="산근(목록)"/>
      <sheetName val="이형관중량"/>
      <sheetName val="판"/>
      <sheetName val="NAMES"/>
      <sheetName val="기자재׃"/>
      <sheetName val="갑지(0_x0000_"/>
      <sheetName val="단0_x0000_退"/>
      <sheetName val="갑지(렀뚣瘉"/>
      <sheetName val="갑지(_x0000_뎰瘇"/>
      <sheetName val="기자재_x0000_"/>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전선_및_전선ࠝ"/>
      <sheetName val="일위대가 "/>
      <sheetName val="제"/>
      <sheetName val="대,怀፵"/>
      <sheetName val="스케즐"/>
      <sheetName val="PAINT"/>
      <sheetName val="22단헾"/>
      <sheetName val="상 부"/>
      <sheetName val="차선도색현황"/>
      <sheetName val="단가적용(터널)"/>
      <sheetName val="단위가격_할증"/>
      <sheetName val="암거공"/>
      <sheetName val="직접인건비"/>
      <sheetName val="접속도로"/>
      <sheetName val="-15.0"/>
      <sheetName val="해평견적"/>
      <sheetName val="사리부설"/>
      <sheetName val="임대견적서"/>
      <sheetName val="36신丵〒_x0005_"/>
      <sheetName val="코드"/>
      <sheetName val="»êÃ렀䡟ԯ_x0000_缀"/>
      <sheetName val="»êÃ︀ᇕ԰_x0000_缀"/>
      <sheetName val="4/_x0000_䠀"/>
      <sheetName val="4쌇栅/"/>
      <sheetName val="4က_x0000_က"/>
      <sheetName val="역T형"/>
      <sheetName val="자단"/>
      <sheetName val="현장설က_x0000_蠀ᛟ"/>
      <sheetName val="학생내역"/>
      <sheetName val="기성내역"/>
      <sheetName val="내역전기"/>
      <sheetName val="E.P.T수량산출서"/>
      <sheetName val="공제구간조서"/>
      <sheetName val="Despacho (c.civil)"/>
      <sheetName val="Oper Amount"/>
      <sheetName val="짉譥"/>
      <sheetName val="ᣉᎍ"/>
      <sheetName val="일반수량집계"/>
      <sheetName val="예산"/>
      <sheetName val="회사99"/>
      <sheetName val="방배동내역(리라)"/>
      <sheetName val="건축공사집계표"/>
      <sheetName val="방배동내역 (총괄)"/>
      <sheetName val="부대공사총괄"/>
      <sheetName val="CAPVC"/>
      <sheetName val="금광1터널"/>
      <sheetName val="명세"/>
      <sheetName val="견적서(1)"/>
      <sheetName val="2234"/>
      <sheetName val="조립1부실적"/>
      <sheetName val="능률"/>
      <sheetName val="1을"/>
      <sheetName val="설계변경내역 98"/>
      <sheetName val="맨홀물량"/>
      <sheetName val="몰탈재븧܊"/>
      <sheetName val="견적의"/>
      <sheetName val="견적의烇彰"/>
      <sheetName val="관로토공집계표"/>
      <sheetName val="수안보-_x0005__x0000__x0000_"/>
      <sheetName val="일반맨홀수량집계(A-7 LINE)"/>
      <sheetName val="9-1차이내역."/>
      <sheetName val="1호인버트수량"/>
      <sheetName val="석축설면"/>
      <sheetName val="법면단"/>
      <sheetName val="Sheet22"/>
      <sheetName val="동원인원산출"/>
      <sheetName val="가시설수량"/>
      <sheetName val="암센터"/>
      <sheetName val="정화조"/>
      <sheetName val="내역서단가산출용"/>
      <sheetName val="8공구 강재 수량"/>
      <sheetName val="3_바닥판설계1"/>
      <sheetName val="Piping_Design_Data"/>
      <sheetName val="H_PILE수량"/>
      <sheetName val="원가계산서_(총괄)"/>
      <sheetName val="원가계산서_(건축)"/>
      <sheetName val="단면_(2)"/>
      <sheetName val="BSD_(2)"/>
      <sheetName val="5호광장_(만점)"/>
      <sheetName val="인천국제_(만점)_(2)"/>
      <sheetName val="2F_회의실견적(5_14_일대)"/>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1_설계조건"/>
      <sheetName val="3-1_CB"/>
      <sheetName val="조도계산서_(도서)"/>
      <sheetName val="설_계"/>
      <sheetName val="외주대비_-석축"/>
      <sheetName val="외주대비-구조물_(2)"/>
      <sheetName val="견적표지_(3)"/>
      <sheetName val="7_1유효폭"/>
      <sheetName val="90_03실행_"/>
      <sheetName val="3_공통공사대비"/>
      <sheetName val="º¹±¸·®»êÁ¤_¹×_Àü¿ëÈ¸¼±_»ç¿ë"/>
      <sheetName val="4¿ù_½ÇÀûÃßÁ¤(°ÇÃà+Åä¸ñ)"/>
      <sheetName val="4¿ù_½ÇÀûÃßÁ¤(°ÇÃà)"/>
      <sheetName val="일위대가표_(2)"/>
      <sheetName val="2000_11¿ù¼³°è³»¿ª"/>
      <sheetName val="Àü¼±_¹×_Àü¼±°ü"/>
      <sheetName val="ÁØ°Ë_³»¿ª¼­"/>
      <sheetName val="¼ö¸ñµ¥ÀÌÅ¸_"/>
      <sheetName val="º¯¾Ð±â_¹×_¹ßÀü±â_¿ë·®"/>
      <sheetName val="1_¼öÀÎÅÍ³Î"/>
      <sheetName val="CABLE_SIZE-3"/>
      <sheetName val="일위대가_집계표"/>
      <sheetName val="Ampecity_Data"/>
      <sheetName val="BASIC_(2)"/>
      <sheetName val="중기조종사_단위단가"/>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설산1_나"/>
      <sheetName val="8_PILE__(돌출)"/>
      <sheetName val="플랜트_설치"/>
      <sheetName val="산재_안전"/>
      <sheetName val="노무비_경비"/>
      <sheetName val="소상_&quot;1&quot;"/>
      <sheetName val="지입재료비"/>
      <sheetName val="산출명세서"/>
      <sheetName val="적요"/>
      <sheetName val="계약표지"/>
      <sheetName val="매출단가"/>
      <sheetName val="조정내역"/>
      <sheetName val="조정_x0014__x0008_"/>
      <sheetName val="_x0000__x0008__x0000__x0008__x0000__x0006__x0000__x0004_"/>
      <sheetName val="산출및내역"/>
      <sheetName val="총괄집䠄ᡏ"/>
      <sheetName val="SLIDES"/>
      <sheetName val="적용(기尜_x0013_"/>
      <sheetName val="3CHBDC"/>
      <sheetName val="1-11조직표"/>
      <sheetName val="96.12"/>
      <sheetName val="현장관리비 산출내역"/>
      <sheetName val="7.PILE  (돌출)"/>
      <sheetName val="설계개요"/>
      <sheetName val="산출목록표"/>
      <sheetName val="수원공"/>
      <sheetName val="추가예산"/>
      <sheetName val="열차제어동"/>
      <sheetName val="전기성능동"/>
      <sheetName val="차량시스템인자"/>
      <sheetName val="차량부품동"/>
      <sheetName val="준공조서"/>
      <sheetName val="공사준공계"/>
      <sheetName val="준공검사보고서"/>
      <sheetName val="신.분"/>
      <sheetName val="CAL"/>
      <sheetName val="FRT_O"/>
      <sheetName val="FAB_I"/>
      <sheetName val="G.R300경비"/>
      <sheetName val="96노임기준"/>
      <sheetName val="시중노임(공사)"/>
      <sheetName val="98수금사업"/>
      <sheetName val="암거"/>
      <sheetName val="정보"/>
      <sheetName val="간접경상비"/>
      <sheetName val="현대물량"/>
      <sheetName val="한화 둔산 내역서"/>
      <sheetName val="적격점수&lt;300억미만&gt;"/>
      <sheetName val="형식별 개략공사비"/>
      <sheetName val="간이영수증"/>
      <sheetName val="GAEYO"/>
      <sheetName val="Ⅴ-2.공종별내역"/>
      <sheetName val="가로등제어반 설치공사(수량)"/>
      <sheetName val="용산1(해보)"/>
      <sheetName val="세부내역서(전기)"/>
      <sheetName val="99 조정금액"/>
      <sheetName val="미드수량"/>
      <sheetName val="pbs_lambda"/>
      <sheetName val="Matériel embarqué PVC"/>
      <sheetName val="내역(정지)"/>
      <sheetName val="약전닥트"/>
      <sheetName val="건축부하"/>
      <sheetName val="교실"/>
      <sheetName val="품셈(기초)"/>
      <sheetName val="캔개발배경"/>
      <sheetName val="시장"/>
      <sheetName val="일정표"/>
      <sheetName val="부丵〒"/>
      <sheetName val="부司2"/>
      <sheetName val="성원계약"/>
      <sheetName val="도급"/>
      <sheetName val="2000.11¿ù¼³餀㢘ԯ_x0000_缀_x0000_"/>
      <sheetName val="M-EQPT-Z"/>
      <sheetName val="총괄집렇♑"/>
      <sheetName val="아산경희980422"/>
      <sheetName val="대비표"/>
      <sheetName val="22단丵"/>
      <sheetName val="총괄집桶青"/>
      <sheetName val="01상노임"/>
      <sheetName val="정산입력"/>
      <sheetName val="개산공사비"/>
      <sheetName val="22단가(철完9"/>
      <sheetName val="지질조사"/>
      <sheetName val="T1"/>
      <sheetName val="총체보활공정표"/>
      <sheetName val="설계내역일위"/>
      <sheetName val="중기사용료산출근거"/>
      <sheetName val="RING WALL"/>
      <sheetName val="단산"/>
      <sheetName val="거래명세서"/>
      <sheetName val="3.설계예산내역서(예산서)"/>
      <sheetName val="2.예정공정표"/>
      <sheetName val="4.설계예산내역서"/>
      <sheetName val="6.관급자재조서"/>
      <sheetName val="Macro"/>
      <sheetName val="사업성분석"/>
      <sheetName val="22신설수량"/>
      <sheetName val="계약원가"/>
      <sheetName val="인공산출"/>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22-1소단"/>
      <sheetName val="22-2M단"/>
      <sheetName val="01하반기노임"/>
      <sheetName val="울진항공등화 내역서"/>
      <sheetName val="현장대리인계"/>
      <sheetName val="단가견적조사표"/>
      <sheetName val="안정검토(온1)"/>
      <sheetName val="36신설수翇"/>
      <sheetName val="36신설수︀"/>
      <sheetName val="견적꓀᥻"/>
      <sheetName val="36신설수Ç"/>
      <sheetName val="36신설수資"/>
      <sheetName val="공사비증감"/>
      <sheetName val="수안보-徸〒_x0005__x0000_"/>
      <sheetName val="비목군분류일위"/>
      <sheetName val="입출재고현⩿〚_x0005__x0000_"/>
      <sheetName val="º¯°æ»çÀ_x0000_"/>
      <sheetName val="백호헾】_x0005_"/>
      <sheetName val="수안보-娐&gt;闰⿑"/>
      <sheetName val="수안보-ꮸ⿥_x0005__x0000_"/>
      <sheetName val="백호丵〒_x0005_"/>
      <sheetName val="내역서(기성청구)"/>
      <sheetName val="위치"/>
      <sheetName val="공작물조직표(용배수)"/>
      <sheetName val="날개수량1.5"/>
      <sheetName val="투찰가"/>
      <sheetName val="구조대가"/>
      <sheetName val="포설대가1"/>
      <sheetName val="부대대가"/>
      <sheetName val="철근총괄집계표"/>
      <sheetName val="L-type"/>
      <sheetName val="홈통받이수량"/>
      <sheetName val="단위집계표"/>
      <sheetName val="공통가설공사"/>
      <sheetName val="공사수행방안"/>
      <sheetName val="기초및구체공"/>
      <sheetName val="견적대비표"/>
      <sheetName val="Data2"/>
      <sheetName val="공사착공계"/>
      <sheetName val="참조 DATA"/>
      <sheetName val="spec"/>
      <sheetName val="program"/>
      <sheetName val="studbolt no."/>
      <sheetName val="studbolt size"/>
      <sheetName val="item sort no"/>
      <sheetName val="정보매체A동"/>
      <sheetName val="기준"/>
      <sheetName val="OCM"/>
      <sheetName val="01_ 원가계산서"/>
      <sheetName val="5.전사투자계획종함안"/>
      <sheetName val="개요입력"/>
      <sheetName val="수량기준"/>
      <sheetName val="단가기준"/>
      <sheetName val="상가지급현황"/>
      <sheetName val="D-3109"/>
      <sheetName val="부하"/>
      <sheetName val="도체종-상수표"/>
      <sheetName val="13LPMCC"/>
      <sheetName val="sub"/>
      <sheetName val="마장"/>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동원인원"/>
      <sheetName val="SANBAISU"/>
      <sheetName val="전체내저፺"/>
      <sheetName val="인건비堀"/>
      <sheetName val="전체내堀᎟"/>
      <sheetName val="전체내︀ᇕ"/>
      <sheetName val="전체내怀፵"/>
      <sheetName val="변경비鰀፰"/>
      <sheetName val="㰀"/>
      <sheetName val="전체내ᓈባ"/>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4렀቟԰"/>
      <sheetName val="음성방향"/>
      <sheetName val="토목검측서"/>
      <sheetName val="설계일반"/>
      <sheetName val="수압집계"/>
      <sheetName val="SP-B1"/>
      <sheetName val="신규 품"/>
      <sheetName val="자재 집계표"/>
      <sheetName val="실행변경(1차)"/>
      <sheetName val="RangeObject"/>
      <sheetName val="목표세부명세"/>
      <sheetName val="본사공가현황"/>
      <sheetName val="공정량산출내역서 "/>
      <sheetName val="변수2"/>
      <sheetName val="저항"/>
      <sheetName val="토공 total"/>
      <sheetName val="40총괄"/>
      <sheetName val="40집계"/>
      <sheetName val="결재판"/>
      <sheetName val="기계경비(旉る_x0000__x0000_"/>
      <sheetName val="기계경비(贘_x0013_짘ࣅ"/>
      <sheetName val="파형강관집계"/>
      <sheetName val="성곽내역서"/>
      <sheetName val="16-1"/>
      <sheetName val="일위대가서식"/>
      <sheetName val="일위대가양식"/>
      <sheetName val="일위1"/>
      <sheetName val="공사설계서"/>
      <sheetName val="청구내역(9807)"/>
      <sheetName val="과세면세표"/>
      <sheetName val="인제내역"/>
      <sheetName val="건축원가"/>
      <sheetName val="집계(세부총괄)"/>
      <sheetName val="2000년하반기"/>
      <sheetName val="물가변동잔여물량세부내역서"/>
      <sheetName val="신규(방류시설)"/>
      <sheetName val="소방"/>
      <sheetName val="덤프트럭계수"/>
      <sheetName val="카메라"/>
      <sheetName val="미지급내역"/>
      <sheetName val="102역사"/>
      <sheetName val="1.취수장"/>
      <sheetName val="상-교대(A1-A2)"/>
      <sheetName val="첨부1"/>
      <sheetName val="재료표"/>
      <sheetName val="금액결揄"/>
      <sheetName val="공사비 내역"/>
      <sheetName val="매입내역 "/>
      <sheetName val="거래처별지출내역"/>
      <sheetName val="제잡비"/>
      <sheetName val="T13(P68~72,78)"/>
      <sheetName val="2000_x0005__x0000__x0000_"/>
      <sheetName val="㩷"/>
      <sheetName val="렀ⵘ"/>
      <sheetName val="֭_x0000_"/>
      <sheetName val="Param"/>
      <sheetName val="입찰보Ⳡ"/>
      <sheetName val="자재표"/>
      <sheetName val="총(철거)"/>
      <sheetName val="분뇨"/>
      <sheetName val="등록자료"/>
      <sheetName val="입력정보"/>
      <sheetName val="H-pile(250x250)"/>
      <sheetName val="H-pile(298x299)"/>
      <sheetName val="쌍송교"/>
      <sheetName val="방음벽기초(H_xd8d4_ㆂᰀㆃ"/>
      <sheetName val="우수공"/>
      <sheetName val="일위대가(원본)"/>
      <sheetName val="입찰준비계획안(부대)"/>
      <sheetName val="입찰준비계획안(외주)"/>
      <sheetName val="입찰준비계획안(기타견적)"/>
      <sheetName val="장항선4공구직접비집계"/>
      <sheetName val="공사기본내용입력"/>
      <sheetName val="원하도급내역서(당초)"/>
      <sheetName val="3련 B姨#"/>
      <sheetName val="일반부표"/>
      <sheetName val="왕십리방향"/>
      <sheetName val="TYPE1"/>
      <sheetName val="철근량"/>
      <sheetName val="자금청구"/>
      <sheetName val="︀ᇕ"/>
      <sheetName val="怀፵"/>
      <sheetName val="주사무실︀ᇕ"/>
      <sheetName val="주사무실ꠀ፺"/>
      <sheetName val="BOX ꠀ፺"/>
      <sheetName val="㗈቎"/>
      <sheetName val="¼ö·®»êÃ¨"/>
      <sheetName val="주관사_x0000_"/>
      <sheetName val="주관사提"/>
      <sheetName val="주관사㌈"/>
      <sheetName val="주관사㧨"/>
      <sheetName val="gvl"/>
      <sheetName val="전부인쇄"/>
      <sheetName val="1.외주공사"/>
      <sheetName val="2.직영공사"/>
      <sheetName val="첨부"/>
      <sheetName val="계산DATA입력"/>
      <sheetName val="OHU"/>
      <sheetName val="건축집계"/>
      <sheetName val="계좌번호"/>
      <sheetName val="9."/>
      <sheetName val="내역서적용수량"/>
      <sheetName val="품종별월계"/>
      <sheetName val="청하배수"/>
      <sheetName val="설계서"/>
      <sheetName val="다곡2교"/>
      <sheetName val="원가집계"/>
      <sheetName val="견적시담(송포2공구)"/>
      <sheetName val="교량전기"/>
      <sheetName val="금융비용"/>
      <sheetName val="파이프류"/>
      <sheetName val="점검내역서(data) (2)"/>
      <sheetName val="사각맨퀀"/>
      <sheetName val="사각맨堀"/>
      <sheetName val="사각맨䈀"/>
      <sheetName val="2.주요계수총괄"/>
      <sheetName val="앉음벽 (2)"/>
      <sheetName val="하도급선정의뢰서(습식공_x0000__x0000_"/>
      <sheetName val="하부철근수량"/>
      <sheetName val="입찰사유서 제4공종 (흙깎기)"/>
      <sheetName val="D16"/>
      <sheetName val="D25"/>
      <sheetName val="D22"/>
      <sheetName val="자판실행"/>
      <sheetName val="단위세대물량"/>
      <sheetName val="낙찰표"/>
      <sheetName val="중기목록"/>
      <sheetName val="변경품셈"/>
      <sheetName val="WIND-EQ"/>
      <sheetName val="OCT.FDN"/>
      <sheetName val="기성내역서"/>
      <sheetName val="PAD TR보호대기초"/>
      <sheetName val="가로등기초"/>
      <sheetName val="HANDHOLE(2)"/>
      <sheetName val="N頀ᚃ"/>
      <sheetName val="계양가시설"/>
      <sheetName val="삼성전기"/>
      <sheetName val="B부대공"/>
      <sheetName val="분양가격표"/>
      <sheetName val="일목"/>
      <sheetName val="기준표"/>
      <sheetName val="보호공"/>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전체내ﰀ⁗"/>
      <sheetName val="기준비용"/>
      <sheetName val="내역서-전체낙찰율"/>
      <sheetName val="제수변䊱ᅪ"/>
      <sheetName val="2호맨홀공제수량"/>
      <sheetName val="A(Rev.3)"/>
      <sheetName val="부총"/>
      <sheetName val="000000"/>
      <sheetName val="재료단가"/>
      <sheetName val="원가계墬ᥓ"/>
      <sheetName val="원가계Ⴌ_x0000_"/>
      <sheetName val="토 적 표"/>
      <sheetName val="3회기성헾】"/>
      <sheetName val="변경비교헾】"/>
      <sheetName val="횡배위치"/>
      <sheetName val="계산중"/>
      <sheetName val="몰탈㔀቎԰_x0000_"/>
      <sheetName val="몰탈䠊ፓ倀놡"/>
      <sheetName val="몰탈䠋ፓ頀뫻"/>
      <sheetName val="몰탈䠠ፓ瀀멗"/>
      <sheetName val="몰탈䠊ፓ "/>
      <sheetName val="몰탈䠉ፓ退"/>
      <sheetName val="몰탈䠉ፓ退ꠍ"/>
      <sheetName val="몰탈䠑ፓ뀀짅"/>
      <sheetName val="TOEC"/>
      <sheetName val="몰탈䠊ፓ㠀擞"/>
      <sheetName val="bdata-출력안함"/>
      <sheetName val="공리공제"/>
      <sheetName val="준공정산"/>
      <sheetName val="자재ᰀ፜搀"/>
      <sheetName val="발전기"/>
      <sheetName val="GEN"/>
      <sheetName val="부대공집계표"/>
      <sheetName val="관일"/>
      <sheetName val="노무비(DB)_이후 출력XXXXXX"/>
      <sheetName val="3회기성䃸〒"/>
      <sheetName val="3회기성_x0005__x0000_"/>
      <sheetName val="3회기성吸("/>
      <sheetName val="3회기성ⱂ⿌"/>
      <sheetName val="3회기성埀0"/>
      <sheetName val="철거산출헾】"/>
      <sheetName val="철거산출午_x0013_"/>
      <sheetName val="공정코드"/>
      <sheetName val="평균터파기고(1-2,ASP)"/>
      <sheetName val="남양주부대"/>
      <sheetName val="단위목헾"/>
      <sheetName val="산출내역(K2)"/>
      <sheetName val="전체제잡비"/>
      <sheetName val="식재가격"/>
      <sheetName val="식재총괄"/>
      <sheetName val="지입집계"/>
      <sheetName val="공종별 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지불내역1"/>
      <sheetName val="집수정(1)"/>
      <sheetName val="공사비명세서"/>
      <sheetName val="사용성검토"/>
      <sheetName val="PAC"/>
      <sheetName val="행거,슈,볼트,펌프,잡재"/>
      <sheetName val="을-ATYPE"/>
      <sheetName val="동력부하계산"/>
      <sheetName val="단가표 (2)"/>
      <sheetName val="안양동교 1안"/>
      <sheetName val="소각장스케줄"/>
      <sheetName val="직접비"/>
      <sheetName val="순공사비"/>
      <sheetName val="단__가__대__비__표"/>
      <sheetName val="일__위__대__가__목__록"/>
      <sheetName val="페인트"/>
      <sheetName val="30신설일위대가"/>
      <sheetName val="30집계표"/>
      <sheetName val="지구단위계획"/>
      <sheetName val="00노임기준"/>
      <sheetName val="일위대가(가설԰"/>
      <sheetName val="포쐀䑣"/>
      <sheetName val="포䠟⥏"/>
      <sheetName val="포䠠⥏"/>
      <sheetName val="포䈀㙪"/>
      <sheetName val="栍ᾆ"/>
      <sheetName val="Sheet16 (2)"/>
      <sheetName val="시초1교"/>
      <sheetName val="대구-교대(A1)"/>
      <sheetName val="C.배수관공"/>
      <sheetName val="제철"/>
      <sheetName val="조정금액결과표 (차수별)"/>
      <sheetName val="2000,咘೿踇⽟_x0000_"/>
      <sheetName val="2000,ﳨǬ踇⾣_x0000_"/>
      <sheetName val="2000,缈,罌,헾"/>
      <sheetName val="2000,薸!藼!헾"/>
      <sheetName val="2000,螨_x0013_蟬_x0013_헾"/>
      <sheetName val="인부신상자료"/>
      <sheetName val="토공실행"/>
      <sheetName val="구간산출"/>
      <sheetName val="Ext. Stone-P"/>
      <sheetName val="원가계산하도"/>
      <sheetName val="단위_x0000__x0000_尀"/>
      <sheetName val="단위ࠀᎄ䰀"/>
      <sheetName val="단위倀❹缀"/>
      <sheetName val="단위耀ὡ"/>
      <sheetName val="변경실행(2차) "/>
      <sheetName val="호표"/>
      <sheetName val="B767"/>
      <sheetName val="0.갑지"/>
      <sheetName val="구의33고"/>
      <sheetName val="건축공사 집계표"/>
      <sheetName val="골조"/>
      <sheetName val="토공대가"/>
      <sheetName val="B.O.M"/>
      <sheetName val="화전내"/>
      <sheetName val="설변물량"/>
      <sheetName val="5사남"/>
      <sheetName val="예비품"/>
      <sheetName val="제丵"/>
      <sheetName val="설계산출기초"/>
      <sheetName val="REINF."/>
      <sheetName val="총괄갑 "/>
      <sheetName val="견적정보"/>
      <sheetName val="노임단가표"/>
      <sheetName val="5.동별횡주관경"/>
      <sheetName val="b_balju"/>
      <sheetName val="full (2)"/>
      <sheetName val="154TW"/>
      <sheetName val="수주실적0709"/>
      <sheetName val="제4절-1"/>
      <sheetName val="PANEL"/>
      <sheetName val="테이블"/>
      <sheetName val="덕전리"/>
      <sheetName val="빙축열"/>
      <sheetName val="일위(시설)"/>
      <sheetName val="조건입력"/>
      <sheetName val="조건입력(2)"/>
      <sheetName val="장비선정"/>
      <sheetName val="대가 (보완)"/>
      <sheetName val="토목원가계窨_x0013_"/>
      <sheetName val="신공항A-9헾】_x0005__x0000__x0000_"/>
      <sheetName val="기존구조물철거집계계표"/>
      <sheetName val="내역서(교량)전체"/>
      <sheetName val="장비경비"/>
      <sheetName val="건공실"/>
      <sheetName val="총괄집㸁䧾"/>
      <sheetName val="정산내역서"/>
      <sheetName val="공사비PK5월"/>
      <sheetName val="간접비(1)"/>
      <sheetName val="사업계획1안"/>
      <sheetName val="월별수입"/>
      <sheetName val="토목내역서 (도급단가)"/>
      <sheetName val="사용자정의"/>
      <sheetName val="제품표준규격"/>
      <sheetName val="내역기준"/>
      <sheetName val="PNLIST"/>
      <sheetName val="Formulas &amp; Tables"/>
      <sheetName val="0"/>
      <sheetName val="수안보-墰5壼5"/>
      <sheetName val="우,오수"/>
      <sheetName val="팔당터널(1공구)"/>
      <sheetName val="card1"/>
      <sheetName val="흙쌓기도수로설치현황(1)"/>
      <sheetName val="식재-외주 (2)"/>
      <sheetName val="유효폭의 계산"/>
      <sheetName val="무전표"/>
      <sheetName val="시추주상도"/>
      <sheetName val="archi(본사)"/>
      <sheetName val="※참고자료※"/>
      <sheetName val="자(3.0m)"/>
      <sheetName val="전체내역 (2)"/>
      <sheetName val="구조물"/>
      <sheetName val="6.2.1 지하차도 조도계산"/>
      <sheetName val="가공사"/>
      <sheetName val="B3.PERSONEL-Ucret"/>
      <sheetName val="Change rate"/>
      <sheetName val="TYPE-U800"/>
      <sheetName val="일위대가-1"/>
      <sheetName val="날개벽(좌,우=60도-4개)"/>
      <sheetName val="참조자료"/>
      <sheetName val="스라브"/>
      <sheetName val="VS P-Q"/>
      <sheetName val="법면"/>
      <sheetName val="배수공1"/>
      <sheetName val="내역서(당초변경)"/>
      <sheetName val="부대집계"/>
      <sheetName val="도급단가-아파트"/>
      <sheetName val="BREAKDOWN(철거설치)"/>
      <sheetName val="강관산출"/>
      <sheetName val="총괄BOQ"/>
      <sheetName val="자재수량"/>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sheetData sheetId="209"/>
      <sheetData sheetId="210"/>
      <sheetData sheetId="211"/>
      <sheetData sheetId="212"/>
      <sheetData sheetId="213" refreshError="1"/>
      <sheetData sheetId="214" refreshError="1"/>
      <sheetData sheetId="215" refreshError="1"/>
      <sheetData sheetId="216" refreshError="1"/>
      <sheetData sheetId="217"/>
      <sheetData sheetId="218"/>
      <sheetData sheetId="219"/>
      <sheetData sheetId="220"/>
      <sheetData sheetId="22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sheetData sheetId="682" refreshError="1"/>
      <sheetData sheetId="683"/>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sheetData sheetId="849"/>
      <sheetData sheetId="850"/>
      <sheetData sheetId="851" refreshError="1"/>
      <sheetData sheetId="852" refreshError="1"/>
      <sheetData sheetId="853" refreshError="1"/>
      <sheetData sheetId="854" refreshError="1"/>
      <sheetData sheetId="855"/>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refreshError="1"/>
      <sheetData sheetId="965"/>
      <sheetData sheetId="966"/>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sheetData sheetId="1177"/>
      <sheetData sheetId="1178"/>
      <sheetData sheetId="1179"/>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sheetData sheetId="1605" refreshError="1"/>
      <sheetData sheetId="1606"/>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sheetData sheetId="1993"/>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sheetData sheetId="2066"/>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sheetData sheetId="2537"/>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개요"/>
      <sheetName val="유기공정"/>
      <sheetName val="PART_DISCOUNT"/>
      <sheetName val="DATA"/>
    </sheetNames>
    <sheetDataSet>
      <sheetData sheetId="0"/>
      <sheetData sheetId="1"/>
      <sheetData sheetId="2" refreshError="1"/>
      <sheetData sheetId="3" refreshError="1"/>
      <sheetData sheetId="4"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heetName val="토공"/>
      <sheetName val="철근콘크리트공"/>
      <sheetName val="지급자재"/>
      <sheetName val="제출견적작성"/>
      <sheetName val="본사제출견적서"/>
      <sheetName val="전자입찰제출용"/>
      <sheetName val="실행내역서"/>
      <sheetName val="SSD산출표"/>
      <sheetName val="SSD집계표"/>
      <sheetName val="본사제출견적서 (2)"/>
      <sheetName val="견적의뢰서"/>
      <sheetName val="1공구 건정토건 토공"/>
      <sheetName val="1공구 건정토건 철콘"/>
      <sheetName val="품셈TABLE"/>
      <sheetName val="DATA"/>
      <sheetName val="견적정보"/>
      <sheetName val="설계"/>
      <sheetName val="설 계"/>
      <sheetName val="내역"/>
      <sheetName val="일위대가표"/>
      <sheetName val="품셈표"/>
      <sheetName val="9GNG운반"/>
      <sheetName val="남양주부대"/>
      <sheetName val="MOTOR"/>
      <sheetName val="PART_DISCOUNT"/>
      <sheetName val="도근좌표"/>
      <sheetName val="초등학교내역서"/>
      <sheetName val="2.대외공문"/>
      <sheetName val="터널조도"/>
      <sheetName val="인원계획-미화"/>
      <sheetName val="#REF"/>
      <sheetName val="전라부대"/>
      <sheetName val="기성내역"/>
      <sheetName val="세부추진"/>
      <sheetName val="상용보강"/>
      <sheetName val="Key Data_Y13"/>
      <sheetName val="개요"/>
      <sheetName val="Sheet1"/>
      <sheetName val="001"/>
      <sheetName val="EACT10"/>
      <sheetName val="수문일1"/>
      <sheetName val="내역표지"/>
      <sheetName val="wall"/>
      <sheetName val="Front"/>
      <sheetName val="SUB일위대가"/>
      <sheetName val="공사개요"/>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MATL PRICE"/>
      <sheetName val="Summary - RM"/>
      <sheetName val="Starion XO Pulsator"/>
      <sheetName val="Adityam XO OF Filter"/>
      <sheetName val="952 Base Vimal"/>
      <sheetName val="Expl Vimal Base"/>
      <sheetName val="Evershine Xpl"/>
      <sheetName val="AVLIGHT XPL"/>
      <sheetName val="Sharad XPL"/>
      <sheetName val="DYNAMIC-OZLA  XPL"/>
      <sheetName val="adityam XPL"/>
      <sheetName val="DLJM XPL"/>
      <sheetName val="Starion XPL Basket"/>
      <sheetName val="VIMAL T-Tub"/>
      <sheetName val="MAPL IRAQ&amp;MEXICO"/>
      <sheetName val="MAPL 380 &amp; PB &amp; RB"/>
      <sheetName val="952 MAPL"/>
      <sheetName val="MAPL ABS 700&amp;NEWMODEL"/>
      <sheetName val="MAPL EXPL 2&amp;3"/>
      <sheetName val="MAPL Painted off wh &amp; NI"/>
      <sheetName val="Avlight Queen Pulsator"/>
      <sheetName val="Inner Tub Queen"/>
      <sheetName val="Starion Inner Tub CI "/>
      <sheetName val="Pioneer Balancer Raja"/>
      <sheetName val="PPAP &amp; Starion Base"/>
      <sheetName val="EPS PRICE"/>
      <sheetName val="EPS RAW MATL PRICE"/>
      <sheetName val="anjani Sawm."/>
      <sheetName val="ANJANI FAWM "/>
      <sheetName val="K three"/>
      <sheetName val="sharad "/>
      <sheetName val="1020 SHARAD"/>
      <sheetName val="sharad sawm"/>
      <sheetName val="sharad fawm"/>
      <sheetName val="kunstocom "/>
      <sheetName val="vimal  base NEW"/>
      <sheetName val="vimal outer tub"/>
      <sheetName val="dynamic base cabinet"/>
      <sheetName val="Unipack"/>
      <sheetName val="Evershine Red Xpl"/>
      <sheetName val="Evershine Xpl with CI"/>
      <sheetName val="EVERSHINE ABS700 -1022"/>
      <sheetName val="evershine1021-20 ABS 700"/>
      <sheetName val="Base EVERSHINE"/>
      <sheetName val="ADITYAM"/>
      <sheetName val="OZLA - SAWM"/>
      <sheetName val="RAJA 1&amp;2PV CASE ASM"/>
      <sheetName val="FAWM RAJA PV CASE PARTS "/>
      <sheetName val="RAJA 3 PVCASE ASM"/>
      <sheetName val="FAWM DET Ozla"/>
      <sheetName val="FAWM OZLA"/>
      <sheetName val="RAJA PULSATOR DLJM "/>
      <sheetName val="RAJA PULSATOR ASM"/>
      <sheetName val="PV CASE ASM NEW"/>
      <sheetName val="DLJM SAWM"/>
      <sheetName val="starion S.D.BASKET"/>
      <sheetName val="sawm PD NEUMAN"/>
      <sheetName val="FAWMC NEUMAN"/>
      <sheetName val="NIDHI PD"/>
      <sheetName val="NIDHI UPER CORNER"/>
      <sheetName val="NIDHI BASE STAND"/>
      <sheetName val="nidhi expl"/>
      <sheetName val="nidhi"/>
      <sheetName val="Jan'04 Simulation PP revd 27-ja"/>
      <sheetName val="LoV"/>
      <sheetName val="Key Data_Y13"/>
      <sheetName val="????"/>
      <sheetName val="____"/>
      <sheetName val="사업부구분코드"/>
      <sheetName val="품목표"/>
      <sheetName val="입력-설비별(수량,시간,불량)"/>
      <sheetName val="출력-생산일보"/>
      <sheetName val="PL(Division)"/>
      <sheetName val="Packing수불"/>
      <sheetName val="Scrap"/>
      <sheetName val="CELL"/>
      <sheetName val="생산계획"/>
      <sheetName val="월간total"/>
      <sheetName val="실적입력"/>
      <sheetName val="CELL 생산일보 "/>
      <sheetName val="#REF"/>
      <sheetName val="CRITERIA1"/>
      <sheetName val="차량_교육_Payroll_Tax"/>
      <sheetName val="Arkusz1"/>
      <sheetName val="21w Ass'y Plan"/>
      <sheetName val="JT3.0견적-구1"/>
      <sheetName val="1∼10월"/>
      <sheetName val="10월∼12월"/>
      <sheetName val="CF"/>
      <sheetName val="PNO"/>
      <sheetName val="장식판"/>
      <sheetName val="공정능력계산"/>
      <sheetName val="연결조정"/>
      <sheetName val="Upgrades pricing"/>
      <sheetName val="Part"/>
      <sheetName val="Function"/>
      <sheetName val="FAB별"/>
      <sheetName val="DATA"/>
      <sheetName val="Inputs"/>
      <sheetName val="99년5월"/>
      <sheetName val="일일물동"/>
      <sheetName val="물동"/>
      <sheetName val="RAW_MATL_PRICE"/>
      <sheetName val="Summary_-_RM"/>
      <sheetName val="Starion_XO_Pulsator"/>
      <sheetName val="Adityam_XO_OF_Filter"/>
      <sheetName val="952_Base_Vimal"/>
      <sheetName val="Expl_Vimal_Base"/>
      <sheetName val="Evershine_Xpl"/>
      <sheetName val="AVLIGHT_XPL"/>
      <sheetName val="Sharad_XPL"/>
      <sheetName val="DYNAMIC-OZLA__XPL"/>
      <sheetName val="adityam_XPL"/>
      <sheetName val="DLJM_XPL"/>
      <sheetName val="Starion_XPL_Basket"/>
      <sheetName val="VIMAL_T-Tub"/>
      <sheetName val="MAPL_IRAQ&amp;MEXICO"/>
      <sheetName val="MAPL_380_&amp;_PB_&amp;_RB"/>
      <sheetName val="952_MAPL"/>
      <sheetName val="MAPL_ABS_700&amp;NEWMODEL"/>
      <sheetName val="MAPL_EXPL_2&amp;3"/>
      <sheetName val="MAPL_Painted_off_wh_&amp;_NI"/>
      <sheetName val="Avlight_Queen_Pulsator"/>
      <sheetName val="Inner_Tub_Queen"/>
      <sheetName val="Starion_Inner_Tub_CI_"/>
      <sheetName val="Pioneer_Balancer_Raja"/>
      <sheetName val="PPAP_&amp;_Starion_Base"/>
      <sheetName val="EPS_PRICE"/>
      <sheetName val="EPS_RAW_MATL_PRICE"/>
      <sheetName val="anjani_Sawm_"/>
      <sheetName val="ANJANI_FAWM_"/>
      <sheetName val="K_three"/>
      <sheetName val="sharad_"/>
      <sheetName val="1020_SHARAD"/>
      <sheetName val="sharad_sawm"/>
      <sheetName val="sharad_fawm"/>
      <sheetName val="kunstocom_"/>
      <sheetName val="vimal__base_NEW"/>
      <sheetName val="vimal_outer_tub"/>
      <sheetName val="dynamic_base_cabinet"/>
      <sheetName val="Evershine_Red_Xpl"/>
      <sheetName val="Evershine_Xpl_with_CI"/>
      <sheetName val="EVERSHINE_ABS700_-1022"/>
      <sheetName val="evershine1021-20_ABS_700"/>
      <sheetName val="Base_EVERSHINE"/>
      <sheetName val="OZLA_-_SAWM"/>
      <sheetName val="RAJA_1&amp;2PV_CASE_ASM"/>
      <sheetName val="FAWM_RAJA_PV_CASE_PARTS_"/>
      <sheetName val="RAJA_3_PVCASE_ASM"/>
      <sheetName val="FAWM_DET_Ozla"/>
      <sheetName val="FAWM_OZLA"/>
      <sheetName val="RAJA_PULSATOR_DLJM_"/>
      <sheetName val="RAJA_PULSATOR_ASM"/>
      <sheetName val="PV_CASE_ASM_NEW"/>
      <sheetName val="DLJM_SAWM"/>
      <sheetName val="starion_S_D_BASKET"/>
      <sheetName val="sawm_PD_NEUMAN"/>
      <sheetName val="FAWMC_NEUMAN"/>
      <sheetName val="NIDHI_PD"/>
      <sheetName val="NIDHI_UPER_CORNER"/>
      <sheetName val="NIDHI_BASE_STAND"/>
      <sheetName val="nidhi_expl"/>
      <sheetName val="Jan'04_Simulation_PP_revd_27-ja"/>
      <sheetName val="PART_DISCOUNT"/>
      <sheetName val="표지"/>
      <sheetName val="Sheet1"/>
      <sheetName val="개요"/>
      <sheetName val="BID"/>
      <sheetName val="조건"/>
      <sheetName val="갑지(추정)"/>
    </sheetNames>
    <sheetDataSet>
      <sheetData sheetId="0" refreshError="1">
        <row r="36">
          <cell r="D36">
            <v>48.91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
      <sheetName val="공사비집계표 "/>
      <sheetName val="공사비내역서"/>
      <sheetName val="화재 탐지 설비"/>
      <sheetName val="제일모직주방"/>
      <sheetName val="벽산건설"/>
      <sheetName val="DATA"/>
      <sheetName val="내역서"/>
      <sheetName val="Sheet2"/>
      <sheetName val="FAB별"/>
      <sheetName val="Graph (LGEN)"/>
      <sheetName val="out_prog"/>
      <sheetName val="선적schedule (2)"/>
      <sheetName val="갑지"/>
      <sheetName val="증감대비"/>
      <sheetName val="기준액"/>
      <sheetName val="PART_DISCOUNT"/>
      <sheetName val="Pricing Table"/>
      <sheetName val="RAW MATL PRICE"/>
      <sheetName val=""/>
      <sheetName val="표지"/>
      <sheetName val="수량산출"/>
      <sheetName val="L___________2005__LG_____1____2"/>
      <sheetName val="L___________2005__LG_____1____3"/>
      <sheetName val="L___________2005__LG_____1____4"/>
      <sheetName val="조건"/>
      <sheetName val="Sheet1"/>
      <sheetName val="Key Data_Y13"/>
      <sheetName val="L___________2005__LG_____1____5"/>
      <sheetName val="L___________2005__LG_____1____6"/>
    </sheetNames>
    <definedNames>
      <definedName name="Macro9"/>
    </defined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sheetData sheetId="23"/>
      <sheetData sheetId="24"/>
      <sheetData sheetId="25" refreshError="1"/>
      <sheetData sheetId="26" refreshError="1"/>
      <sheetData sheetId="27" refreshError="1"/>
      <sheetData sheetId="28"/>
      <sheetData sheetId="29"/>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우수"/>
      <sheetName val="오수"/>
      <sheetName val="포장"/>
      <sheetName val="우수철근"/>
      <sheetName val="오수철근"/>
      <sheetName val="총수량 집계표"/>
      <sheetName val="총철근"/>
      <sheetName val="자재집게표 "/>
      <sheetName val="총수량집계표 "/>
      <sheetName val="총철근량집계표"/>
      <sheetName val="이음몰탈"/>
      <sheetName val="옹벽공 수량집계표"/>
      <sheetName val="철근집계표"/>
      <sheetName val="과천MAIN"/>
      <sheetName val="PLC B-M"/>
      <sheetName val="Piping Design Data"/>
      <sheetName val="개요"/>
      <sheetName val="견적서"/>
      <sheetName val="PCSDB1"/>
      <sheetName val="고객_ONE그래프"/>
      <sheetName val="PCSDB2"/>
      <sheetName val="PUSDB1"/>
      <sheetName val="과금_ONE그래프"/>
      <sheetName val="PUSDB2"/>
      <sheetName val="PUSDB3"/>
      <sheetName val="PUSDB4"/>
      <sheetName val="수량산출"/>
      <sheetName val="원가계산서"/>
      <sheetName val="JUCKEYK"/>
      <sheetName val="노임"/>
      <sheetName val="기둥(원형)"/>
      <sheetName val="터널조도"/>
      <sheetName val="태화42 "/>
      <sheetName val="합계금액"/>
      <sheetName val="5.전사투자계획종함안"/>
      <sheetName val="Q-ty-1"/>
      <sheetName val="내역서"/>
      <sheetName val="woo(mac)"/>
      <sheetName val="3차설계"/>
      <sheetName val="3.바닥판설계"/>
      <sheetName val="단가비교표"/>
      <sheetName val="일위"/>
      <sheetName val="대공종"/>
      <sheetName val="JUCK"/>
      <sheetName val="3BL공동구 수량"/>
      <sheetName val="설계조건"/>
      <sheetName val="내역서적용수량 (지방도893)"/>
      <sheetName val="Sheet1"/>
      <sheetName val="Sheet1 (2)"/>
      <sheetName val="DATA"/>
      <sheetName val="6PILE  (돌출)"/>
      <sheetName val="ABUT수량-A1"/>
      <sheetName val="STBOX"/>
      <sheetName val="옹벽"/>
      <sheetName val="총수량집계표"/>
      <sheetName val="#REF"/>
      <sheetName val="정부노임단가"/>
      <sheetName val="내역"/>
      <sheetName val="COPING"/>
      <sheetName val="수안보-MBR1"/>
      <sheetName val="본체"/>
      <sheetName val="Sheet6"/>
      <sheetName val="원형1호맨홀토공수량"/>
      <sheetName val="¿ì¼ö"/>
      <sheetName val="¿À¼ö"/>
      <sheetName val="Æ÷Àå"/>
      <sheetName val="¿ì¼öÃ¶±Ù"/>
      <sheetName val="¿À¼öÃ¶±Ù"/>
      <sheetName val="ÃÑ¼ö·® Áý°èÇ¥"/>
      <sheetName val="ÃÑÃ¶±Ù"/>
      <sheetName val="ÀÚÀçÁý°ÔÇ¥ "/>
      <sheetName val="ÃÑ¼ö·®Áý°èÇ¥ "/>
      <sheetName val="ÃÑÃ¶±Ù·®Áý°èÇ¥"/>
      <sheetName val="ÀÌÀ½¸ôÅ»"/>
      <sheetName val="¿Ëº®°ø ¼ö·®Áý°èÇ¥"/>
      <sheetName val="Ã¶±ÙÁý°èÇ¥"/>
      <sheetName val="종배수관"/>
      <sheetName val="Sheet2"/>
      <sheetName val="COVER"/>
      <sheetName val="POOM_MOTO"/>
      <sheetName val="POOM_MOTO2"/>
      <sheetName val="H-PILE수량집계"/>
      <sheetName val="평가데이터"/>
      <sheetName val="DATE"/>
      <sheetName val="착공내역서"/>
      <sheetName val="실행철강하도"/>
      <sheetName val="보도경계블럭"/>
      <sheetName val="하수급견적대비"/>
      <sheetName val="IBASE"/>
      <sheetName val="말뚝기초"/>
      <sheetName val="터파기및재료"/>
      <sheetName val="2-1포천(각세)(외제)"/>
      <sheetName val="토공분배표"/>
      <sheetName val="6작업1"/>
      <sheetName val="하도급원가계산총괄표(식재)"/>
      <sheetName val="Stem Footing"/>
      <sheetName val="교각계산"/>
      <sheetName val="tggwan(mac)"/>
      <sheetName val="__MAIN"/>
      <sheetName val="기계경비 (2)"/>
      <sheetName val="工완성공사율"/>
      <sheetName val="8. 안정검토"/>
      <sheetName val="1.설계기준"/>
      <sheetName val="INPUT"/>
      <sheetName val="주형"/>
      <sheetName val="기별(종합)"/>
      <sheetName val="조건표"/>
      <sheetName val="설계예산서(출력하지마세요)"/>
      <sheetName val="우각부보강"/>
      <sheetName val="통합"/>
      <sheetName val="공사진행"/>
      <sheetName val="견적서(대외) (2)"/>
      <sheetName val="LU"/>
      <sheetName val="플랜트 설치"/>
      <sheetName val="단위중량"/>
      <sheetName val="기초자료"/>
      <sheetName val="단면검토"/>
      <sheetName val="정부노임(2000.상)"/>
      <sheetName val="여흥"/>
      <sheetName val="설비"/>
      <sheetName val="수량"/>
      <sheetName val="부대내역"/>
      <sheetName val="인건-측정"/>
      <sheetName val="I一般比"/>
      <sheetName val="총수량_집계표"/>
      <sheetName val="자재집게표_"/>
      <sheetName val="총수량집계표_"/>
      <sheetName val="옹벽공_수량집계표"/>
      <sheetName val="인원"/>
      <sheetName val="ⴭⴭⴭⴭ"/>
      <sheetName val="평당자료"/>
      <sheetName val="부하(성남)"/>
      <sheetName val="기초계산(Pmax)"/>
      <sheetName val="말뚝지지력산정"/>
      <sheetName val="수로단위수량"/>
      <sheetName val="굴착깊이(주배관)"/>
      <sheetName val="오수공수량집계표"/>
      <sheetName val="철근량 검토"/>
      <sheetName val="연결임시"/>
      <sheetName val="관경결정"/>
      <sheetName val="MOTOR"/>
      <sheetName val="설"/>
      <sheetName val="맨홀방수수량(변경)"/>
      <sheetName val="단면치수"/>
      <sheetName val="3련 BOX"/>
      <sheetName val="기계경비"/>
      <sheetName val="개발운영비청구"/>
      <sheetName val="계단단위수량"/>
      <sheetName val="교각1"/>
      <sheetName val="현금"/>
      <sheetName val="방음벽기초"/>
      <sheetName val="기초공"/>
      <sheetName val="조도계산서 (도서)"/>
      <sheetName val="TYPE-B 평균H"/>
      <sheetName val="토적집계"/>
      <sheetName val="개략"/>
      <sheetName val="2000년1차"/>
      <sheetName val="입찰안"/>
      <sheetName val="2000전체분"/>
      <sheetName val="빌딩 안내"/>
      <sheetName val="실행비교"/>
      <sheetName val="품셈TABLE"/>
      <sheetName val="영업소실적"/>
      <sheetName val="소상 &quot;1&quot;"/>
      <sheetName val="0131"/>
      <sheetName val="자압1"/>
      <sheetName val="적격"/>
      <sheetName val="PARAMETER"/>
      <sheetName val="LEGEND"/>
      <sheetName val="결합부검토"/>
      <sheetName val="Macro1"/>
      <sheetName val="03하반기내역서"/>
      <sheetName val="04상반기"/>
      <sheetName val="준공갑지"/>
      <sheetName val="Project Brief"/>
      <sheetName val="Pier 3"/>
      <sheetName val="전체내역 (2)"/>
      <sheetName val="2000노임기준"/>
      <sheetName val="집수정(600-700)"/>
      <sheetName val="우수공"/>
      <sheetName val="전체도급"/>
      <sheetName val="Sheet17"/>
      <sheetName val="인건비"/>
      <sheetName val="직노"/>
      <sheetName val="맨홀수량집계"/>
      <sheetName val="간지-배수공"/>
      <sheetName val="WORK"/>
      <sheetName val="증감대비"/>
      <sheetName val="지급자재"/>
      <sheetName val="총계"/>
      <sheetName val="조건"/>
      <sheetName val="가설건물"/>
      <sheetName val="날개벽"/>
    </sheetNames>
    <sheetDataSet>
      <sheetData sheetId="0" refreshError="1">
        <row r="1">
          <cell r="A1" t="str">
            <v>공       종</v>
          </cell>
          <cell r="B1" t="str">
            <v>규    격</v>
          </cell>
          <cell r="D1" t="str">
            <v>단위</v>
          </cell>
          <cell r="E1" t="str">
            <v xml:space="preserve">       맨              홀                     </v>
          </cell>
          <cell r="H1" t="str">
            <v>P.E 빗물받이</v>
          </cell>
          <cell r="I1" t="str">
            <v xml:space="preserve">P.E </v>
          </cell>
          <cell r="J1" t="str">
            <v>흄                         관</v>
          </cell>
          <cell r="N1" t="str">
            <v>D.C PIPE</v>
          </cell>
          <cell r="P1" t="str">
            <v>계</v>
          </cell>
        </row>
        <row r="2">
          <cell r="E2" t="str">
            <v>Φ900</v>
          </cell>
          <cell r="F2" t="str">
            <v>Φ1200</v>
          </cell>
          <cell r="G2" t="str">
            <v>Φ1500</v>
          </cell>
          <cell r="H2" t="str">
            <v>940x510x410</v>
          </cell>
          <cell r="I2" t="str">
            <v xml:space="preserve"> 홈통받이</v>
          </cell>
          <cell r="J2" t="str">
            <v>D450</v>
          </cell>
          <cell r="K2" t="str">
            <v>D500</v>
          </cell>
          <cell r="L2" t="str">
            <v>D600</v>
          </cell>
          <cell r="M2" t="str">
            <v>D700</v>
          </cell>
          <cell r="N2" t="str">
            <v>Φ150</v>
          </cell>
          <cell r="O2" t="str">
            <v>Φ250</v>
          </cell>
        </row>
        <row r="3">
          <cell r="A3" t="str">
            <v>수     량</v>
          </cell>
          <cell r="E3" t="str">
            <v>8EA</v>
          </cell>
          <cell r="F3" t="str">
            <v>15EA</v>
          </cell>
          <cell r="G3" t="str">
            <v>4EA</v>
          </cell>
          <cell r="H3" t="str">
            <v>74EA</v>
          </cell>
          <cell r="I3" t="str">
            <v>10 EA</v>
          </cell>
          <cell r="J3" t="str">
            <v>405.00 M</v>
          </cell>
          <cell r="K3" t="str">
            <v>117.5M</v>
          </cell>
          <cell r="L3" t="str">
            <v>132.5M</v>
          </cell>
          <cell r="M3" t="str">
            <v>140.00M</v>
          </cell>
          <cell r="N3" t="str">
            <v>106.00M</v>
          </cell>
          <cell r="O3" t="str">
            <v>593.00M</v>
          </cell>
        </row>
        <row r="4">
          <cell r="A4" t="str">
            <v>콘크리트</v>
          </cell>
          <cell r="B4" t="str">
            <v>σck=210㎏/㎠</v>
          </cell>
          <cell r="D4" t="str">
            <v>M3</v>
          </cell>
        </row>
        <row r="5">
          <cell r="B5" t="str">
            <v>σck=180㎏/㎠</v>
          </cell>
          <cell r="D5" t="str">
            <v>M3</v>
          </cell>
        </row>
        <row r="6">
          <cell r="B6" t="str">
            <v>σck=135㎏/㎠</v>
          </cell>
          <cell r="D6" t="str">
            <v>M3</v>
          </cell>
        </row>
        <row r="7">
          <cell r="A7" t="str">
            <v>거푸집</v>
          </cell>
          <cell r="B7" t="str">
            <v>P.E 10 회</v>
          </cell>
          <cell r="D7" t="str">
            <v>M2</v>
          </cell>
        </row>
        <row r="8">
          <cell r="B8" t="str">
            <v>목재 4 회</v>
          </cell>
          <cell r="D8" t="str">
            <v>M2</v>
          </cell>
        </row>
        <row r="9">
          <cell r="B9" t="str">
            <v>합판6회</v>
          </cell>
          <cell r="D9" t="str">
            <v>M2</v>
          </cell>
        </row>
        <row r="10">
          <cell r="A10" t="str">
            <v>흄    관</v>
          </cell>
          <cell r="B10" t="str">
            <v>D 450</v>
          </cell>
          <cell r="D10" t="str">
            <v>M</v>
          </cell>
        </row>
        <row r="11">
          <cell r="B11" t="str">
            <v>D 500</v>
          </cell>
          <cell r="D11" t="str">
            <v>M</v>
          </cell>
        </row>
        <row r="12">
          <cell r="B12" t="str">
            <v>D 600</v>
          </cell>
          <cell r="D12" t="str">
            <v>M</v>
          </cell>
        </row>
        <row r="13">
          <cell r="B13" t="str">
            <v>D 700</v>
          </cell>
          <cell r="D13" t="str">
            <v>M</v>
          </cell>
        </row>
        <row r="14">
          <cell r="A14" t="str">
            <v>토  공</v>
          </cell>
          <cell r="B14" t="str">
            <v>터 파 기</v>
          </cell>
          <cell r="D14" t="str">
            <v>M3</v>
          </cell>
        </row>
        <row r="15">
          <cell r="B15" t="str">
            <v>잔   토</v>
          </cell>
          <cell r="D15" t="str">
            <v>M3</v>
          </cell>
        </row>
        <row r="16">
          <cell r="B16" t="str">
            <v>되메우기</v>
          </cell>
          <cell r="D16" t="str">
            <v>M3</v>
          </cell>
        </row>
        <row r="17">
          <cell r="A17" t="str">
            <v>P.E 빗물받이</v>
          </cell>
          <cell r="B17" t="str">
            <v>940x510x410</v>
          </cell>
          <cell r="D17" t="str">
            <v>EA</v>
          </cell>
        </row>
        <row r="18">
          <cell r="A18" t="str">
            <v>빗물받이뚜껑</v>
          </cell>
          <cell r="B18" t="str">
            <v>495x395x50</v>
          </cell>
          <cell r="D18" t="str">
            <v>EA</v>
          </cell>
        </row>
        <row r="19">
          <cell r="A19" t="str">
            <v>사 다 리</v>
          </cell>
          <cell r="B19" t="str">
            <v>D19</v>
          </cell>
          <cell r="D19" t="str">
            <v>TON</v>
          </cell>
        </row>
        <row r="20">
          <cell r="A20" t="str">
            <v>홈통받이</v>
          </cell>
          <cell r="B20" t="str">
            <v>D 430</v>
          </cell>
          <cell r="D20" t="str">
            <v>EA</v>
          </cell>
        </row>
        <row r="21">
          <cell r="A21" t="str">
            <v>맨홀뚜껑</v>
          </cell>
          <cell r="B21" t="str">
            <v>주철제 Φ648</v>
          </cell>
          <cell r="D21" t="str">
            <v>EA</v>
          </cell>
        </row>
        <row r="22">
          <cell r="A22" t="str">
            <v>이음몰탈</v>
          </cell>
          <cell r="B22" t="str">
            <v>1 : 3</v>
          </cell>
          <cell r="D22" t="str">
            <v>M3</v>
          </cell>
        </row>
        <row r="23">
          <cell r="B23" t="str">
            <v>1 : 2</v>
          </cell>
          <cell r="D23" t="str">
            <v>M3</v>
          </cell>
        </row>
        <row r="24">
          <cell r="A24" t="str">
            <v>D.C PIPE</v>
          </cell>
          <cell r="B24" t="str">
            <v>Φ150M/M</v>
          </cell>
          <cell r="D24" t="str">
            <v>M</v>
          </cell>
        </row>
        <row r="25">
          <cell r="B25" t="str">
            <v>Φ250M/M</v>
          </cell>
          <cell r="D25" t="str">
            <v>M</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우수"/>
      <sheetName val="Macro(차단기)"/>
      <sheetName val="세원견적서"/>
      <sheetName val="Sheet1"/>
      <sheetName val="의정부문예회관변경내역"/>
      <sheetName val="갑지(추정)"/>
      <sheetName val="JUCK"/>
      <sheetName val="BSD (2)"/>
      <sheetName val="PROJECT BRIEF"/>
      <sheetName val="내역서"/>
      <sheetName val="평당자료"/>
      <sheetName val="내역기준"/>
      <sheetName val="1차설계변경내역"/>
      <sheetName val="Sheet2"/>
      <sheetName val="3차작업"/>
      <sheetName val="인건-측정"/>
      <sheetName val="을지"/>
      <sheetName val="노임단가"/>
      <sheetName val="내역"/>
      <sheetName val="과세면세표"/>
      <sheetName val="COVER"/>
      <sheetName val="적격"/>
      <sheetName val="POOM_MOTO"/>
      <sheetName val="POOM_MOTO2"/>
      <sheetName val="충주"/>
      <sheetName val="__MAIN"/>
      <sheetName val="전기품산출"/>
      <sheetName val="工완성공사율"/>
      <sheetName val="工관리비율"/>
      <sheetName val="단가"/>
      <sheetName val="Macro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Sheet1"/>
      <sheetName val="1.방식비교"/>
      <sheetName val="1.장비구성"/>
      <sheetName val="2.초기투자비"/>
      <sheetName val="3.운전동력"/>
      <sheetName val="첨부-1"/>
      <sheetName val="4.운전비산출"/>
      <sheetName val="5.지원금"/>
      <sheetName val="7.경제성결과"/>
      <sheetName val="첨부-2"/>
      <sheetName val="Macro(차단기)"/>
      <sheetName val="개요"/>
      <sheetName val="Pricing Table"/>
      <sheetName val="우수"/>
      <sheetName val="빙+냉(근린)01"/>
      <sheetName val="남양시작동자105노65기1.3화1.2"/>
      <sheetName val="원가계산서"/>
      <sheetName val="Piping Design Data"/>
      <sheetName val="PLC B-M"/>
      <sheetName val="실행(표지,갑,을)"/>
      <sheetName val="의정부문예회관변경내역"/>
      <sheetName val="기별(종합)"/>
      <sheetName val="WOC95467"/>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row r="12">
          <cell r="B12">
            <v>3.1275863576293754</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직노"/>
      <sheetName val="제-노임"/>
      <sheetName val="설직재-1"/>
      <sheetName val="제직재"/>
      <sheetName val="직재"/>
      <sheetName val="#REF"/>
      <sheetName val="20관리비율"/>
      <sheetName val="내역서"/>
      <sheetName val="원가계산서"/>
      <sheetName val="7.경제성결과"/>
      <sheetName val="J直材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7.경제성결과"/>
      <sheetName val="원가계산서"/>
      <sheetName val="Macro(차단기)"/>
      <sheetName val="우수"/>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7.경제성결과"/>
      <sheetName val="J直材4"/>
      <sheetName val="I一般比"/>
      <sheetName val="원가계산서"/>
      <sheetName val="Macro(차단기)"/>
      <sheetName val="서울시CCTV"/>
      <sheetName val="갑지"/>
      <sheetName val="C3"/>
      <sheetName val="결과조달"/>
      <sheetName val="TRE TABLE"/>
      <sheetName val="DATA"/>
      <sheetName val="N賃率-職"/>
      <sheetName val="제-노임"/>
      <sheetName val="설직재-1"/>
      <sheetName val="제직재"/>
      <sheetName val="1차 내역서"/>
      <sheetName val="내역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직재"/>
      <sheetName val="J直材4"/>
      <sheetName val="7.경제성결과"/>
      <sheetName val="원가계산서"/>
      <sheetName val="Macro(차단기)"/>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견적조건"/>
      <sheetName val="견적조건 (2)"/>
      <sheetName val="총괄표"/>
      <sheetName val="갑지"/>
      <sheetName val="집계표"/>
      <sheetName val="내역서"/>
      <sheetName val="자동제어"/>
      <sheetName val="세원견적서"/>
      <sheetName val="TV일위대가"/>
      <sheetName val="객실관리"/>
      <sheetName val="경관조명"/>
      <sheetName val="발전기"/>
      <sheetName val="변압기"/>
      <sheetName val="조명기구"/>
      <sheetName val="Sheet2"/>
      <sheetName val="세대조명기구"/>
      <sheetName val="방송"/>
      <sheetName val="TV"/>
      <sheetName val="data(실행)"/>
      <sheetName val="총괄표 (2)"/>
      <sheetName val="비교표"/>
      <sheetName val="시설별대비표"/>
      <sheetName val="Sheet3"/>
      <sheetName val="갑지 (2)"/>
      <sheetName val="집계"/>
      <sheetName val="내역서 (2)"/>
      <sheetName val="단위세대마감표"/>
      <sheetName val="협력업체견적대비"/>
      <sheetName val="I一般比"/>
      <sheetName val="직재"/>
      <sheetName val="갑지(추정)"/>
      <sheetName val="COA-17"/>
      <sheetName val="C-18"/>
      <sheetName val="노임단가"/>
      <sheetName val="DATA"/>
      <sheetName val="자재단가"/>
      <sheetName val="원가계산서"/>
      <sheetName val="실행내역서 "/>
      <sheetName val="0001new"/>
      <sheetName val="수송동주상복합(2차변경)"/>
      <sheetName val="J直材4"/>
      <sheetName val="7.경제성결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변1예정"/>
      <sheetName val="변1잡"/>
      <sheetName val="2000전체분"/>
      <sheetName val="2000전체잡비"/>
      <sheetName val="2000년1차"/>
      <sheetName val="2000년1차잡비"/>
      <sheetName val="신규단가"/>
      <sheetName val="단가리스트"/>
      <sheetName val="입력"/>
      <sheetName val="Sheet1"/>
      <sheetName val="STANDARD"/>
      <sheetName val="전체"/>
      <sheetName val="DB"/>
      <sheetName val="약품공급2"/>
      <sheetName val="성창원"/>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산출내역서집계표"/>
      <sheetName val="문학간접"/>
      <sheetName val="접지수량"/>
      <sheetName val="LD"/>
      <sheetName val="#REF"/>
      <sheetName val="갑지"/>
      <sheetName val="퍼스트"/>
      <sheetName val="구조물집계"/>
      <sheetName val="토공집계"/>
      <sheetName val="단가 및 재료비"/>
      <sheetName val="대포2교접속"/>
      <sheetName val="천방교접속"/>
      <sheetName val="직공비"/>
      <sheetName val="0001new"/>
      <sheetName val="세원견적서"/>
      <sheetName val="실행내역서 "/>
      <sheetName val="내역서"/>
      <sheetName val="수량 산출서(당초)"/>
      <sheetName val="Macro1"/>
      <sheetName val="위치조서"/>
      <sheetName val="C1ㅇ"/>
      <sheetName val="설비2차"/>
      <sheetName val="2000청천-덕평발주"/>
      <sheetName val="정렬"/>
      <sheetName val="요율"/>
      <sheetName val="단가"/>
      <sheetName val="입찰"/>
      <sheetName val="현경"/>
      <sheetName val="4차원가계산서"/>
      <sheetName val="품셈TABLE"/>
      <sheetName val="SHEET PILE단가"/>
      <sheetName val="tggwan(mac)"/>
      <sheetName val="적점"/>
      <sheetName val="1.설계조건"/>
      <sheetName val="금액내역서"/>
      <sheetName val="실행(1)"/>
      <sheetName val="RE9604"/>
      <sheetName val="대비2"/>
      <sheetName val="원가서"/>
      <sheetName val="공량산출서"/>
      <sheetName val="기성내역"/>
      <sheetName val="실행철강하도"/>
      <sheetName val="입출재고현황 (2)"/>
      <sheetName val="BID"/>
      <sheetName val="앉음벽 (2)"/>
      <sheetName val="준공정산"/>
      <sheetName val="DATE"/>
      <sheetName val="내역"/>
      <sheetName val="부대내역"/>
      <sheetName val="제출내역 (2)"/>
      <sheetName val="당진1,2호기전선관설치및접지4차공사내역서-을지"/>
      <sheetName val="관급"/>
      <sheetName val="정부노임단가"/>
      <sheetName val="재료값"/>
      <sheetName val="I一般比"/>
      <sheetName val="직재"/>
      <sheetName val="전기내역서(총계)"/>
      <sheetName val="직노"/>
      <sheetName val="J直材4"/>
      <sheetName val="7.경제성결과"/>
      <sheetName val="전기설계변경"/>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기본일위"/>
      <sheetName val="설직재-1"/>
      <sheetName val="일위"/>
      <sheetName val="#REF"/>
      <sheetName val="직노"/>
      <sheetName val="노임"/>
      <sheetName val="Sheet1"/>
      <sheetName val="제경집계"/>
      <sheetName val="표지"/>
      <sheetName val="J直材4"/>
      <sheetName val="증감대비"/>
      <sheetName val="단"/>
      <sheetName val="경율산정.XLS"/>
      <sheetName val="표준가산출"/>
      <sheetName val="시방서"/>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고창터널(고창방향)"/>
      <sheetName val="재료"/>
      <sheetName val="설치자재"/>
      <sheetName val="N賃率-職"/>
      <sheetName val="COPING-1"/>
      <sheetName val="역T형교대-2수량"/>
      <sheetName val="내역서"/>
      <sheetName val="FACTOR"/>
      <sheetName val="표지"/>
      <sheetName val="기준FACTOR"/>
      <sheetName val="수목데이타 "/>
      <sheetName val="양산물금"/>
      <sheetName val="제경집계"/>
      <sheetName val="납부서"/>
      <sheetName val="갑지"/>
      <sheetName val="집계표"/>
      <sheetName val="21301동"/>
      <sheetName val="Sheet3"/>
      <sheetName val="4월"/>
      <sheetName val="8월"/>
      <sheetName val="12월"/>
      <sheetName val="2월"/>
      <sheetName val="1월"/>
      <sheetName val="7월"/>
      <sheetName val="6월"/>
      <sheetName val="3월"/>
      <sheetName val="5월"/>
      <sheetName val="11월"/>
      <sheetName val="10월"/>
      <sheetName val="9월"/>
      <sheetName val="COA-17"/>
      <sheetName val="C-18"/>
      <sheetName val="MAINVCB"/>
      <sheetName val="I一般比"/>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날짜</v>
          </cell>
        </row>
        <row r="2">
          <cell r="A2" t="str">
            <v>22-09-00</v>
          </cell>
          <cell r="B2">
            <v>0.59028935185185183</v>
          </cell>
          <cell r="C2">
            <v>23120</v>
          </cell>
          <cell r="D2">
            <v>23120</v>
          </cell>
          <cell r="E2">
            <v>23180</v>
          </cell>
          <cell r="F2">
            <v>85</v>
          </cell>
          <cell r="G2">
            <v>86</v>
          </cell>
          <cell r="H2">
            <v>90</v>
          </cell>
          <cell r="I2">
            <v>0.93600000000000005</v>
          </cell>
          <cell r="J2">
            <v>3500</v>
          </cell>
          <cell r="K2">
            <v>3280</v>
          </cell>
          <cell r="L2">
            <v>1220</v>
          </cell>
          <cell r="M2">
            <v>3.2</v>
          </cell>
          <cell r="N2">
            <v>2.9</v>
          </cell>
          <cell r="O2">
            <v>3</v>
          </cell>
        </row>
        <row r="3">
          <cell r="A3" t="str">
            <v>22-09-00</v>
          </cell>
          <cell r="B3">
            <v>0.59167824074074071</v>
          </cell>
          <cell r="C3">
            <v>23170</v>
          </cell>
          <cell r="D3">
            <v>23150</v>
          </cell>
          <cell r="E3">
            <v>23230</v>
          </cell>
          <cell r="F3">
            <v>84</v>
          </cell>
          <cell r="G3">
            <v>85</v>
          </cell>
          <cell r="H3">
            <v>89</v>
          </cell>
          <cell r="I3">
            <v>0.93700000000000006</v>
          </cell>
          <cell r="J3">
            <v>3470</v>
          </cell>
          <cell r="K3">
            <v>3260</v>
          </cell>
          <cell r="L3">
            <v>1210</v>
          </cell>
          <cell r="M3">
            <v>3.2</v>
          </cell>
          <cell r="N3">
            <v>3.1</v>
          </cell>
          <cell r="O3">
            <v>3</v>
          </cell>
        </row>
        <row r="4">
          <cell r="A4" t="str">
            <v>22-09-00</v>
          </cell>
          <cell r="B4">
            <v>0.59237268518518515</v>
          </cell>
          <cell r="C4">
            <v>23130</v>
          </cell>
          <cell r="D4">
            <v>23090</v>
          </cell>
          <cell r="E4">
            <v>23180</v>
          </cell>
          <cell r="F4">
            <v>83</v>
          </cell>
          <cell r="G4">
            <v>84</v>
          </cell>
          <cell r="H4">
            <v>88</v>
          </cell>
          <cell r="I4">
            <v>0.93799999999999994</v>
          </cell>
          <cell r="J4">
            <v>3420</v>
          </cell>
          <cell r="K4">
            <v>3210</v>
          </cell>
          <cell r="L4">
            <v>1180</v>
          </cell>
          <cell r="M4">
            <v>3.1</v>
          </cell>
          <cell r="N4">
            <v>3</v>
          </cell>
          <cell r="O4">
            <v>3.1</v>
          </cell>
        </row>
        <row r="5">
          <cell r="A5" t="str">
            <v>22-09-00</v>
          </cell>
          <cell r="B5">
            <v>0.5930671296296296</v>
          </cell>
          <cell r="C5">
            <v>23080</v>
          </cell>
          <cell r="D5">
            <v>23090</v>
          </cell>
          <cell r="E5">
            <v>23140</v>
          </cell>
          <cell r="F5">
            <v>84</v>
          </cell>
          <cell r="G5">
            <v>86</v>
          </cell>
          <cell r="H5">
            <v>89</v>
          </cell>
          <cell r="I5">
            <v>0.93799999999999994</v>
          </cell>
          <cell r="J5">
            <v>3470</v>
          </cell>
          <cell r="K5">
            <v>3270</v>
          </cell>
          <cell r="L5">
            <v>1180</v>
          </cell>
          <cell r="M5">
            <v>3.1</v>
          </cell>
          <cell r="N5">
            <v>3.1</v>
          </cell>
          <cell r="O5">
            <v>3.1</v>
          </cell>
        </row>
        <row r="6">
          <cell r="A6" t="str">
            <v>22-09-00</v>
          </cell>
          <cell r="B6">
            <v>0.59376157407407404</v>
          </cell>
          <cell r="C6">
            <v>23110</v>
          </cell>
          <cell r="D6">
            <v>23110</v>
          </cell>
          <cell r="E6">
            <v>23190</v>
          </cell>
          <cell r="F6">
            <v>84</v>
          </cell>
          <cell r="G6">
            <v>85</v>
          </cell>
          <cell r="H6">
            <v>89</v>
          </cell>
          <cell r="I6">
            <v>0.93899999999999995</v>
          </cell>
          <cell r="J6">
            <v>3460</v>
          </cell>
          <cell r="K6">
            <v>3250</v>
          </cell>
          <cell r="L6">
            <v>1180</v>
          </cell>
          <cell r="M6">
            <v>3.1</v>
          </cell>
          <cell r="N6">
            <v>3</v>
          </cell>
          <cell r="O6">
            <v>2.9</v>
          </cell>
        </row>
        <row r="7">
          <cell r="A7" t="str">
            <v>22-09-00</v>
          </cell>
          <cell r="B7">
            <v>0.59445601851851848</v>
          </cell>
          <cell r="C7">
            <v>23120</v>
          </cell>
          <cell r="D7">
            <v>23080</v>
          </cell>
          <cell r="E7">
            <v>23170</v>
          </cell>
          <cell r="F7">
            <v>83</v>
          </cell>
          <cell r="G7">
            <v>84</v>
          </cell>
          <cell r="H7">
            <v>89</v>
          </cell>
          <cell r="I7">
            <v>0.93700000000000006</v>
          </cell>
          <cell r="J7">
            <v>3440</v>
          </cell>
          <cell r="K7">
            <v>3230</v>
          </cell>
          <cell r="L7">
            <v>1180</v>
          </cell>
          <cell r="M7">
            <v>3.4</v>
          </cell>
          <cell r="N7">
            <v>3.3</v>
          </cell>
          <cell r="O7">
            <v>3.3</v>
          </cell>
        </row>
        <row r="8">
          <cell r="A8" t="str">
            <v>22-09-00</v>
          </cell>
          <cell r="B8">
            <v>0.59515046296296303</v>
          </cell>
          <cell r="C8">
            <v>23130</v>
          </cell>
          <cell r="D8">
            <v>23130</v>
          </cell>
          <cell r="E8">
            <v>23170</v>
          </cell>
          <cell r="F8">
            <v>85</v>
          </cell>
          <cell r="G8">
            <v>87</v>
          </cell>
          <cell r="H8">
            <v>91</v>
          </cell>
          <cell r="I8">
            <v>0.93500000000000005</v>
          </cell>
          <cell r="J8">
            <v>3530</v>
          </cell>
          <cell r="K8">
            <v>3300</v>
          </cell>
          <cell r="L8">
            <v>1240</v>
          </cell>
          <cell r="M8">
            <v>3.2</v>
          </cell>
          <cell r="N8">
            <v>3</v>
          </cell>
          <cell r="O8">
            <v>3.2</v>
          </cell>
        </row>
        <row r="9">
          <cell r="A9" t="str">
            <v>22-09-00</v>
          </cell>
          <cell r="B9">
            <v>0.59584490740740736</v>
          </cell>
          <cell r="C9">
            <v>23130</v>
          </cell>
          <cell r="D9">
            <v>23080</v>
          </cell>
          <cell r="E9">
            <v>23170</v>
          </cell>
          <cell r="F9">
            <v>85</v>
          </cell>
          <cell r="G9">
            <v>86</v>
          </cell>
          <cell r="H9">
            <v>89</v>
          </cell>
          <cell r="I9">
            <v>0.93799999999999994</v>
          </cell>
          <cell r="J9">
            <v>3480</v>
          </cell>
          <cell r="K9">
            <v>3270</v>
          </cell>
          <cell r="L9">
            <v>1200</v>
          </cell>
          <cell r="M9">
            <v>3.2</v>
          </cell>
          <cell r="N9">
            <v>2.9</v>
          </cell>
          <cell r="O9">
            <v>3.1</v>
          </cell>
        </row>
        <row r="10">
          <cell r="A10" t="str">
            <v>22-09-00</v>
          </cell>
          <cell r="B10">
            <v>0.59653935185185192</v>
          </cell>
          <cell r="C10">
            <v>23160</v>
          </cell>
          <cell r="D10">
            <v>23100</v>
          </cell>
          <cell r="E10">
            <v>23190</v>
          </cell>
          <cell r="F10">
            <v>84</v>
          </cell>
          <cell r="G10">
            <v>85</v>
          </cell>
          <cell r="H10">
            <v>89</v>
          </cell>
          <cell r="I10">
            <v>0.93899999999999995</v>
          </cell>
          <cell r="J10">
            <v>3460</v>
          </cell>
          <cell r="K10">
            <v>3250</v>
          </cell>
          <cell r="L10">
            <v>1190</v>
          </cell>
          <cell r="M10">
            <v>2.9</v>
          </cell>
          <cell r="N10">
            <v>2.7</v>
          </cell>
          <cell r="O10">
            <v>2.8</v>
          </cell>
        </row>
        <row r="11">
          <cell r="A11" t="str">
            <v>22-09-00</v>
          </cell>
          <cell r="B11">
            <v>0.59723379629629625</v>
          </cell>
          <cell r="C11">
            <v>23100</v>
          </cell>
          <cell r="D11">
            <v>23070</v>
          </cell>
          <cell r="E11">
            <v>23130</v>
          </cell>
          <cell r="F11">
            <v>86</v>
          </cell>
          <cell r="G11">
            <v>88</v>
          </cell>
          <cell r="H11">
            <v>92</v>
          </cell>
          <cell r="I11">
            <v>0.93799999999999994</v>
          </cell>
          <cell r="J11">
            <v>3560</v>
          </cell>
          <cell r="K11">
            <v>3340</v>
          </cell>
          <cell r="L11">
            <v>1230</v>
          </cell>
          <cell r="M11">
            <v>3</v>
          </cell>
          <cell r="N11">
            <v>2.9</v>
          </cell>
          <cell r="O11">
            <v>2.7</v>
          </cell>
        </row>
        <row r="12">
          <cell r="A12" t="str">
            <v>22-09-00</v>
          </cell>
          <cell r="B12">
            <v>0.5979282407407408</v>
          </cell>
          <cell r="C12">
            <v>23090</v>
          </cell>
          <cell r="D12">
            <v>23040</v>
          </cell>
          <cell r="E12">
            <v>23130</v>
          </cell>
          <cell r="F12">
            <v>87</v>
          </cell>
          <cell r="G12">
            <v>88</v>
          </cell>
          <cell r="H12">
            <v>92</v>
          </cell>
          <cell r="I12">
            <v>0.93700000000000006</v>
          </cell>
          <cell r="J12">
            <v>3570</v>
          </cell>
          <cell r="K12">
            <v>3350</v>
          </cell>
          <cell r="L12">
            <v>1230</v>
          </cell>
          <cell r="M12">
            <v>3.2</v>
          </cell>
          <cell r="N12">
            <v>2.9</v>
          </cell>
          <cell r="O12">
            <v>3</v>
          </cell>
        </row>
        <row r="13">
          <cell r="A13" t="str">
            <v>22-09-00</v>
          </cell>
          <cell r="B13">
            <v>0.59862268518518513</v>
          </cell>
          <cell r="C13">
            <v>23130</v>
          </cell>
          <cell r="D13">
            <v>23090</v>
          </cell>
          <cell r="E13">
            <v>23170</v>
          </cell>
          <cell r="F13">
            <v>86</v>
          </cell>
          <cell r="G13">
            <v>88</v>
          </cell>
          <cell r="H13">
            <v>92</v>
          </cell>
          <cell r="I13">
            <v>0.93700000000000006</v>
          </cell>
          <cell r="J13">
            <v>3560</v>
          </cell>
          <cell r="K13">
            <v>3340</v>
          </cell>
          <cell r="L13">
            <v>1240</v>
          </cell>
          <cell r="M13">
            <v>3.3</v>
          </cell>
          <cell r="N13">
            <v>3.1</v>
          </cell>
          <cell r="O13">
            <v>3.3</v>
          </cell>
        </row>
        <row r="14">
          <cell r="A14" t="str">
            <v>22-09-00</v>
          </cell>
          <cell r="B14">
            <v>0.59931712962962969</v>
          </cell>
          <cell r="C14">
            <v>23110</v>
          </cell>
          <cell r="D14">
            <v>23050</v>
          </cell>
          <cell r="E14">
            <v>23150</v>
          </cell>
          <cell r="F14">
            <v>85</v>
          </cell>
          <cell r="G14">
            <v>87</v>
          </cell>
          <cell r="H14">
            <v>91</v>
          </cell>
          <cell r="I14">
            <v>0.94</v>
          </cell>
          <cell r="J14">
            <v>3520</v>
          </cell>
          <cell r="K14">
            <v>3310</v>
          </cell>
          <cell r="L14">
            <v>1190</v>
          </cell>
          <cell r="M14">
            <v>3</v>
          </cell>
          <cell r="N14">
            <v>2.8</v>
          </cell>
          <cell r="O14">
            <v>2.9</v>
          </cell>
        </row>
        <row r="15">
          <cell r="A15" t="str">
            <v>22-09-00</v>
          </cell>
          <cell r="B15">
            <v>0.60001157407407402</v>
          </cell>
          <cell r="C15">
            <v>23130</v>
          </cell>
          <cell r="D15">
            <v>23110</v>
          </cell>
          <cell r="E15">
            <v>23160</v>
          </cell>
          <cell r="F15">
            <v>86</v>
          </cell>
          <cell r="G15">
            <v>87</v>
          </cell>
          <cell r="H15">
            <v>91</v>
          </cell>
          <cell r="I15">
            <v>0.93899999999999995</v>
          </cell>
          <cell r="J15">
            <v>3550</v>
          </cell>
          <cell r="K15">
            <v>3340</v>
          </cell>
          <cell r="L15">
            <v>1210</v>
          </cell>
          <cell r="M15">
            <v>3.1</v>
          </cell>
          <cell r="N15">
            <v>2.9</v>
          </cell>
          <cell r="O15">
            <v>2.9</v>
          </cell>
        </row>
        <row r="16">
          <cell r="A16" t="str">
            <v>22-09-00</v>
          </cell>
          <cell r="B16">
            <v>0.60070601851851857</v>
          </cell>
          <cell r="C16">
            <v>23110</v>
          </cell>
          <cell r="D16">
            <v>23090</v>
          </cell>
          <cell r="E16">
            <v>23150</v>
          </cell>
          <cell r="F16">
            <v>86</v>
          </cell>
          <cell r="G16">
            <v>87</v>
          </cell>
          <cell r="H16">
            <v>91</v>
          </cell>
          <cell r="I16">
            <v>0.93600000000000005</v>
          </cell>
          <cell r="J16">
            <v>3540</v>
          </cell>
          <cell r="K16">
            <v>3310</v>
          </cell>
          <cell r="L16">
            <v>1240</v>
          </cell>
          <cell r="M16">
            <v>3.3</v>
          </cell>
          <cell r="N16">
            <v>3.1</v>
          </cell>
          <cell r="O16">
            <v>3.2</v>
          </cell>
        </row>
        <row r="17">
          <cell r="A17" t="str">
            <v>22-09-00</v>
          </cell>
          <cell r="B17">
            <v>0.6014004629629629</v>
          </cell>
          <cell r="C17">
            <v>23190</v>
          </cell>
          <cell r="D17">
            <v>23140</v>
          </cell>
          <cell r="E17">
            <v>23230</v>
          </cell>
          <cell r="F17">
            <v>84</v>
          </cell>
          <cell r="G17">
            <v>85</v>
          </cell>
          <cell r="H17">
            <v>89</v>
          </cell>
          <cell r="I17">
            <v>0.93600000000000005</v>
          </cell>
          <cell r="J17">
            <v>3460</v>
          </cell>
          <cell r="K17">
            <v>3240</v>
          </cell>
          <cell r="L17">
            <v>1200</v>
          </cell>
          <cell r="M17">
            <v>3.5</v>
          </cell>
          <cell r="N17">
            <v>3.3</v>
          </cell>
          <cell r="O17">
            <v>3.5</v>
          </cell>
        </row>
        <row r="18">
          <cell r="A18" t="str">
            <v>22-09-00</v>
          </cell>
          <cell r="B18">
            <v>0.60209490740740745</v>
          </cell>
          <cell r="C18">
            <v>23150</v>
          </cell>
          <cell r="D18">
            <v>23090</v>
          </cell>
          <cell r="E18">
            <v>23170</v>
          </cell>
          <cell r="F18">
            <v>85</v>
          </cell>
          <cell r="G18">
            <v>85</v>
          </cell>
          <cell r="H18">
            <v>89</v>
          </cell>
          <cell r="I18">
            <v>0.93799999999999994</v>
          </cell>
          <cell r="J18">
            <v>3470</v>
          </cell>
          <cell r="K18">
            <v>3260</v>
          </cell>
          <cell r="L18">
            <v>1200</v>
          </cell>
          <cell r="M18">
            <v>3.2</v>
          </cell>
          <cell r="N18">
            <v>3.2</v>
          </cell>
          <cell r="O18">
            <v>3.2</v>
          </cell>
        </row>
        <row r="19">
          <cell r="A19" t="str">
            <v>22-09-00</v>
          </cell>
          <cell r="B19">
            <v>0.60278935185185178</v>
          </cell>
          <cell r="C19">
            <v>23070</v>
          </cell>
          <cell r="D19">
            <v>23050</v>
          </cell>
          <cell r="E19">
            <v>23120</v>
          </cell>
          <cell r="F19">
            <v>86</v>
          </cell>
          <cell r="G19">
            <v>87</v>
          </cell>
          <cell r="H19">
            <v>91</v>
          </cell>
          <cell r="I19">
            <v>0.93799999999999994</v>
          </cell>
          <cell r="J19">
            <v>3530</v>
          </cell>
          <cell r="K19">
            <v>3310</v>
          </cell>
          <cell r="L19">
            <v>1210</v>
          </cell>
          <cell r="M19">
            <v>3.2</v>
          </cell>
          <cell r="N19">
            <v>3.1</v>
          </cell>
          <cell r="O19">
            <v>3.1</v>
          </cell>
        </row>
        <row r="20">
          <cell r="A20" t="str">
            <v>22-09-00</v>
          </cell>
          <cell r="B20">
            <v>0.60348379629629634</v>
          </cell>
          <cell r="C20">
            <v>23110</v>
          </cell>
          <cell r="D20">
            <v>23050</v>
          </cell>
          <cell r="E20">
            <v>23160</v>
          </cell>
          <cell r="F20">
            <v>85</v>
          </cell>
          <cell r="G20">
            <v>85</v>
          </cell>
          <cell r="H20">
            <v>89</v>
          </cell>
          <cell r="I20">
            <v>0.93700000000000006</v>
          </cell>
          <cell r="J20">
            <v>3480</v>
          </cell>
          <cell r="K20">
            <v>3260</v>
          </cell>
          <cell r="L20">
            <v>1210</v>
          </cell>
          <cell r="M20">
            <v>3.2</v>
          </cell>
          <cell r="N20">
            <v>3.2</v>
          </cell>
          <cell r="O20">
            <v>3</v>
          </cell>
        </row>
        <row r="21">
          <cell r="A21" t="str">
            <v>22-09-00</v>
          </cell>
          <cell r="B21">
            <v>0.60417824074074067</v>
          </cell>
          <cell r="C21">
            <v>23180</v>
          </cell>
          <cell r="D21">
            <v>23160</v>
          </cell>
          <cell r="E21">
            <v>23230</v>
          </cell>
          <cell r="F21">
            <v>85</v>
          </cell>
          <cell r="G21">
            <v>85</v>
          </cell>
          <cell r="H21">
            <v>89</v>
          </cell>
          <cell r="I21">
            <v>0.93600000000000005</v>
          </cell>
          <cell r="J21">
            <v>3490</v>
          </cell>
          <cell r="K21">
            <v>3270</v>
          </cell>
          <cell r="L21">
            <v>1220</v>
          </cell>
          <cell r="M21">
            <v>3.1</v>
          </cell>
          <cell r="N21">
            <v>3.2</v>
          </cell>
          <cell r="O21">
            <v>3.2</v>
          </cell>
        </row>
        <row r="22">
          <cell r="A22" t="str">
            <v>22-09-00</v>
          </cell>
          <cell r="B22">
            <v>0.60487268518518522</v>
          </cell>
          <cell r="C22">
            <v>23120</v>
          </cell>
          <cell r="D22">
            <v>23080</v>
          </cell>
          <cell r="E22">
            <v>23170</v>
          </cell>
          <cell r="F22">
            <v>85</v>
          </cell>
          <cell r="G22">
            <v>85</v>
          </cell>
          <cell r="H22">
            <v>89</v>
          </cell>
          <cell r="I22">
            <v>0.93700000000000006</v>
          </cell>
          <cell r="J22">
            <v>3470</v>
          </cell>
          <cell r="K22">
            <v>3250</v>
          </cell>
          <cell r="L22">
            <v>1200</v>
          </cell>
          <cell r="M22">
            <v>2.8</v>
          </cell>
          <cell r="N22">
            <v>2.8</v>
          </cell>
          <cell r="O22">
            <v>2.8</v>
          </cell>
        </row>
        <row r="23">
          <cell r="A23" t="str">
            <v>22-09-00</v>
          </cell>
          <cell r="B23">
            <v>0.60556712962962966</v>
          </cell>
          <cell r="C23">
            <v>23140</v>
          </cell>
          <cell r="D23">
            <v>23100</v>
          </cell>
          <cell r="E23">
            <v>23190</v>
          </cell>
          <cell r="F23">
            <v>85</v>
          </cell>
          <cell r="G23">
            <v>85</v>
          </cell>
          <cell r="H23">
            <v>90</v>
          </cell>
          <cell r="I23">
            <v>0.93600000000000005</v>
          </cell>
          <cell r="J23">
            <v>3490</v>
          </cell>
          <cell r="K23">
            <v>3270</v>
          </cell>
          <cell r="L23">
            <v>1220</v>
          </cell>
          <cell r="M23">
            <v>3.2</v>
          </cell>
          <cell r="N23">
            <v>3.1</v>
          </cell>
          <cell r="O23">
            <v>3.1</v>
          </cell>
        </row>
        <row r="24">
          <cell r="A24" t="str">
            <v>22-09-00</v>
          </cell>
          <cell r="B24">
            <v>0.60626157407407411</v>
          </cell>
          <cell r="C24">
            <v>23140</v>
          </cell>
          <cell r="D24">
            <v>23110</v>
          </cell>
          <cell r="E24">
            <v>23200</v>
          </cell>
          <cell r="F24">
            <v>85</v>
          </cell>
          <cell r="G24">
            <v>86</v>
          </cell>
          <cell r="H24">
            <v>90</v>
          </cell>
          <cell r="I24">
            <v>0.93500000000000005</v>
          </cell>
          <cell r="J24">
            <v>3490</v>
          </cell>
          <cell r="K24">
            <v>3260</v>
          </cell>
          <cell r="L24">
            <v>1230</v>
          </cell>
          <cell r="M24">
            <v>3</v>
          </cell>
          <cell r="N24">
            <v>2.9</v>
          </cell>
          <cell r="O24">
            <v>3</v>
          </cell>
        </row>
        <row r="25">
          <cell r="A25" t="str">
            <v>22-09-00</v>
          </cell>
          <cell r="B25">
            <v>0.60695601851851855</v>
          </cell>
          <cell r="C25">
            <v>23140</v>
          </cell>
          <cell r="D25">
            <v>23100</v>
          </cell>
          <cell r="E25">
            <v>23200</v>
          </cell>
          <cell r="F25">
            <v>85</v>
          </cell>
          <cell r="G25">
            <v>86</v>
          </cell>
          <cell r="H25">
            <v>90</v>
          </cell>
          <cell r="I25">
            <v>0.93500000000000005</v>
          </cell>
          <cell r="J25">
            <v>3500</v>
          </cell>
          <cell r="K25">
            <v>3270</v>
          </cell>
          <cell r="L25">
            <v>1230</v>
          </cell>
          <cell r="M25">
            <v>3.1</v>
          </cell>
          <cell r="N25">
            <v>3.1</v>
          </cell>
          <cell r="O25">
            <v>3.2</v>
          </cell>
        </row>
        <row r="26">
          <cell r="A26" t="str">
            <v>22-09-00</v>
          </cell>
          <cell r="B26">
            <v>0.60765046296296299</v>
          </cell>
          <cell r="C26">
            <v>23110</v>
          </cell>
          <cell r="D26">
            <v>23090</v>
          </cell>
          <cell r="E26">
            <v>23170</v>
          </cell>
          <cell r="F26">
            <v>86</v>
          </cell>
          <cell r="G26">
            <v>87</v>
          </cell>
          <cell r="H26">
            <v>91</v>
          </cell>
          <cell r="I26">
            <v>0.93500000000000005</v>
          </cell>
          <cell r="J26">
            <v>3550</v>
          </cell>
          <cell r="K26">
            <v>3330</v>
          </cell>
          <cell r="L26">
            <v>1250</v>
          </cell>
          <cell r="M26">
            <v>3.1</v>
          </cell>
          <cell r="N26">
            <v>3</v>
          </cell>
          <cell r="O26">
            <v>2.9</v>
          </cell>
        </row>
        <row r="27">
          <cell r="A27" t="str">
            <v>22-09-00</v>
          </cell>
          <cell r="B27">
            <v>0.60834490740740743</v>
          </cell>
          <cell r="C27">
            <v>23150</v>
          </cell>
          <cell r="D27">
            <v>23080</v>
          </cell>
          <cell r="E27">
            <v>23170</v>
          </cell>
          <cell r="F27">
            <v>86</v>
          </cell>
          <cell r="G27">
            <v>87</v>
          </cell>
          <cell r="H27">
            <v>90</v>
          </cell>
          <cell r="I27">
            <v>0.93600000000000005</v>
          </cell>
          <cell r="J27">
            <v>3530</v>
          </cell>
          <cell r="K27">
            <v>3310</v>
          </cell>
          <cell r="L27">
            <v>1230</v>
          </cell>
          <cell r="M27">
            <v>2.9</v>
          </cell>
          <cell r="N27">
            <v>2.8</v>
          </cell>
          <cell r="O27">
            <v>2.7</v>
          </cell>
        </row>
        <row r="28">
          <cell r="A28" t="str">
            <v>22-09-00</v>
          </cell>
          <cell r="B28">
            <v>0.60903935185185187</v>
          </cell>
          <cell r="C28">
            <v>23170</v>
          </cell>
          <cell r="D28">
            <v>23130</v>
          </cell>
          <cell r="E28">
            <v>23220</v>
          </cell>
          <cell r="F28">
            <v>87</v>
          </cell>
          <cell r="G28">
            <v>88</v>
          </cell>
          <cell r="H28">
            <v>91</v>
          </cell>
          <cell r="I28">
            <v>0.93400000000000005</v>
          </cell>
          <cell r="J28">
            <v>3570</v>
          </cell>
          <cell r="K28">
            <v>3330</v>
          </cell>
          <cell r="L28">
            <v>1270</v>
          </cell>
          <cell r="M28">
            <v>2.9</v>
          </cell>
          <cell r="N28">
            <v>2.9</v>
          </cell>
          <cell r="O28">
            <v>2.9</v>
          </cell>
        </row>
        <row r="29">
          <cell r="A29" t="str">
            <v>22-09-00</v>
          </cell>
          <cell r="B29">
            <v>0.60973379629629632</v>
          </cell>
          <cell r="C29">
            <v>23170</v>
          </cell>
          <cell r="D29">
            <v>23140</v>
          </cell>
          <cell r="E29">
            <v>23230</v>
          </cell>
          <cell r="F29">
            <v>87</v>
          </cell>
          <cell r="G29">
            <v>87</v>
          </cell>
          <cell r="H29">
            <v>91</v>
          </cell>
          <cell r="I29">
            <v>0.93500000000000005</v>
          </cell>
          <cell r="J29">
            <v>3560</v>
          </cell>
          <cell r="K29">
            <v>3330</v>
          </cell>
          <cell r="L29">
            <v>1250</v>
          </cell>
          <cell r="M29">
            <v>3.1</v>
          </cell>
          <cell r="N29">
            <v>3</v>
          </cell>
          <cell r="O29">
            <v>3</v>
          </cell>
        </row>
        <row r="30">
          <cell r="A30" t="str">
            <v>22-09-00</v>
          </cell>
          <cell r="B30">
            <v>0.61042824074074076</v>
          </cell>
          <cell r="C30">
            <v>23230</v>
          </cell>
          <cell r="D30">
            <v>23200</v>
          </cell>
          <cell r="E30">
            <v>23280</v>
          </cell>
          <cell r="F30">
            <v>86</v>
          </cell>
          <cell r="G30">
            <v>87</v>
          </cell>
          <cell r="H30">
            <v>91</v>
          </cell>
          <cell r="I30">
            <v>0.93300000000000005</v>
          </cell>
          <cell r="J30">
            <v>3560</v>
          </cell>
          <cell r="K30">
            <v>3330</v>
          </cell>
          <cell r="L30">
            <v>1270</v>
          </cell>
          <cell r="M30">
            <v>2.8</v>
          </cell>
          <cell r="N30">
            <v>2.8</v>
          </cell>
          <cell r="O30">
            <v>2.8</v>
          </cell>
        </row>
        <row r="31">
          <cell r="A31" t="str">
            <v>22-09-00</v>
          </cell>
          <cell r="B31">
            <v>0.6111226851851852</v>
          </cell>
          <cell r="C31">
            <v>23100</v>
          </cell>
          <cell r="D31">
            <v>23070</v>
          </cell>
          <cell r="E31">
            <v>23130</v>
          </cell>
          <cell r="F31">
            <v>86</v>
          </cell>
          <cell r="G31">
            <v>86</v>
          </cell>
          <cell r="H31">
            <v>91</v>
          </cell>
          <cell r="I31">
            <v>0.93600000000000005</v>
          </cell>
          <cell r="J31">
            <v>3530</v>
          </cell>
          <cell r="K31">
            <v>3300</v>
          </cell>
          <cell r="L31">
            <v>1230</v>
          </cell>
          <cell r="M31">
            <v>2.9</v>
          </cell>
          <cell r="N31">
            <v>2.9</v>
          </cell>
          <cell r="O31">
            <v>2.9</v>
          </cell>
        </row>
        <row r="32">
          <cell r="A32" t="str">
            <v>22-09-00</v>
          </cell>
          <cell r="B32">
            <v>0.61181712962962964</v>
          </cell>
          <cell r="C32">
            <v>23130</v>
          </cell>
          <cell r="D32">
            <v>23100</v>
          </cell>
          <cell r="E32">
            <v>23170</v>
          </cell>
          <cell r="F32">
            <v>85</v>
          </cell>
          <cell r="G32">
            <v>85</v>
          </cell>
          <cell r="H32">
            <v>90</v>
          </cell>
          <cell r="I32">
            <v>0.93600000000000005</v>
          </cell>
          <cell r="J32">
            <v>3490</v>
          </cell>
          <cell r="K32">
            <v>3270</v>
          </cell>
          <cell r="L32">
            <v>1210</v>
          </cell>
          <cell r="M32">
            <v>2.9</v>
          </cell>
          <cell r="N32">
            <v>2.9</v>
          </cell>
          <cell r="O32">
            <v>2.8</v>
          </cell>
        </row>
        <row r="33">
          <cell r="A33" t="str">
            <v>22-09-00</v>
          </cell>
          <cell r="B33">
            <v>0.61251157407407408</v>
          </cell>
          <cell r="C33">
            <v>23170</v>
          </cell>
          <cell r="D33">
            <v>23120</v>
          </cell>
          <cell r="E33">
            <v>23210</v>
          </cell>
          <cell r="F33">
            <v>87</v>
          </cell>
          <cell r="G33">
            <v>86</v>
          </cell>
          <cell r="H33">
            <v>92</v>
          </cell>
          <cell r="I33">
            <v>0.93400000000000005</v>
          </cell>
          <cell r="J33">
            <v>3550</v>
          </cell>
          <cell r="K33">
            <v>3330</v>
          </cell>
          <cell r="L33">
            <v>1250</v>
          </cell>
          <cell r="M33">
            <v>2.8</v>
          </cell>
          <cell r="N33">
            <v>2.8</v>
          </cell>
          <cell r="O33">
            <v>2.7</v>
          </cell>
        </row>
        <row r="34">
          <cell r="A34" t="str">
            <v>22-09-00</v>
          </cell>
          <cell r="B34">
            <v>0.61320601851851853</v>
          </cell>
          <cell r="C34">
            <v>23150</v>
          </cell>
          <cell r="D34">
            <v>23130</v>
          </cell>
          <cell r="E34">
            <v>23220</v>
          </cell>
          <cell r="F34">
            <v>87</v>
          </cell>
          <cell r="G34">
            <v>87</v>
          </cell>
          <cell r="H34">
            <v>91</v>
          </cell>
          <cell r="I34">
            <v>0.93500000000000005</v>
          </cell>
          <cell r="J34">
            <v>3560</v>
          </cell>
          <cell r="K34">
            <v>3340</v>
          </cell>
          <cell r="L34">
            <v>1250</v>
          </cell>
          <cell r="M34">
            <v>2.9</v>
          </cell>
          <cell r="N34">
            <v>2.6</v>
          </cell>
          <cell r="O34">
            <v>2.7</v>
          </cell>
        </row>
        <row r="35">
          <cell r="A35" t="str">
            <v>22-09-00</v>
          </cell>
          <cell r="B35">
            <v>0.61390046296296297</v>
          </cell>
          <cell r="C35">
            <v>23160</v>
          </cell>
          <cell r="D35">
            <v>23140</v>
          </cell>
          <cell r="E35">
            <v>23220</v>
          </cell>
          <cell r="F35">
            <v>85</v>
          </cell>
          <cell r="G35">
            <v>85</v>
          </cell>
          <cell r="H35">
            <v>89</v>
          </cell>
          <cell r="I35">
            <v>0.93500000000000005</v>
          </cell>
          <cell r="J35">
            <v>3490</v>
          </cell>
          <cell r="K35">
            <v>3260</v>
          </cell>
          <cell r="L35">
            <v>1230</v>
          </cell>
          <cell r="M35">
            <v>2.9</v>
          </cell>
          <cell r="N35">
            <v>2.8</v>
          </cell>
          <cell r="O35">
            <v>2.8</v>
          </cell>
        </row>
        <row r="36">
          <cell r="A36" t="str">
            <v>22-09-00</v>
          </cell>
          <cell r="B36">
            <v>0.61459490740740741</v>
          </cell>
          <cell r="C36">
            <v>23180</v>
          </cell>
          <cell r="D36">
            <v>23160</v>
          </cell>
          <cell r="E36">
            <v>23240</v>
          </cell>
          <cell r="F36">
            <v>86</v>
          </cell>
          <cell r="G36">
            <v>85</v>
          </cell>
          <cell r="H36">
            <v>90</v>
          </cell>
          <cell r="I36">
            <v>0.93400000000000005</v>
          </cell>
          <cell r="J36">
            <v>3490</v>
          </cell>
          <cell r="K36">
            <v>3270</v>
          </cell>
          <cell r="L36">
            <v>1230</v>
          </cell>
          <cell r="M36">
            <v>2.8</v>
          </cell>
          <cell r="N36">
            <v>2.8</v>
          </cell>
          <cell r="O36">
            <v>2.7</v>
          </cell>
        </row>
        <row r="37">
          <cell r="A37" t="str">
            <v>22-09-00</v>
          </cell>
          <cell r="B37">
            <v>0.61528935185185185</v>
          </cell>
          <cell r="C37">
            <v>23150</v>
          </cell>
          <cell r="D37">
            <v>23140</v>
          </cell>
          <cell r="E37">
            <v>23210</v>
          </cell>
          <cell r="F37">
            <v>84</v>
          </cell>
          <cell r="G37">
            <v>83</v>
          </cell>
          <cell r="H37">
            <v>88</v>
          </cell>
          <cell r="I37">
            <v>0.93400000000000005</v>
          </cell>
          <cell r="J37">
            <v>3430</v>
          </cell>
          <cell r="K37">
            <v>3200</v>
          </cell>
          <cell r="L37">
            <v>1210</v>
          </cell>
          <cell r="M37">
            <v>3</v>
          </cell>
          <cell r="N37">
            <v>3</v>
          </cell>
          <cell r="O37">
            <v>3</v>
          </cell>
        </row>
        <row r="38">
          <cell r="A38" t="str">
            <v>22-09-00</v>
          </cell>
          <cell r="B38">
            <v>0.61598379629629629</v>
          </cell>
          <cell r="C38">
            <v>23140</v>
          </cell>
          <cell r="D38">
            <v>23120</v>
          </cell>
          <cell r="E38">
            <v>23210</v>
          </cell>
          <cell r="F38">
            <v>85</v>
          </cell>
          <cell r="G38">
            <v>85</v>
          </cell>
          <cell r="H38">
            <v>89</v>
          </cell>
          <cell r="I38">
            <v>0.93500000000000005</v>
          </cell>
          <cell r="J38">
            <v>3480</v>
          </cell>
          <cell r="K38">
            <v>3250</v>
          </cell>
          <cell r="L38">
            <v>1220</v>
          </cell>
          <cell r="M38">
            <v>3</v>
          </cell>
          <cell r="N38">
            <v>3.1</v>
          </cell>
          <cell r="O38">
            <v>2.9</v>
          </cell>
        </row>
        <row r="39">
          <cell r="A39" t="str">
            <v>22-09-00</v>
          </cell>
          <cell r="B39">
            <v>0.61667824074074074</v>
          </cell>
          <cell r="C39">
            <v>23150</v>
          </cell>
          <cell r="D39">
            <v>23130</v>
          </cell>
          <cell r="E39">
            <v>23210</v>
          </cell>
          <cell r="F39">
            <v>84</v>
          </cell>
          <cell r="G39">
            <v>84</v>
          </cell>
          <cell r="H39">
            <v>89</v>
          </cell>
          <cell r="I39">
            <v>0.93600000000000005</v>
          </cell>
          <cell r="J39">
            <v>3440</v>
          </cell>
          <cell r="K39">
            <v>3230</v>
          </cell>
          <cell r="L39">
            <v>1190</v>
          </cell>
          <cell r="M39">
            <v>3.1</v>
          </cell>
          <cell r="N39">
            <v>3</v>
          </cell>
          <cell r="O39">
            <v>3</v>
          </cell>
        </row>
        <row r="40">
          <cell r="A40" t="str">
            <v>22-09-00</v>
          </cell>
          <cell r="B40">
            <v>0.61737268518518518</v>
          </cell>
          <cell r="C40">
            <v>23130</v>
          </cell>
          <cell r="D40">
            <v>23110</v>
          </cell>
          <cell r="E40">
            <v>23190</v>
          </cell>
          <cell r="F40">
            <v>82</v>
          </cell>
          <cell r="G40">
            <v>82</v>
          </cell>
          <cell r="H40">
            <v>87</v>
          </cell>
          <cell r="I40">
            <v>0.93799999999999994</v>
          </cell>
          <cell r="J40">
            <v>3380</v>
          </cell>
          <cell r="K40">
            <v>3170</v>
          </cell>
          <cell r="L40">
            <v>1160</v>
          </cell>
          <cell r="M40">
            <v>2.9</v>
          </cell>
          <cell r="N40">
            <v>3.1</v>
          </cell>
          <cell r="O40">
            <v>3</v>
          </cell>
        </row>
        <row r="41">
          <cell r="A41" t="str">
            <v>22-09-00</v>
          </cell>
          <cell r="B41">
            <v>0.61806712962962962</v>
          </cell>
          <cell r="C41">
            <v>23160</v>
          </cell>
          <cell r="D41">
            <v>23140</v>
          </cell>
          <cell r="E41">
            <v>23200</v>
          </cell>
          <cell r="F41">
            <v>83</v>
          </cell>
          <cell r="G41">
            <v>84</v>
          </cell>
          <cell r="H41">
            <v>88</v>
          </cell>
          <cell r="I41">
            <v>0.93100000000000005</v>
          </cell>
          <cell r="J41">
            <v>3420</v>
          </cell>
          <cell r="K41">
            <v>3180</v>
          </cell>
          <cell r="L41">
            <v>1240</v>
          </cell>
          <cell r="M41">
            <v>3.3</v>
          </cell>
          <cell r="N41">
            <v>3.2</v>
          </cell>
          <cell r="O41">
            <v>3.3</v>
          </cell>
        </row>
        <row r="42">
          <cell r="A42" t="str">
            <v>22-09-00</v>
          </cell>
          <cell r="B42">
            <v>0.61876157407407406</v>
          </cell>
          <cell r="C42">
            <v>23170</v>
          </cell>
          <cell r="D42">
            <v>23140</v>
          </cell>
          <cell r="E42">
            <v>23230</v>
          </cell>
          <cell r="F42">
            <v>83</v>
          </cell>
          <cell r="G42">
            <v>83</v>
          </cell>
          <cell r="H42">
            <v>87</v>
          </cell>
          <cell r="I42">
            <v>0.93200000000000005</v>
          </cell>
          <cell r="J42">
            <v>3400</v>
          </cell>
          <cell r="K42">
            <v>3170</v>
          </cell>
          <cell r="L42">
            <v>1240</v>
          </cell>
          <cell r="M42">
            <v>3.5</v>
          </cell>
          <cell r="N42">
            <v>3.4</v>
          </cell>
          <cell r="O42">
            <v>3.5</v>
          </cell>
        </row>
        <row r="43">
          <cell r="A43" t="str">
            <v>22-09-00</v>
          </cell>
          <cell r="B43">
            <v>0.6194560185185185</v>
          </cell>
          <cell r="C43">
            <v>23150</v>
          </cell>
          <cell r="D43">
            <v>23100</v>
          </cell>
          <cell r="E43">
            <v>23190</v>
          </cell>
          <cell r="F43">
            <v>83</v>
          </cell>
          <cell r="G43">
            <v>83</v>
          </cell>
          <cell r="H43">
            <v>87</v>
          </cell>
          <cell r="I43">
            <v>0.93100000000000005</v>
          </cell>
          <cell r="J43">
            <v>3390</v>
          </cell>
          <cell r="K43">
            <v>3160</v>
          </cell>
          <cell r="L43">
            <v>1220</v>
          </cell>
          <cell r="M43">
            <v>3.3</v>
          </cell>
          <cell r="N43">
            <v>3.4</v>
          </cell>
          <cell r="O43">
            <v>3.3</v>
          </cell>
        </row>
        <row r="44">
          <cell r="A44" t="str">
            <v>22-09-00</v>
          </cell>
          <cell r="B44">
            <v>0.62015046296296295</v>
          </cell>
          <cell r="C44">
            <v>23140</v>
          </cell>
          <cell r="D44">
            <v>23120</v>
          </cell>
          <cell r="E44">
            <v>23210</v>
          </cell>
          <cell r="F44">
            <v>83</v>
          </cell>
          <cell r="G44">
            <v>84</v>
          </cell>
          <cell r="H44">
            <v>88</v>
          </cell>
          <cell r="I44">
            <v>0.93100000000000005</v>
          </cell>
          <cell r="J44">
            <v>3430</v>
          </cell>
          <cell r="K44">
            <v>3190</v>
          </cell>
          <cell r="L44">
            <v>1240</v>
          </cell>
          <cell r="M44">
            <v>3.5</v>
          </cell>
          <cell r="N44">
            <v>3.5</v>
          </cell>
          <cell r="O44">
            <v>3.5</v>
          </cell>
        </row>
        <row r="45">
          <cell r="A45" t="str">
            <v>22-09-00</v>
          </cell>
          <cell r="B45">
            <v>0.62084490740740739</v>
          </cell>
          <cell r="C45">
            <v>23140</v>
          </cell>
          <cell r="D45">
            <v>23120</v>
          </cell>
          <cell r="E45">
            <v>23210</v>
          </cell>
          <cell r="F45">
            <v>85</v>
          </cell>
          <cell r="G45">
            <v>85</v>
          </cell>
          <cell r="H45">
            <v>90</v>
          </cell>
          <cell r="I45">
            <v>0.92700000000000005</v>
          </cell>
          <cell r="J45">
            <v>3500</v>
          </cell>
          <cell r="K45">
            <v>3250</v>
          </cell>
          <cell r="L45">
            <v>1300</v>
          </cell>
          <cell r="M45">
            <v>3.1</v>
          </cell>
          <cell r="N45">
            <v>3.1</v>
          </cell>
          <cell r="O45">
            <v>3.1</v>
          </cell>
        </row>
        <row r="46">
          <cell r="A46" t="str">
            <v>22-09-00</v>
          </cell>
          <cell r="B46">
            <v>0.62153935185185183</v>
          </cell>
          <cell r="C46">
            <v>23140</v>
          </cell>
          <cell r="D46">
            <v>23130</v>
          </cell>
          <cell r="E46">
            <v>23220</v>
          </cell>
          <cell r="F46">
            <v>85</v>
          </cell>
          <cell r="G46">
            <v>86</v>
          </cell>
          <cell r="H46">
            <v>90</v>
          </cell>
          <cell r="I46">
            <v>0.92800000000000005</v>
          </cell>
          <cell r="J46">
            <v>3500</v>
          </cell>
          <cell r="K46">
            <v>3260</v>
          </cell>
          <cell r="L46">
            <v>1300</v>
          </cell>
          <cell r="M46">
            <v>3.2</v>
          </cell>
          <cell r="N46">
            <v>3.1</v>
          </cell>
          <cell r="O46">
            <v>3.2</v>
          </cell>
        </row>
        <row r="47">
          <cell r="A47" t="str">
            <v>22-09-00</v>
          </cell>
          <cell r="B47">
            <v>0.62223379629629627</v>
          </cell>
          <cell r="C47">
            <v>23130</v>
          </cell>
          <cell r="D47">
            <v>23100</v>
          </cell>
          <cell r="E47">
            <v>23180</v>
          </cell>
          <cell r="F47">
            <v>86</v>
          </cell>
          <cell r="G47">
            <v>87</v>
          </cell>
          <cell r="H47">
            <v>91</v>
          </cell>
          <cell r="I47">
            <v>0.92500000000000004</v>
          </cell>
          <cell r="J47">
            <v>3540</v>
          </cell>
          <cell r="K47">
            <v>3280</v>
          </cell>
          <cell r="L47">
            <v>1320</v>
          </cell>
          <cell r="M47">
            <v>3.2</v>
          </cell>
          <cell r="N47">
            <v>3.1</v>
          </cell>
          <cell r="O47">
            <v>3</v>
          </cell>
        </row>
        <row r="48">
          <cell r="A48" t="str">
            <v>22-09-00</v>
          </cell>
          <cell r="B48">
            <v>0.62292824074074071</v>
          </cell>
          <cell r="C48">
            <v>23140</v>
          </cell>
          <cell r="D48">
            <v>23120</v>
          </cell>
          <cell r="E48">
            <v>23200</v>
          </cell>
          <cell r="F48">
            <v>84</v>
          </cell>
          <cell r="G48">
            <v>85</v>
          </cell>
          <cell r="H48">
            <v>89</v>
          </cell>
          <cell r="I48">
            <v>0.92800000000000005</v>
          </cell>
          <cell r="J48">
            <v>3440</v>
          </cell>
          <cell r="K48">
            <v>3200</v>
          </cell>
          <cell r="L48">
            <v>1270</v>
          </cell>
          <cell r="M48">
            <v>3.3</v>
          </cell>
          <cell r="N48">
            <v>3.3</v>
          </cell>
          <cell r="O48">
            <v>3.3</v>
          </cell>
        </row>
        <row r="49">
          <cell r="A49" t="str">
            <v>22-09-00</v>
          </cell>
          <cell r="B49">
            <v>0.62362268518518515</v>
          </cell>
          <cell r="C49">
            <v>23170</v>
          </cell>
          <cell r="D49">
            <v>23150</v>
          </cell>
          <cell r="E49">
            <v>23220</v>
          </cell>
          <cell r="F49">
            <v>85</v>
          </cell>
          <cell r="G49">
            <v>86</v>
          </cell>
          <cell r="H49">
            <v>90</v>
          </cell>
          <cell r="I49">
            <v>0.92800000000000005</v>
          </cell>
          <cell r="J49">
            <v>3520</v>
          </cell>
          <cell r="K49">
            <v>3270</v>
          </cell>
          <cell r="L49">
            <v>1300</v>
          </cell>
          <cell r="M49">
            <v>3.3</v>
          </cell>
          <cell r="N49">
            <v>3.1</v>
          </cell>
          <cell r="O49">
            <v>3.2</v>
          </cell>
        </row>
        <row r="50">
          <cell r="A50" t="str">
            <v>22-09-00</v>
          </cell>
          <cell r="B50">
            <v>0.6243171296296296</v>
          </cell>
          <cell r="C50">
            <v>23120</v>
          </cell>
          <cell r="D50">
            <v>23110</v>
          </cell>
          <cell r="E50">
            <v>23180</v>
          </cell>
          <cell r="F50">
            <v>87</v>
          </cell>
          <cell r="G50">
            <v>88</v>
          </cell>
          <cell r="H50">
            <v>92</v>
          </cell>
          <cell r="I50">
            <v>0.92600000000000005</v>
          </cell>
          <cell r="J50">
            <v>3580</v>
          </cell>
          <cell r="K50">
            <v>3320</v>
          </cell>
          <cell r="L50">
            <v>1340</v>
          </cell>
          <cell r="M50">
            <v>2.8</v>
          </cell>
          <cell r="N50">
            <v>2.6</v>
          </cell>
          <cell r="O50">
            <v>2.9</v>
          </cell>
        </row>
        <row r="51">
          <cell r="A51" t="str">
            <v>22-09-00</v>
          </cell>
          <cell r="B51">
            <v>0.62501157407407404</v>
          </cell>
          <cell r="C51">
            <v>23150</v>
          </cell>
          <cell r="D51">
            <v>23130</v>
          </cell>
          <cell r="E51">
            <v>23210</v>
          </cell>
          <cell r="F51">
            <v>87</v>
          </cell>
          <cell r="G51">
            <v>88</v>
          </cell>
          <cell r="H51">
            <v>92</v>
          </cell>
          <cell r="I51">
            <v>0.92800000000000005</v>
          </cell>
          <cell r="J51">
            <v>3580</v>
          </cell>
          <cell r="K51">
            <v>3320</v>
          </cell>
          <cell r="L51">
            <v>1330</v>
          </cell>
          <cell r="M51">
            <v>3.1</v>
          </cell>
          <cell r="N51">
            <v>2.9</v>
          </cell>
          <cell r="O51">
            <v>3</v>
          </cell>
        </row>
        <row r="52">
          <cell r="A52" t="str">
            <v>22-09-00</v>
          </cell>
          <cell r="B52">
            <v>0.62570601851851848</v>
          </cell>
          <cell r="C52">
            <v>23210</v>
          </cell>
          <cell r="D52">
            <v>23200</v>
          </cell>
          <cell r="E52">
            <v>23270</v>
          </cell>
          <cell r="F52">
            <v>87</v>
          </cell>
          <cell r="G52">
            <v>88</v>
          </cell>
          <cell r="H52">
            <v>91</v>
          </cell>
          <cell r="I52">
            <v>0.92700000000000005</v>
          </cell>
          <cell r="J52">
            <v>3580</v>
          </cell>
          <cell r="K52">
            <v>3320</v>
          </cell>
          <cell r="L52">
            <v>1330</v>
          </cell>
          <cell r="M52">
            <v>3.3</v>
          </cell>
          <cell r="N52">
            <v>3.2</v>
          </cell>
          <cell r="O52">
            <v>3.4</v>
          </cell>
        </row>
        <row r="53">
          <cell r="A53" t="str">
            <v>22-09-00</v>
          </cell>
          <cell r="B53">
            <v>0.62640046296296303</v>
          </cell>
          <cell r="C53">
            <v>23220</v>
          </cell>
          <cell r="D53">
            <v>23220</v>
          </cell>
          <cell r="E53">
            <v>23280</v>
          </cell>
          <cell r="F53">
            <v>86</v>
          </cell>
          <cell r="G53">
            <v>87</v>
          </cell>
          <cell r="H53">
            <v>91</v>
          </cell>
          <cell r="I53">
            <v>0.92800000000000005</v>
          </cell>
          <cell r="J53">
            <v>3550</v>
          </cell>
          <cell r="K53">
            <v>3300</v>
          </cell>
          <cell r="L53">
            <v>1300</v>
          </cell>
          <cell r="M53">
            <v>3.1</v>
          </cell>
          <cell r="N53">
            <v>3</v>
          </cell>
          <cell r="O53">
            <v>2.9</v>
          </cell>
        </row>
        <row r="54">
          <cell r="A54" t="str">
            <v>22-09-00</v>
          </cell>
          <cell r="B54">
            <v>0.62709490740740736</v>
          </cell>
          <cell r="C54">
            <v>23230</v>
          </cell>
          <cell r="D54">
            <v>23210</v>
          </cell>
          <cell r="E54">
            <v>23270</v>
          </cell>
          <cell r="F54">
            <v>85</v>
          </cell>
          <cell r="G54">
            <v>86</v>
          </cell>
          <cell r="H54">
            <v>90</v>
          </cell>
          <cell r="I54">
            <v>0.92900000000000005</v>
          </cell>
          <cell r="J54">
            <v>3510</v>
          </cell>
          <cell r="K54">
            <v>3270</v>
          </cell>
          <cell r="L54">
            <v>1290</v>
          </cell>
          <cell r="M54">
            <v>3.2</v>
          </cell>
          <cell r="N54">
            <v>3</v>
          </cell>
          <cell r="O54">
            <v>3.1</v>
          </cell>
        </row>
        <row r="55">
          <cell r="A55" t="str">
            <v>22-09-00</v>
          </cell>
          <cell r="B55">
            <v>0.62778935185185192</v>
          </cell>
          <cell r="C55">
            <v>23250</v>
          </cell>
          <cell r="D55">
            <v>23240</v>
          </cell>
          <cell r="E55">
            <v>23300</v>
          </cell>
          <cell r="F55">
            <v>84</v>
          </cell>
          <cell r="G55">
            <v>86</v>
          </cell>
          <cell r="H55">
            <v>89</v>
          </cell>
          <cell r="I55">
            <v>0.92800000000000005</v>
          </cell>
          <cell r="J55">
            <v>3490</v>
          </cell>
          <cell r="K55">
            <v>3240</v>
          </cell>
          <cell r="L55">
            <v>1300</v>
          </cell>
          <cell r="M55">
            <v>3.3</v>
          </cell>
          <cell r="N55">
            <v>3.3</v>
          </cell>
          <cell r="O55">
            <v>3.2</v>
          </cell>
        </row>
        <row r="56">
          <cell r="A56" t="str">
            <v>22-09-00</v>
          </cell>
          <cell r="B56">
            <v>0.62848379629629625</v>
          </cell>
          <cell r="C56">
            <v>23250</v>
          </cell>
          <cell r="D56">
            <v>23230</v>
          </cell>
          <cell r="E56">
            <v>23310</v>
          </cell>
          <cell r="F56">
            <v>85</v>
          </cell>
          <cell r="G56">
            <v>85</v>
          </cell>
          <cell r="H56">
            <v>89</v>
          </cell>
          <cell r="I56">
            <v>0.92800000000000005</v>
          </cell>
          <cell r="J56">
            <v>3490</v>
          </cell>
          <cell r="K56">
            <v>3240</v>
          </cell>
          <cell r="L56">
            <v>1290</v>
          </cell>
          <cell r="M56">
            <v>3.3</v>
          </cell>
          <cell r="N56">
            <v>3.2</v>
          </cell>
          <cell r="O56">
            <v>3.2</v>
          </cell>
        </row>
        <row r="57">
          <cell r="A57" t="str">
            <v>22-09-00</v>
          </cell>
          <cell r="B57">
            <v>0.6291782407407408</v>
          </cell>
          <cell r="C57">
            <v>23290</v>
          </cell>
          <cell r="D57">
            <v>23250</v>
          </cell>
          <cell r="E57">
            <v>23350</v>
          </cell>
          <cell r="F57">
            <v>85</v>
          </cell>
          <cell r="G57">
            <v>86</v>
          </cell>
          <cell r="H57">
            <v>90</v>
          </cell>
          <cell r="I57">
            <v>0.92400000000000004</v>
          </cell>
          <cell r="J57">
            <v>3520</v>
          </cell>
          <cell r="K57">
            <v>3260</v>
          </cell>
          <cell r="L57">
            <v>1330</v>
          </cell>
          <cell r="M57">
            <v>3.5</v>
          </cell>
          <cell r="N57">
            <v>3.4</v>
          </cell>
          <cell r="O57">
            <v>3.3</v>
          </cell>
        </row>
        <row r="58">
          <cell r="A58" t="str">
            <v>22-09-00</v>
          </cell>
          <cell r="B58">
            <v>0.62987268518518513</v>
          </cell>
          <cell r="C58">
            <v>23310</v>
          </cell>
          <cell r="D58">
            <v>23310</v>
          </cell>
          <cell r="E58">
            <v>23370</v>
          </cell>
          <cell r="F58">
            <v>85</v>
          </cell>
          <cell r="G58">
            <v>85</v>
          </cell>
          <cell r="H58">
            <v>89</v>
          </cell>
          <cell r="I58">
            <v>0.92200000000000004</v>
          </cell>
          <cell r="J58">
            <v>3510</v>
          </cell>
          <cell r="K58">
            <v>3240</v>
          </cell>
          <cell r="L58">
            <v>1340</v>
          </cell>
          <cell r="M58">
            <v>3</v>
          </cell>
          <cell r="N58">
            <v>3</v>
          </cell>
          <cell r="O58">
            <v>2.9</v>
          </cell>
        </row>
        <row r="59">
          <cell r="A59" t="str">
            <v>22-09-00</v>
          </cell>
          <cell r="B59">
            <v>0.63056712962962969</v>
          </cell>
          <cell r="C59">
            <v>23320</v>
          </cell>
          <cell r="D59">
            <v>23280</v>
          </cell>
          <cell r="E59">
            <v>23380</v>
          </cell>
          <cell r="F59">
            <v>85</v>
          </cell>
          <cell r="G59">
            <v>86</v>
          </cell>
          <cell r="H59">
            <v>90</v>
          </cell>
          <cell r="I59">
            <v>0.92300000000000004</v>
          </cell>
          <cell r="J59">
            <v>3520</v>
          </cell>
          <cell r="K59">
            <v>3240</v>
          </cell>
          <cell r="L59">
            <v>1360</v>
          </cell>
          <cell r="M59">
            <v>3.1</v>
          </cell>
          <cell r="N59">
            <v>3.2</v>
          </cell>
          <cell r="O59">
            <v>3</v>
          </cell>
        </row>
        <row r="60">
          <cell r="A60" t="str">
            <v>22-09-00</v>
          </cell>
          <cell r="B60">
            <v>0.63126157407407402</v>
          </cell>
          <cell r="C60">
            <v>23290</v>
          </cell>
          <cell r="D60">
            <v>23270</v>
          </cell>
          <cell r="E60">
            <v>23360</v>
          </cell>
          <cell r="F60">
            <v>85</v>
          </cell>
          <cell r="G60">
            <v>85</v>
          </cell>
          <cell r="H60">
            <v>89</v>
          </cell>
          <cell r="I60">
            <v>0.92700000000000005</v>
          </cell>
          <cell r="J60">
            <v>3510</v>
          </cell>
          <cell r="K60">
            <v>3260</v>
          </cell>
          <cell r="L60">
            <v>1300</v>
          </cell>
          <cell r="M60">
            <v>3.1</v>
          </cell>
          <cell r="N60">
            <v>3</v>
          </cell>
          <cell r="O60">
            <v>2.9</v>
          </cell>
        </row>
        <row r="61">
          <cell r="A61" t="str">
            <v>22-09-00</v>
          </cell>
          <cell r="B61">
            <v>0.63195601851851857</v>
          </cell>
          <cell r="C61">
            <v>23270</v>
          </cell>
          <cell r="D61">
            <v>23250</v>
          </cell>
          <cell r="E61">
            <v>23330</v>
          </cell>
          <cell r="F61">
            <v>84</v>
          </cell>
          <cell r="G61">
            <v>84</v>
          </cell>
          <cell r="H61">
            <v>88</v>
          </cell>
          <cell r="I61">
            <v>0.92700000000000005</v>
          </cell>
          <cell r="J61">
            <v>3460</v>
          </cell>
          <cell r="K61">
            <v>3210</v>
          </cell>
          <cell r="L61">
            <v>1280</v>
          </cell>
          <cell r="M61">
            <v>3.4</v>
          </cell>
          <cell r="N61">
            <v>3.3</v>
          </cell>
          <cell r="O61">
            <v>3.2</v>
          </cell>
        </row>
        <row r="62">
          <cell r="A62" t="str">
            <v>22-09-00</v>
          </cell>
          <cell r="B62">
            <v>0.6326504629629629</v>
          </cell>
          <cell r="C62">
            <v>23290</v>
          </cell>
          <cell r="D62">
            <v>23260</v>
          </cell>
          <cell r="E62">
            <v>23320</v>
          </cell>
          <cell r="F62">
            <v>84</v>
          </cell>
          <cell r="G62">
            <v>85</v>
          </cell>
          <cell r="H62">
            <v>89</v>
          </cell>
          <cell r="I62">
            <v>0.92600000000000005</v>
          </cell>
          <cell r="J62">
            <v>3470</v>
          </cell>
          <cell r="K62">
            <v>3220</v>
          </cell>
          <cell r="L62">
            <v>1300</v>
          </cell>
          <cell r="M62">
            <v>3.2</v>
          </cell>
          <cell r="N62">
            <v>3.3</v>
          </cell>
          <cell r="O62">
            <v>3.1</v>
          </cell>
        </row>
        <row r="63">
          <cell r="A63" t="str">
            <v>22-09-00</v>
          </cell>
          <cell r="B63">
            <v>0.63334490740740745</v>
          </cell>
          <cell r="C63">
            <v>23310</v>
          </cell>
          <cell r="D63">
            <v>23280</v>
          </cell>
          <cell r="E63">
            <v>23360</v>
          </cell>
          <cell r="F63">
            <v>84</v>
          </cell>
          <cell r="G63">
            <v>84</v>
          </cell>
          <cell r="H63">
            <v>88</v>
          </cell>
          <cell r="I63">
            <v>0.92600000000000005</v>
          </cell>
          <cell r="J63">
            <v>3470</v>
          </cell>
          <cell r="K63">
            <v>3210</v>
          </cell>
          <cell r="L63">
            <v>1300</v>
          </cell>
          <cell r="M63">
            <v>3.4</v>
          </cell>
          <cell r="N63">
            <v>3.2</v>
          </cell>
          <cell r="O63">
            <v>3.1</v>
          </cell>
        </row>
        <row r="64">
          <cell r="A64" t="str">
            <v>22-09-00</v>
          </cell>
          <cell r="B64">
            <v>0.63403935185185178</v>
          </cell>
          <cell r="C64">
            <v>23300</v>
          </cell>
          <cell r="D64">
            <v>23280</v>
          </cell>
          <cell r="E64">
            <v>23360</v>
          </cell>
          <cell r="F64">
            <v>85</v>
          </cell>
          <cell r="G64">
            <v>85</v>
          </cell>
          <cell r="H64">
            <v>89</v>
          </cell>
          <cell r="I64">
            <v>0.92700000000000005</v>
          </cell>
          <cell r="J64">
            <v>3490</v>
          </cell>
          <cell r="K64">
            <v>3240</v>
          </cell>
          <cell r="L64">
            <v>1300</v>
          </cell>
          <cell r="M64">
            <v>3.3</v>
          </cell>
          <cell r="N64">
            <v>3.1</v>
          </cell>
          <cell r="O64">
            <v>3.2</v>
          </cell>
        </row>
        <row r="65">
          <cell r="A65" t="str">
            <v>22-09-00</v>
          </cell>
          <cell r="B65">
            <v>0.63473379629629634</v>
          </cell>
          <cell r="C65">
            <v>23310</v>
          </cell>
          <cell r="D65">
            <v>23260</v>
          </cell>
          <cell r="E65">
            <v>23350</v>
          </cell>
          <cell r="F65">
            <v>85</v>
          </cell>
          <cell r="G65">
            <v>85</v>
          </cell>
          <cell r="H65">
            <v>89</v>
          </cell>
          <cell r="I65">
            <v>0.92700000000000005</v>
          </cell>
          <cell r="J65">
            <v>3510</v>
          </cell>
          <cell r="K65">
            <v>3250</v>
          </cell>
          <cell r="L65">
            <v>1310</v>
          </cell>
          <cell r="M65">
            <v>3.5</v>
          </cell>
          <cell r="N65">
            <v>3.2</v>
          </cell>
          <cell r="O65">
            <v>3.2</v>
          </cell>
        </row>
        <row r="66">
          <cell r="A66" t="str">
            <v>22-09-00</v>
          </cell>
          <cell r="B66">
            <v>0.63542824074074067</v>
          </cell>
          <cell r="C66">
            <v>23270</v>
          </cell>
          <cell r="D66">
            <v>23230</v>
          </cell>
          <cell r="E66">
            <v>23330</v>
          </cell>
          <cell r="F66">
            <v>86</v>
          </cell>
          <cell r="G66">
            <v>85</v>
          </cell>
          <cell r="H66">
            <v>90</v>
          </cell>
          <cell r="I66">
            <v>0.92600000000000005</v>
          </cell>
          <cell r="J66">
            <v>3520</v>
          </cell>
          <cell r="K66">
            <v>3260</v>
          </cell>
          <cell r="L66">
            <v>1320</v>
          </cell>
          <cell r="M66">
            <v>3</v>
          </cell>
          <cell r="N66">
            <v>2.8</v>
          </cell>
          <cell r="O66">
            <v>2.9</v>
          </cell>
        </row>
        <row r="67">
          <cell r="A67" t="str">
            <v>22-09-00</v>
          </cell>
          <cell r="B67">
            <v>0.63612268518518522</v>
          </cell>
          <cell r="C67">
            <v>23270</v>
          </cell>
          <cell r="D67">
            <v>23250</v>
          </cell>
          <cell r="E67">
            <v>23310</v>
          </cell>
          <cell r="F67">
            <v>86</v>
          </cell>
          <cell r="G67">
            <v>86</v>
          </cell>
          <cell r="H67">
            <v>90</v>
          </cell>
          <cell r="I67">
            <v>0.92600000000000005</v>
          </cell>
          <cell r="J67">
            <v>3540</v>
          </cell>
          <cell r="K67">
            <v>3280</v>
          </cell>
          <cell r="L67">
            <v>1330</v>
          </cell>
          <cell r="M67">
            <v>3</v>
          </cell>
          <cell r="N67">
            <v>2.9</v>
          </cell>
          <cell r="O67">
            <v>3</v>
          </cell>
        </row>
        <row r="68">
          <cell r="A68" t="str">
            <v>22-09-00</v>
          </cell>
          <cell r="B68">
            <v>0.63681712962962966</v>
          </cell>
          <cell r="C68">
            <v>23270</v>
          </cell>
          <cell r="D68">
            <v>23230</v>
          </cell>
          <cell r="E68">
            <v>23330</v>
          </cell>
          <cell r="F68">
            <v>86</v>
          </cell>
          <cell r="G68">
            <v>86</v>
          </cell>
          <cell r="H68">
            <v>90</v>
          </cell>
          <cell r="I68">
            <v>0.92800000000000005</v>
          </cell>
          <cell r="J68">
            <v>3540</v>
          </cell>
          <cell r="K68">
            <v>3280</v>
          </cell>
          <cell r="L68">
            <v>1310</v>
          </cell>
          <cell r="M68">
            <v>3.2</v>
          </cell>
          <cell r="N68">
            <v>3.1</v>
          </cell>
          <cell r="O68">
            <v>3.2</v>
          </cell>
        </row>
        <row r="69">
          <cell r="A69" t="str">
            <v>22-09-00</v>
          </cell>
          <cell r="B69">
            <v>0.63751157407407411</v>
          </cell>
          <cell r="C69">
            <v>23270</v>
          </cell>
          <cell r="D69">
            <v>23250</v>
          </cell>
          <cell r="E69">
            <v>23310</v>
          </cell>
          <cell r="F69">
            <v>85</v>
          </cell>
          <cell r="G69">
            <v>84</v>
          </cell>
          <cell r="H69">
            <v>89</v>
          </cell>
          <cell r="I69">
            <v>0.92600000000000005</v>
          </cell>
          <cell r="J69">
            <v>3480</v>
          </cell>
          <cell r="K69">
            <v>3220</v>
          </cell>
          <cell r="L69">
            <v>1300</v>
          </cell>
          <cell r="M69">
            <v>3.3</v>
          </cell>
          <cell r="N69">
            <v>3.3</v>
          </cell>
          <cell r="O69">
            <v>3.2</v>
          </cell>
        </row>
        <row r="70">
          <cell r="A70" t="str">
            <v>22-09-00</v>
          </cell>
          <cell r="B70">
            <v>0.63820601851851855</v>
          </cell>
          <cell r="C70">
            <v>23240</v>
          </cell>
          <cell r="D70">
            <v>23210</v>
          </cell>
          <cell r="E70">
            <v>23300</v>
          </cell>
          <cell r="F70">
            <v>84</v>
          </cell>
          <cell r="G70">
            <v>84</v>
          </cell>
          <cell r="H70">
            <v>88</v>
          </cell>
          <cell r="I70">
            <v>0.92800000000000005</v>
          </cell>
          <cell r="J70">
            <v>3450</v>
          </cell>
          <cell r="K70">
            <v>3200</v>
          </cell>
          <cell r="L70">
            <v>1280</v>
          </cell>
          <cell r="M70">
            <v>3.3</v>
          </cell>
          <cell r="N70">
            <v>3.4</v>
          </cell>
          <cell r="O70">
            <v>3.2</v>
          </cell>
        </row>
        <row r="71">
          <cell r="A71" t="str">
            <v>22-09-00</v>
          </cell>
          <cell r="B71">
            <v>0.63890046296296299</v>
          </cell>
          <cell r="C71">
            <v>23230</v>
          </cell>
          <cell r="D71">
            <v>23220</v>
          </cell>
          <cell r="E71">
            <v>23290</v>
          </cell>
          <cell r="F71">
            <v>86</v>
          </cell>
          <cell r="G71">
            <v>86</v>
          </cell>
          <cell r="H71">
            <v>90</v>
          </cell>
          <cell r="I71">
            <v>0.92800000000000005</v>
          </cell>
          <cell r="J71">
            <v>3530</v>
          </cell>
          <cell r="K71">
            <v>3280</v>
          </cell>
          <cell r="L71">
            <v>1300</v>
          </cell>
          <cell r="M71">
            <v>3.1</v>
          </cell>
          <cell r="N71">
            <v>3</v>
          </cell>
          <cell r="O71">
            <v>2.9</v>
          </cell>
        </row>
        <row r="72">
          <cell r="A72" t="str">
            <v>22-09-00</v>
          </cell>
          <cell r="B72">
            <v>0.63959490740740743</v>
          </cell>
          <cell r="C72">
            <v>23230</v>
          </cell>
          <cell r="D72">
            <v>23210</v>
          </cell>
          <cell r="E72">
            <v>23280</v>
          </cell>
          <cell r="F72">
            <v>87</v>
          </cell>
          <cell r="G72">
            <v>87</v>
          </cell>
          <cell r="H72">
            <v>91</v>
          </cell>
          <cell r="I72">
            <v>0.92900000000000005</v>
          </cell>
          <cell r="J72">
            <v>3560</v>
          </cell>
          <cell r="K72">
            <v>3310</v>
          </cell>
          <cell r="L72">
            <v>1300</v>
          </cell>
          <cell r="M72">
            <v>3.1</v>
          </cell>
          <cell r="N72">
            <v>3.1</v>
          </cell>
          <cell r="O72">
            <v>3.1</v>
          </cell>
        </row>
        <row r="73">
          <cell r="A73" t="str">
            <v>22-09-00</v>
          </cell>
          <cell r="B73">
            <v>0.64028935185185187</v>
          </cell>
          <cell r="C73">
            <v>23200</v>
          </cell>
          <cell r="D73">
            <v>23170</v>
          </cell>
          <cell r="E73">
            <v>23230</v>
          </cell>
          <cell r="F73">
            <v>88</v>
          </cell>
          <cell r="G73">
            <v>88</v>
          </cell>
          <cell r="H73">
            <v>92</v>
          </cell>
          <cell r="I73">
            <v>0.92800000000000005</v>
          </cell>
          <cell r="J73">
            <v>3600</v>
          </cell>
          <cell r="K73">
            <v>3340</v>
          </cell>
          <cell r="L73">
            <v>1320</v>
          </cell>
          <cell r="M73">
            <v>3.4</v>
          </cell>
          <cell r="N73">
            <v>3.5</v>
          </cell>
          <cell r="O73">
            <v>3.4</v>
          </cell>
        </row>
        <row r="74">
          <cell r="A74" t="str">
            <v>22-09-00</v>
          </cell>
          <cell r="B74">
            <v>0.64098379629629632</v>
          </cell>
          <cell r="C74">
            <v>23210</v>
          </cell>
          <cell r="D74">
            <v>23200</v>
          </cell>
          <cell r="E74">
            <v>23260</v>
          </cell>
          <cell r="F74">
            <v>88</v>
          </cell>
          <cell r="G74">
            <v>88</v>
          </cell>
          <cell r="H74">
            <v>92</v>
          </cell>
          <cell r="I74">
            <v>0.92800000000000005</v>
          </cell>
          <cell r="J74">
            <v>3610</v>
          </cell>
          <cell r="K74">
            <v>3350</v>
          </cell>
          <cell r="L74">
            <v>1340</v>
          </cell>
          <cell r="M74">
            <v>3.2</v>
          </cell>
          <cell r="N74">
            <v>3.1</v>
          </cell>
          <cell r="O74">
            <v>3</v>
          </cell>
        </row>
        <row r="75">
          <cell r="A75" t="str">
            <v>22-09-00</v>
          </cell>
          <cell r="B75">
            <v>0.64167824074074076</v>
          </cell>
          <cell r="C75">
            <v>23190</v>
          </cell>
          <cell r="D75">
            <v>23160</v>
          </cell>
          <cell r="E75">
            <v>23240</v>
          </cell>
          <cell r="F75">
            <v>87</v>
          </cell>
          <cell r="G75">
            <v>87</v>
          </cell>
          <cell r="H75">
            <v>91</v>
          </cell>
          <cell r="I75">
            <v>0.92800000000000005</v>
          </cell>
          <cell r="J75">
            <v>3580</v>
          </cell>
          <cell r="K75">
            <v>3320</v>
          </cell>
          <cell r="L75">
            <v>1330</v>
          </cell>
          <cell r="M75">
            <v>3</v>
          </cell>
          <cell r="N75">
            <v>3</v>
          </cell>
          <cell r="O75">
            <v>2.9</v>
          </cell>
        </row>
        <row r="76">
          <cell r="A76" t="str">
            <v>22-09-00</v>
          </cell>
          <cell r="B76">
            <v>0.6423726851851852</v>
          </cell>
          <cell r="C76">
            <v>23170</v>
          </cell>
          <cell r="D76">
            <v>23150</v>
          </cell>
          <cell r="E76">
            <v>23220</v>
          </cell>
          <cell r="F76">
            <v>88</v>
          </cell>
          <cell r="G76">
            <v>88</v>
          </cell>
          <cell r="H76">
            <v>92</v>
          </cell>
          <cell r="I76">
            <v>0.92800000000000005</v>
          </cell>
          <cell r="J76">
            <v>3590</v>
          </cell>
          <cell r="K76">
            <v>3330</v>
          </cell>
          <cell r="L76">
            <v>1330</v>
          </cell>
          <cell r="M76">
            <v>3.2</v>
          </cell>
          <cell r="N76">
            <v>3.2</v>
          </cell>
          <cell r="O76">
            <v>3.2</v>
          </cell>
        </row>
        <row r="77">
          <cell r="A77" t="str">
            <v>22-09-00</v>
          </cell>
          <cell r="B77">
            <v>0.64306712962962964</v>
          </cell>
          <cell r="C77">
            <v>23150</v>
          </cell>
          <cell r="D77">
            <v>23130</v>
          </cell>
          <cell r="E77">
            <v>23220</v>
          </cell>
          <cell r="F77">
            <v>88</v>
          </cell>
          <cell r="G77">
            <v>87</v>
          </cell>
          <cell r="H77">
            <v>91</v>
          </cell>
          <cell r="I77">
            <v>0.93</v>
          </cell>
          <cell r="J77">
            <v>3570</v>
          </cell>
          <cell r="K77">
            <v>3320</v>
          </cell>
          <cell r="L77">
            <v>1310</v>
          </cell>
          <cell r="M77">
            <v>3.3</v>
          </cell>
          <cell r="N77">
            <v>3.2</v>
          </cell>
          <cell r="O77">
            <v>3.2</v>
          </cell>
        </row>
        <row r="78">
          <cell r="A78" t="str">
            <v>22-09-00</v>
          </cell>
          <cell r="B78">
            <v>0.64376157407407408</v>
          </cell>
          <cell r="C78">
            <v>23150</v>
          </cell>
          <cell r="D78">
            <v>23100</v>
          </cell>
          <cell r="E78">
            <v>23210</v>
          </cell>
          <cell r="F78">
            <v>87</v>
          </cell>
          <cell r="G78">
            <v>86</v>
          </cell>
          <cell r="H78">
            <v>90</v>
          </cell>
          <cell r="I78">
            <v>0.92800000000000005</v>
          </cell>
          <cell r="J78">
            <v>3530</v>
          </cell>
          <cell r="K78">
            <v>3280</v>
          </cell>
          <cell r="L78">
            <v>1300</v>
          </cell>
          <cell r="M78">
            <v>3.1</v>
          </cell>
          <cell r="N78">
            <v>3</v>
          </cell>
          <cell r="O78">
            <v>3.1</v>
          </cell>
        </row>
        <row r="79">
          <cell r="A79" t="str">
            <v>22-09-00</v>
          </cell>
          <cell r="B79">
            <v>0.64445601851851853</v>
          </cell>
          <cell r="C79">
            <v>23140</v>
          </cell>
          <cell r="D79">
            <v>23120</v>
          </cell>
          <cell r="E79">
            <v>23200</v>
          </cell>
          <cell r="F79">
            <v>87</v>
          </cell>
          <cell r="G79">
            <v>86</v>
          </cell>
          <cell r="H79">
            <v>90</v>
          </cell>
          <cell r="I79">
            <v>0.92900000000000005</v>
          </cell>
          <cell r="J79">
            <v>3530</v>
          </cell>
          <cell r="K79">
            <v>3280</v>
          </cell>
          <cell r="L79">
            <v>1300</v>
          </cell>
          <cell r="M79">
            <v>2.9</v>
          </cell>
          <cell r="N79">
            <v>2.8</v>
          </cell>
          <cell r="O79">
            <v>2.8</v>
          </cell>
        </row>
        <row r="80">
          <cell r="A80" t="str">
            <v>22-09-00</v>
          </cell>
          <cell r="B80">
            <v>0.64515046296296297</v>
          </cell>
          <cell r="C80">
            <v>23140</v>
          </cell>
          <cell r="D80">
            <v>23110</v>
          </cell>
          <cell r="E80">
            <v>23200</v>
          </cell>
          <cell r="F80">
            <v>87</v>
          </cell>
          <cell r="G80">
            <v>88</v>
          </cell>
          <cell r="H80">
            <v>90</v>
          </cell>
          <cell r="I80">
            <v>0.92800000000000005</v>
          </cell>
          <cell r="J80">
            <v>3560</v>
          </cell>
          <cell r="K80">
            <v>3300</v>
          </cell>
          <cell r="L80">
            <v>1310</v>
          </cell>
          <cell r="M80">
            <v>3</v>
          </cell>
          <cell r="N80">
            <v>2.7</v>
          </cell>
          <cell r="O80">
            <v>2.8</v>
          </cell>
        </row>
        <row r="81">
          <cell r="A81" t="str">
            <v>22-09-00</v>
          </cell>
          <cell r="B81">
            <v>0.64584490740740741</v>
          </cell>
          <cell r="C81">
            <v>23160</v>
          </cell>
          <cell r="D81">
            <v>23110</v>
          </cell>
          <cell r="E81">
            <v>23220</v>
          </cell>
          <cell r="F81">
            <v>87</v>
          </cell>
          <cell r="G81">
            <v>87</v>
          </cell>
          <cell r="H81">
            <v>91</v>
          </cell>
          <cell r="I81">
            <v>0.92900000000000005</v>
          </cell>
          <cell r="J81">
            <v>3550</v>
          </cell>
          <cell r="K81">
            <v>3300</v>
          </cell>
          <cell r="L81">
            <v>1310</v>
          </cell>
          <cell r="M81">
            <v>3</v>
          </cell>
          <cell r="N81">
            <v>2.8</v>
          </cell>
          <cell r="O81">
            <v>2.9</v>
          </cell>
        </row>
        <row r="82">
          <cell r="A82" t="str">
            <v>22-09-00</v>
          </cell>
          <cell r="B82">
            <v>0.64653935185185185</v>
          </cell>
          <cell r="C82">
            <v>23170</v>
          </cell>
          <cell r="D82">
            <v>23150</v>
          </cell>
          <cell r="E82">
            <v>23230</v>
          </cell>
          <cell r="F82">
            <v>86</v>
          </cell>
          <cell r="G82">
            <v>86</v>
          </cell>
          <cell r="H82">
            <v>90</v>
          </cell>
          <cell r="I82">
            <v>0.93</v>
          </cell>
          <cell r="J82">
            <v>3510</v>
          </cell>
          <cell r="K82">
            <v>3270</v>
          </cell>
          <cell r="L82">
            <v>1280</v>
          </cell>
          <cell r="M82">
            <v>3</v>
          </cell>
          <cell r="N82">
            <v>2.8</v>
          </cell>
          <cell r="O82">
            <v>2.8</v>
          </cell>
        </row>
        <row r="83">
          <cell r="A83" t="str">
            <v>22-09-00</v>
          </cell>
          <cell r="B83">
            <v>0.64723379629629629</v>
          </cell>
          <cell r="C83">
            <v>23140</v>
          </cell>
          <cell r="D83">
            <v>23140</v>
          </cell>
          <cell r="E83">
            <v>23210</v>
          </cell>
          <cell r="F83">
            <v>86</v>
          </cell>
          <cell r="G83">
            <v>87</v>
          </cell>
          <cell r="H83">
            <v>90</v>
          </cell>
          <cell r="I83">
            <v>0.92700000000000005</v>
          </cell>
          <cell r="J83">
            <v>3530</v>
          </cell>
          <cell r="K83">
            <v>3270</v>
          </cell>
          <cell r="L83">
            <v>1310</v>
          </cell>
          <cell r="M83">
            <v>3.1</v>
          </cell>
          <cell r="N83">
            <v>2.9</v>
          </cell>
          <cell r="O83">
            <v>2.8</v>
          </cell>
        </row>
        <row r="84">
          <cell r="A84" t="str">
            <v>22-09-00</v>
          </cell>
          <cell r="B84">
            <v>0.64792824074074074</v>
          </cell>
          <cell r="C84">
            <v>23180</v>
          </cell>
          <cell r="D84">
            <v>23150</v>
          </cell>
          <cell r="E84">
            <v>23250</v>
          </cell>
          <cell r="F84">
            <v>85</v>
          </cell>
          <cell r="G84">
            <v>86</v>
          </cell>
          <cell r="H84">
            <v>89</v>
          </cell>
          <cell r="I84">
            <v>0.92700000000000005</v>
          </cell>
          <cell r="J84">
            <v>3500</v>
          </cell>
          <cell r="K84">
            <v>3250</v>
          </cell>
          <cell r="L84">
            <v>1300</v>
          </cell>
          <cell r="M84">
            <v>3.1</v>
          </cell>
          <cell r="N84">
            <v>3.1</v>
          </cell>
          <cell r="O84">
            <v>3.1</v>
          </cell>
        </row>
        <row r="85">
          <cell r="A85" t="str">
            <v>22-09-00</v>
          </cell>
          <cell r="B85">
            <v>0.64862268518518518</v>
          </cell>
          <cell r="C85">
            <v>23180</v>
          </cell>
          <cell r="D85">
            <v>23120</v>
          </cell>
          <cell r="E85">
            <v>23220</v>
          </cell>
          <cell r="F85">
            <v>85</v>
          </cell>
          <cell r="G85">
            <v>85</v>
          </cell>
          <cell r="H85">
            <v>89</v>
          </cell>
          <cell r="I85">
            <v>0.93100000000000005</v>
          </cell>
          <cell r="J85">
            <v>3480</v>
          </cell>
          <cell r="K85">
            <v>3240</v>
          </cell>
          <cell r="L85">
            <v>1260</v>
          </cell>
          <cell r="M85">
            <v>3.2</v>
          </cell>
          <cell r="N85">
            <v>3.1</v>
          </cell>
          <cell r="O85">
            <v>3</v>
          </cell>
        </row>
        <row r="86">
          <cell r="A86" t="str">
            <v>22-09-00</v>
          </cell>
          <cell r="B86">
            <v>0.64931712962962962</v>
          </cell>
          <cell r="C86">
            <v>23150</v>
          </cell>
          <cell r="D86">
            <v>23140</v>
          </cell>
          <cell r="E86">
            <v>23220</v>
          </cell>
          <cell r="F86">
            <v>86</v>
          </cell>
          <cell r="G86">
            <v>87</v>
          </cell>
          <cell r="H86">
            <v>91</v>
          </cell>
          <cell r="I86">
            <v>0.93300000000000005</v>
          </cell>
          <cell r="J86">
            <v>3540</v>
          </cell>
          <cell r="K86">
            <v>3310</v>
          </cell>
          <cell r="L86">
            <v>1260</v>
          </cell>
          <cell r="M86">
            <v>3</v>
          </cell>
          <cell r="N86">
            <v>2.8</v>
          </cell>
          <cell r="O86">
            <v>2.8</v>
          </cell>
        </row>
        <row r="87">
          <cell r="A87" t="str">
            <v>22-09-00</v>
          </cell>
          <cell r="B87">
            <v>0.65001157407407406</v>
          </cell>
          <cell r="C87">
            <v>23200</v>
          </cell>
          <cell r="D87">
            <v>23190</v>
          </cell>
          <cell r="E87">
            <v>23270</v>
          </cell>
          <cell r="F87">
            <v>85</v>
          </cell>
          <cell r="G87">
            <v>86</v>
          </cell>
          <cell r="H87">
            <v>90</v>
          </cell>
          <cell r="I87">
            <v>0.93100000000000005</v>
          </cell>
          <cell r="J87">
            <v>3510</v>
          </cell>
          <cell r="K87">
            <v>3260</v>
          </cell>
          <cell r="L87">
            <v>1280</v>
          </cell>
          <cell r="M87">
            <v>3.2</v>
          </cell>
          <cell r="N87">
            <v>3</v>
          </cell>
          <cell r="O87">
            <v>3.2</v>
          </cell>
        </row>
        <row r="88">
          <cell r="A88" t="str">
            <v>22-09-00</v>
          </cell>
          <cell r="B88">
            <v>0.6507060185185185</v>
          </cell>
          <cell r="C88">
            <v>23240</v>
          </cell>
          <cell r="D88">
            <v>23210</v>
          </cell>
          <cell r="E88">
            <v>23290</v>
          </cell>
          <cell r="F88">
            <v>86</v>
          </cell>
          <cell r="G88">
            <v>87</v>
          </cell>
          <cell r="H88">
            <v>91</v>
          </cell>
          <cell r="I88">
            <v>0.93100000000000005</v>
          </cell>
          <cell r="J88">
            <v>3550</v>
          </cell>
          <cell r="K88">
            <v>3310</v>
          </cell>
          <cell r="L88">
            <v>1290</v>
          </cell>
          <cell r="M88">
            <v>3.1</v>
          </cell>
          <cell r="N88">
            <v>3.1</v>
          </cell>
          <cell r="O88">
            <v>2.9</v>
          </cell>
        </row>
        <row r="89">
          <cell r="A89" t="str">
            <v>22-09-00</v>
          </cell>
          <cell r="B89">
            <v>0.65140046296296295</v>
          </cell>
          <cell r="C89">
            <v>23230</v>
          </cell>
          <cell r="D89">
            <v>23190</v>
          </cell>
          <cell r="E89">
            <v>23290</v>
          </cell>
          <cell r="F89">
            <v>86</v>
          </cell>
          <cell r="G89">
            <v>87</v>
          </cell>
          <cell r="H89">
            <v>90</v>
          </cell>
          <cell r="I89">
            <v>0.93200000000000005</v>
          </cell>
          <cell r="J89">
            <v>3550</v>
          </cell>
          <cell r="K89">
            <v>3310</v>
          </cell>
          <cell r="L89">
            <v>1270</v>
          </cell>
          <cell r="M89">
            <v>3.1</v>
          </cell>
          <cell r="N89">
            <v>3.1</v>
          </cell>
          <cell r="O89">
            <v>3.1</v>
          </cell>
        </row>
        <row r="90">
          <cell r="A90" t="str">
            <v>22-09-00</v>
          </cell>
          <cell r="B90">
            <v>0.65209490740740739</v>
          </cell>
          <cell r="C90">
            <v>23250</v>
          </cell>
          <cell r="D90">
            <v>23200</v>
          </cell>
          <cell r="E90">
            <v>23300</v>
          </cell>
          <cell r="F90">
            <v>86</v>
          </cell>
          <cell r="G90">
            <v>86</v>
          </cell>
          <cell r="H90">
            <v>90</v>
          </cell>
          <cell r="I90">
            <v>0.93100000000000005</v>
          </cell>
          <cell r="J90">
            <v>3530</v>
          </cell>
          <cell r="K90">
            <v>3290</v>
          </cell>
          <cell r="L90">
            <v>1280</v>
          </cell>
          <cell r="M90">
            <v>3.3</v>
          </cell>
          <cell r="N90">
            <v>3.2</v>
          </cell>
          <cell r="O90">
            <v>3.1</v>
          </cell>
        </row>
        <row r="91">
          <cell r="A91" t="str">
            <v>22-09-00</v>
          </cell>
          <cell r="B91">
            <v>0.65278935185185183</v>
          </cell>
          <cell r="C91">
            <v>23230</v>
          </cell>
          <cell r="D91">
            <v>23180</v>
          </cell>
          <cell r="E91">
            <v>23280</v>
          </cell>
          <cell r="F91">
            <v>87</v>
          </cell>
          <cell r="G91">
            <v>87</v>
          </cell>
          <cell r="H91">
            <v>91</v>
          </cell>
          <cell r="I91">
            <v>0.93200000000000005</v>
          </cell>
          <cell r="J91">
            <v>3570</v>
          </cell>
          <cell r="K91">
            <v>3320</v>
          </cell>
          <cell r="L91">
            <v>1290</v>
          </cell>
          <cell r="M91">
            <v>3</v>
          </cell>
          <cell r="N91">
            <v>2.9</v>
          </cell>
          <cell r="O91">
            <v>2.9</v>
          </cell>
        </row>
        <row r="92">
          <cell r="A92" t="str">
            <v>22-09-00</v>
          </cell>
          <cell r="B92">
            <v>0.65348379629629627</v>
          </cell>
          <cell r="C92">
            <v>23220</v>
          </cell>
          <cell r="D92">
            <v>23180</v>
          </cell>
          <cell r="E92">
            <v>23270</v>
          </cell>
          <cell r="F92">
            <v>87</v>
          </cell>
          <cell r="G92">
            <v>87</v>
          </cell>
          <cell r="H92">
            <v>91</v>
          </cell>
          <cell r="I92">
            <v>0.93100000000000005</v>
          </cell>
          <cell r="J92">
            <v>3560</v>
          </cell>
          <cell r="K92">
            <v>3320</v>
          </cell>
          <cell r="L92">
            <v>1280</v>
          </cell>
          <cell r="M92">
            <v>3.4</v>
          </cell>
          <cell r="N92">
            <v>3.4</v>
          </cell>
          <cell r="O92">
            <v>3.2</v>
          </cell>
        </row>
        <row r="93">
          <cell r="A93" t="str">
            <v>22-09-00</v>
          </cell>
          <cell r="B93">
            <v>0.65417824074074071</v>
          </cell>
          <cell r="C93">
            <v>23250</v>
          </cell>
          <cell r="D93">
            <v>23230</v>
          </cell>
          <cell r="E93">
            <v>23310</v>
          </cell>
          <cell r="F93">
            <v>87</v>
          </cell>
          <cell r="G93">
            <v>87</v>
          </cell>
          <cell r="H93">
            <v>91</v>
          </cell>
          <cell r="I93">
            <v>0.93200000000000005</v>
          </cell>
          <cell r="J93">
            <v>3560</v>
          </cell>
          <cell r="K93">
            <v>3320</v>
          </cell>
          <cell r="L93">
            <v>1280</v>
          </cell>
          <cell r="M93">
            <v>3.3</v>
          </cell>
          <cell r="N93">
            <v>3.3</v>
          </cell>
          <cell r="O93">
            <v>3.2</v>
          </cell>
        </row>
        <row r="94">
          <cell r="A94" t="str">
            <v>22-09-00</v>
          </cell>
          <cell r="B94">
            <v>0.65487268518518515</v>
          </cell>
          <cell r="C94">
            <v>23260</v>
          </cell>
          <cell r="D94">
            <v>23230</v>
          </cell>
          <cell r="E94">
            <v>23310</v>
          </cell>
          <cell r="F94">
            <v>87</v>
          </cell>
          <cell r="G94">
            <v>87</v>
          </cell>
          <cell r="H94">
            <v>91</v>
          </cell>
          <cell r="I94">
            <v>0.93200000000000005</v>
          </cell>
          <cell r="J94">
            <v>3570</v>
          </cell>
          <cell r="K94">
            <v>3330</v>
          </cell>
          <cell r="L94">
            <v>1280</v>
          </cell>
          <cell r="M94">
            <v>3.1</v>
          </cell>
          <cell r="N94">
            <v>3.2</v>
          </cell>
          <cell r="O94">
            <v>3</v>
          </cell>
        </row>
        <row r="95">
          <cell r="A95" t="str">
            <v>22-09-00</v>
          </cell>
          <cell r="B95">
            <v>0.6555671296296296</v>
          </cell>
          <cell r="C95">
            <v>23260</v>
          </cell>
          <cell r="D95">
            <v>23230</v>
          </cell>
          <cell r="E95">
            <v>23300</v>
          </cell>
          <cell r="F95">
            <v>86</v>
          </cell>
          <cell r="G95">
            <v>87</v>
          </cell>
          <cell r="H95">
            <v>91</v>
          </cell>
          <cell r="I95">
            <v>0.93</v>
          </cell>
          <cell r="J95">
            <v>3560</v>
          </cell>
          <cell r="K95">
            <v>3310</v>
          </cell>
          <cell r="L95">
            <v>1290</v>
          </cell>
          <cell r="M95">
            <v>3.2</v>
          </cell>
          <cell r="N95">
            <v>3.2</v>
          </cell>
          <cell r="O95">
            <v>3</v>
          </cell>
        </row>
        <row r="96">
          <cell r="A96" t="str">
            <v>22-09-00</v>
          </cell>
          <cell r="B96">
            <v>0.65626157407407404</v>
          </cell>
          <cell r="C96">
            <v>23280</v>
          </cell>
          <cell r="D96">
            <v>23260</v>
          </cell>
          <cell r="E96">
            <v>23330</v>
          </cell>
          <cell r="F96">
            <v>87</v>
          </cell>
          <cell r="G96">
            <v>87</v>
          </cell>
          <cell r="H96">
            <v>91</v>
          </cell>
          <cell r="I96">
            <v>0.93100000000000005</v>
          </cell>
          <cell r="J96">
            <v>3590</v>
          </cell>
          <cell r="K96">
            <v>3350</v>
          </cell>
          <cell r="L96">
            <v>1290</v>
          </cell>
          <cell r="M96">
            <v>3.3</v>
          </cell>
          <cell r="N96">
            <v>3.4</v>
          </cell>
          <cell r="O96">
            <v>3.2</v>
          </cell>
        </row>
        <row r="97">
          <cell r="A97" t="str">
            <v>22-09-00</v>
          </cell>
          <cell r="B97">
            <v>0.65695601851851848</v>
          </cell>
          <cell r="C97">
            <v>23270</v>
          </cell>
          <cell r="D97">
            <v>23230</v>
          </cell>
          <cell r="E97">
            <v>23310</v>
          </cell>
          <cell r="F97">
            <v>87</v>
          </cell>
          <cell r="G97">
            <v>88</v>
          </cell>
          <cell r="H97">
            <v>91</v>
          </cell>
          <cell r="I97">
            <v>0.93100000000000005</v>
          </cell>
          <cell r="J97">
            <v>3590</v>
          </cell>
          <cell r="K97">
            <v>3350</v>
          </cell>
          <cell r="L97">
            <v>1300</v>
          </cell>
          <cell r="M97">
            <v>3.2</v>
          </cell>
          <cell r="N97">
            <v>3.4</v>
          </cell>
          <cell r="O97">
            <v>3.2</v>
          </cell>
        </row>
        <row r="98">
          <cell r="A98" t="str">
            <v>22-09-00</v>
          </cell>
          <cell r="B98">
            <v>0.65765046296296303</v>
          </cell>
          <cell r="C98">
            <v>23280</v>
          </cell>
          <cell r="D98">
            <v>23250</v>
          </cell>
          <cell r="E98">
            <v>23340</v>
          </cell>
          <cell r="F98">
            <v>85</v>
          </cell>
          <cell r="G98">
            <v>85</v>
          </cell>
          <cell r="H98">
            <v>89</v>
          </cell>
          <cell r="I98">
            <v>0.93100000000000005</v>
          </cell>
          <cell r="J98">
            <v>3490</v>
          </cell>
          <cell r="K98">
            <v>3250</v>
          </cell>
          <cell r="L98">
            <v>1280</v>
          </cell>
          <cell r="M98">
            <v>3.2</v>
          </cell>
          <cell r="N98">
            <v>3.3</v>
          </cell>
          <cell r="O98">
            <v>3.1</v>
          </cell>
        </row>
        <row r="99">
          <cell r="A99" t="str">
            <v>22-09-00</v>
          </cell>
          <cell r="B99">
            <v>0.65834490740740736</v>
          </cell>
          <cell r="C99">
            <v>23250</v>
          </cell>
          <cell r="D99">
            <v>23220</v>
          </cell>
          <cell r="E99">
            <v>23300</v>
          </cell>
          <cell r="F99">
            <v>86</v>
          </cell>
          <cell r="G99">
            <v>85</v>
          </cell>
          <cell r="H99">
            <v>90</v>
          </cell>
          <cell r="I99">
            <v>0.93200000000000005</v>
          </cell>
          <cell r="J99">
            <v>3510</v>
          </cell>
          <cell r="K99">
            <v>3270</v>
          </cell>
          <cell r="L99">
            <v>1260</v>
          </cell>
          <cell r="M99">
            <v>3.3</v>
          </cell>
          <cell r="N99">
            <v>3.4</v>
          </cell>
          <cell r="O99">
            <v>3.3</v>
          </cell>
        </row>
        <row r="100">
          <cell r="A100" t="str">
            <v>22-09-00</v>
          </cell>
          <cell r="B100">
            <v>0.65903935185185192</v>
          </cell>
          <cell r="C100">
            <v>23230</v>
          </cell>
          <cell r="D100">
            <v>23200</v>
          </cell>
          <cell r="E100">
            <v>23280</v>
          </cell>
          <cell r="F100">
            <v>87</v>
          </cell>
          <cell r="G100">
            <v>87</v>
          </cell>
          <cell r="H100">
            <v>91</v>
          </cell>
          <cell r="I100">
            <v>0.93100000000000005</v>
          </cell>
          <cell r="J100">
            <v>3570</v>
          </cell>
          <cell r="K100">
            <v>3330</v>
          </cell>
          <cell r="L100">
            <v>1290</v>
          </cell>
          <cell r="M100">
            <v>3.3</v>
          </cell>
          <cell r="N100">
            <v>3.3</v>
          </cell>
          <cell r="O100">
            <v>3.1</v>
          </cell>
        </row>
        <row r="101">
          <cell r="A101" t="str">
            <v>22-09-00</v>
          </cell>
          <cell r="B101">
            <v>0.65973379629629625</v>
          </cell>
          <cell r="C101">
            <v>23210</v>
          </cell>
          <cell r="D101">
            <v>23200</v>
          </cell>
          <cell r="E101">
            <v>23280</v>
          </cell>
          <cell r="F101">
            <v>87</v>
          </cell>
          <cell r="G101">
            <v>87</v>
          </cell>
          <cell r="H101">
            <v>91</v>
          </cell>
          <cell r="I101">
            <v>0.93100000000000005</v>
          </cell>
          <cell r="J101">
            <v>3560</v>
          </cell>
          <cell r="K101">
            <v>3320</v>
          </cell>
          <cell r="L101">
            <v>1300</v>
          </cell>
          <cell r="M101">
            <v>3.3</v>
          </cell>
          <cell r="N101">
            <v>3.3</v>
          </cell>
          <cell r="O101">
            <v>3.2</v>
          </cell>
        </row>
        <row r="102">
          <cell r="A102" t="str">
            <v>22-09-00</v>
          </cell>
          <cell r="B102">
            <v>0.6604282407407408</v>
          </cell>
          <cell r="C102">
            <v>23170</v>
          </cell>
          <cell r="D102">
            <v>23130</v>
          </cell>
          <cell r="E102">
            <v>23200</v>
          </cell>
          <cell r="F102">
            <v>88</v>
          </cell>
          <cell r="G102">
            <v>88</v>
          </cell>
          <cell r="H102">
            <v>92</v>
          </cell>
          <cell r="I102">
            <v>0.93100000000000005</v>
          </cell>
          <cell r="J102">
            <v>3610</v>
          </cell>
          <cell r="K102">
            <v>3360</v>
          </cell>
          <cell r="L102">
            <v>1300</v>
          </cell>
          <cell r="M102">
            <v>2.9</v>
          </cell>
          <cell r="N102">
            <v>2.9</v>
          </cell>
          <cell r="O102">
            <v>2.7</v>
          </cell>
        </row>
        <row r="103">
          <cell r="A103" t="str">
            <v>22-09-00</v>
          </cell>
          <cell r="B103">
            <v>0.66112268518518513</v>
          </cell>
          <cell r="C103">
            <v>23170</v>
          </cell>
          <cell r="D103">
            <v>23160</v>
          </cell>
          <cell r="E103">
            <v>23240</v>
          </cell>
          <cell r="F103">
            <v>85</v>
          </cell>
          <cell r="G103">
            <v>85</v>
          </cell>
          <cell r="H103">
            <v>89</v>
          </cell>
          <cell r="I103">
            <v>0.93200000000000005</v>
          </cell>
          <cell r="J103">
            <v>3490</v>
          </cell>
          <cell r="K103">
            <v>3260</v>
          </cell>
          <cell r="L103">
            <v>1250</v>
          </cell>
          <cell r="M103">
            <v>2.9</v>
          </cell>
          <cell r="N103">
            <v>3</v>
          </cell>
          <cell r="O103">
            <v>3</v>
          </cell>
        </row>
        <row r="104">
          <cell r="A104" t="str">
            <v>22-09-00</v>
          </cell>
          <cell r="B104">
            <v>0.66181712962962969</v>
          </cell>
          <cell r="C104">
            <v>23140</v>
          </cell>
          <cell r="D104">
            <v>23130</v>
          </cell>
          <cell r="E104">
            <v>23200</v>
          </cell>
          <cell r="F104">
            <v>86</v>
          </cell>
          <cell r="G104">
            <v>86</v>
          </cell>
          <cell r="H104">
            <v>90</v>
          </cell>
          <cell r="I104">
            <v>0.93100000000000005</v>
          </cell>
          <cell r="J104">
            <v>3520</v>
          </cell>
          <cell r="K104">
            <v>3290</v>
          </cell>
          <cell r="L104">
            <v>1270</v>
          </cell>
          <cell r="M104">
            <v>3</v>
          </cell>
          <cell r="N104">
            <v>2.9</v>
          </cell>
          <cell r="O104">
            <v>2.8</v>
          </cell>
        </row>
        <row r="105">
          <cell r="A105" t="str">
            <v>22-09-00</v>
          </cell>
          <cell r="B105">
            <v>0.66251157407407402</v>
          </cell>
          <cell r="C105">
            <v>23170</v>
          </cell>
          <cell r="D105">
            <v>23150</v>
          </cell>
          <cell r="E105">
            <v>23220</v>
          </cell>
          <cell r="F105">
            <v>84</v>
          </cell>
          <cell r="G105">
            <v>84</v>
          </cell>
          <cell r="H105">
            <v>89</v>
          </cell>
          <cell r="I105">
            <v>0.93300000000000005</v>
          </cell>
          <cell r="J105">
            <v>3450</v>
          </cell>
          <cell r="K105">
            <v>3220</v>
          </cell>
          <cell r="L105">
            <v>1230</v>
          </cell>
          <cell r="M105">
            <v>3</v>
          </cell>
          <cell r="N105">
            <v>2.9</v>
          </cell>
          <cell r="O105">
            <v>2.8</v>
          </cell>
        </row>
        <row r="106">
          <cell r="A106" t="str">
            <v>22-09-00</v>
          </cell>
          <cell r="B106">
            <v>0.66320601851851857</v>
          </cell>
          <cell r="C106">
            <v>23190</v>
          </cell>
          <cell r="D106">
            <v>23170</v>
          </cell>
          <cell r="E106">
            <v>23260</v>
          </cell>
          <cell r="F106">
            <v>84</v>
          </cell>
          <cell r="G106">
            <v>84</v>
          </cell>
          <cell r="H106">
            <v>88</v>
          </cell>
          <cell r="I106">
            <v>0.93300000000000005</v>
          </cell>
          <cell r="J106">
            <v>3440</v>
          </cell>
          <cell r="K106">
            <v>3210</v>
          </cell>
          <cell r="L106">
            <v>1230</v>
          </cell>
          <cell r="M106">
            <v>2.9</v>
          </cell>
          <cell r="N106">
            <v>2.8</v>
          </cell>
          <cell r="O106">
            <v>2.8</v>
          </cell>
        </row>
        <row r="107">
          <cell r="A107" t="str">
            <v>22-09-00</v>
          </cell>
          <cell r="B107">
            <v>0.6639004629629629</v>
          </cell>
          <cell r="C107">
            <v>23160</v>
          </cell>
          <cell r="D107">
            <v>23130</v>
          </cell>
          <cell r="E107">
            <v>23210</v>
          </cell>
          <cell r="F107">
            <v>84</v>
          </cell>
          <cell r="G107">
            <v>84</v>
          </cell>
          <cell r="H107">
            <v>88</v>
          </cell>
          <cell r="I107">
            <v>0.93400000000000005</v>
          </cell>
          <cell r="J107">
            <v>3440</v>
          </cell>
          <cell r="K107">
            <v>3220</v>
          </cell>
          <cell r="L107">
            <v>1220</v>
          </cell>
          <cell r="M107">
            <v>3</v>
          </cell>
          <cell r="N107">
            <v>3</v>
          </cell>
          <cell r="O107">
            <v>2.9</v>
          </cell>
        </row>
        <row r="108">
          <cell r="A108" t="str">
            <v>22-09-00</v>
          </cell>
          <cell r="B108">
            <v>0.66459490740740745</v>
          </cell>
          <cell r="C108">
            <v>23160</v>
          </cell>
          <cell r="D108">
            <v>23110</v>
          </cell>
          <cell r="E108">
            <v>23210</v>
          </cell>
          <cell r="F108">
            <v>86</v>
          </cell>
          <cell r="G108">
            <v>86</v>
          </cell>
          <cell r="H108">
            <v>90</v>
          </cell>
          <cell r="I108">
            <v>0.93400000000000005</v>
          </cell>
          <cell r="J108">
            <v>3510</v>
          </cell>
          <cell r="K108">
            <v>3280</v>
          </cell>
          <cell r="L108">
            <v>1250</v>
          </cell>
          <cell r="M108">
            <v>3</v>
          </cell>
          <cell r="N108">
            <v>2.9</v>
          </cell>
          <cell r="O108">
            <v>2.9</v>
          </cell>
        </row>
        <row r="109">
          <cell r="A109" t="str">
            <v>22-09-00</v>
          </cell>
          <cell r="B109">
            <v>0.66528935185185178</v>
          </cell>
          <cell r="C109">
            <v>23150</v>
          </cell>
          <cell r="D109">
            <v>23120</v>
          </cell>
          <cell r="E109">
            <v>23220</v>
          </cell>
          <cell r="F109">
            <v>86</v>
          </cell>
          <cell r="G109">
            <v>86</v>
          </cell>
          <cell r="H109">
            <v>90</v>
          </cell>
          <cell r="I109">
            <v>0.93300000000000005</v>
          </cell>
          <cell r="J109">
            <v>3510</v>
          </cell>
          <cell r="K109">
            <v>3280</v>
          </cell>
          <cell r="L109">
            <v>1250</v>
          </cell>
          <cell r="M109">
            <v>2.7</v>
          </cell>
          <cell r="N109">
            <v>2.4</v>
          </cell>
          <cell r="O109">
            <v>2.5</v>
          </cell>
        </row>
        <row r="110">
          <cell r="A110" t="str">
            <v>22-09-00</v>
          </cell>
          <cell r="B110">
            <v>0.66598379629629634</v>
          </cell>
          <cell r="C110">
            <v>23150</v>
          </cell>
          <cell r="D110">
            <v>23120</v>
          </cell>
          <cell r="E110">
            <v>23190</v>
          </cell>
          <cell r="F110">
            <v>87</v>
          </cell>
          <cell r="G110">
            <v>87</v>
          </cell>
          <cell r="H110">
            <v>90</v>
          </cell>
          <cell r="I110">
            <v>0.93200000000000005</v>
          </cell>
          <cell r="J110">
            <v>3540</v>
          </cell>
          <cell r="K110">
            <v>3300</v>
          </cell>
          <cell r="L110">
            <v>1270</v>
          </cell>
          <cell r="M110">
            <v>3</v>
          </cell>
          <cell r="N110">
            <v>3</v>
          </cell>
          <cell r="O110">
            <v>2.9</v>
          </cell>
        </row>
        <row r="111">
          <cell r="A111" t="str">
            <v>22-09-00</v>
          </cell>
          <cell r="B111">
            <v>0.66667824074074078</v>
          </cell>
          <cell r="C111">
            <v>23080</v>
          </cell>
          <cell r="D111">
            <v>23080</v>
          </cell>
          <cell r="E111">
            <v>23150</v>
          </cell>
          <cell r="F111">
            <v>87</v>
          </cell>
          <cell r="G111">
            <v>87</v>
          </cell>
          <cell r="H111">
            <v>91</v>
          </cell>
          <cell r="I111">
            <v>0.93300000000000005</v>
          </cell>
          <cell r="J111">
            <v>3540</v>
          </cell>
          <cell r="K111">
            <v>3310</v>
          </cell>
          <cell r="L111">
            <v>1260</v>
          </cell>
          <cell r="M111">
            <v>2.8</v>
          </cell>
          <cell r="N111">
            <v>2.8</v>
          </cell>
          <cell r="O111">
            <v>2.8</v>
          </cell>
        </row>
        <row r="112">
          <cell r="A112" t="str">
            <v>22-09-00</v>
          </cell>
          <cell r="B112">
            <v>0.66737268518518522</v>
          </cell>
          <cell r="C112">
            <v>23130</v>
          </cell>
          <cell r="D112">
            <v>23120</v>
          </cell>
          <cell r="E112">
            <v>23190</v>
          </cell>
          <cell r="F112">
            <v>85</v>
          </cell>
          <cell r="G112">
            <v>85</v>
          </cell>
          <cell r="H112">
            <v>89</v>
          </cell>
          <cell r="I112">
            <v>0.93300000000000005</v>
          </cell>
          <cell r="J112">
            <v>3470</v>
          </cell>
          <cell r="K112">
            <v>3240</v>
          </cell>
          <cell r="L112">
            <v>1240</v>
          </cell>
          <cell r="M112">
            <v>3</v>
          </cell>
          <cell r="N112">
            <v>3</v>
          </cell>
          <cell r="O112">
            <v>3</v>
          </cell>
        </row>
        <row r="113">
          <cell r="A113" t="str">
            <v>22-09-00</v>
          </cell>
          <cell r="B113">
            <v>0.66806712962962955</v>
          </cell>
          <cell r="C113">
            <v>23140</v>
          </cell>
          <cell r="D113">
            <v>23110</v>
          </cell>
          <cell r="E113">
            <v>23180</v>
          </cell>
          <cell r="F113">
            <v>85</v>
          </cell>
          <cell r="G113">
            <v>84</v>
          </cell>
          <cell r="H113">
            <v>89</v>
          </cell>
          <cell r="I113">
            <v>0.93300000000000005</v>
          </cell>
          <cell r="J113">
            <v>3470</v>
          </cell>
          <cell r="K113">
            <v>3240</v>
          </cell>
          <cell r="L113">
            <v>1240</v>
          </cell>
          <cell r="M113">
            <v>3</v>
          </cell>
          <cell r="N113">
            <v>2.9</v>
          </cell>
          <cell r="O113">
            <v>2.9</v>
          </cell>
        </row>
        <row r="114">
          <cell r="A114" t="str">
            <v>22-09-00</v>
          </cell>
          <cell r="B114">
            <v>0.66876157407407411</v>
          </cell>
          <cell r="C114">
            <v>23140</v>
          </cell>
          <cell r="D114">
            <v>23120</v>
          </cell>
          <cell r="E114">
            <v>23190</v>
          </cell>
          <cell r="F114">
            <v>87</v>
          </cell>
          <cell r="G114">
            <v>87</v>
          </cell>
          <cell r="H114">
            <v>91</v>
          </cell>
          <cell r="I114">
            <v>0.93200000000000005</v>
          </cell>
          <cell r="J114">
            <v>3560</v>
          </cell>
          <cell r="K114">
            <v>3320</v>
          </cell>
          <cell r="L114">
            <v>1270</v>
          </cell>
          <cell r="M114">
            <v>3</v>
          </cell>
          <cell r="N114">
            <v>2.9</v>
          </cell>
          <cell r="O114">
            <v>2.9</v>
          </cell>
        </row>
        <row r="115">
          <cell r="A115" t="str">
            <v>22-09-00</v>
          </cell>
          <cell r="B115">
            <v>0.66945601851851855</v>
          </cell>
          <cell r="C115">
            <v>23220</v>
          </cell>
          <cell r="D115">
            <v>23200</v>
          </cell>
          <cell r="E115">
            <v>23280</v>
          </cell>
          <cell r="F115">
            <v>86</v>
          </cell>
          <cell r="G115">
            <v>87</v>
          </cell>
          <cell r="H115">
            <v>91</v>
          </cell>
          <cell r="I115">
            <v>0.93</v>
          </cell>
          <cell r="J115">
            <v>3560</v>
          </cell>
          <cell r="K115">
            <v>3310</v>
          </cell>
          <cell r="L115">
            <v>1280</v>
          </cell>
          <cell r="M115">
            <v>2.9</v>
          </cell>
          <cell r="N115">
            <v>3.1</v>
          </cell>
          <cell r="O115">
            <v>2.9</v>
          </cell>
        </row>
        <row r="116">
          <cell r="A116" t="str">
            <v>22-09-00</v>
          </cell>
          <cell r="B116">
            <v>0.67015046296296299</v>
          </cell>
          <cell r="C116">
            <v>23220</v>
          </cell>
          <cell r="D116">
            <v>23190</v>
          </cell>
          <cell r="E116">
            <v>23260</v>
          </cell>
          <cell r="F116">
            <v>86</v>
          </cell>
          <cell r="G116">
            <v>86</v>
          </cell>
          <cell r="H116">
            <v>91</v>
          </cell>
          <cell r="I116">
            <v>0.93100000000000005</v>
          </cell>
          <cell r="J116">
            <v>3540</v>
          </cell>
          <cell r="K116">
            <v>3300</v>
          </cell>
          <cell r="L116">
            <v>1280</v>
          </cell>
          <cell r="M116">
            <v>3.1</v>
          </cell>
          <cell r="N116">
            <v>3</v>
          </cell>
          <cell r="O116">
            <v>3</v>
          </cell>
        </row>
        <row r="117">
          <cell r="A117" t="str">
            <v>22-09-00</v>
          </cell>
          <cell r="B117">
            <v>0.67084490740740732</v>
          </cell>
          <cell r="C117">
            <v>23200</v>
          </cell>
          <cell r="D117">
            <v>23190</v>
          </cell>
          <cell r="E117">
            <v>23240</v>
          </cell>
          <cell r="F117">
            <v>84</v>
          </cell>
          <cell r="G117">
            <v>85</v>
          </cell>
          <cell r="H117">
            <v>90</v>
          </cell>
          <cell r="I117">
            <v>0.93200000000000005</v>
          </cell>
          <cell r="J117">
            <v>3480</v>
          </cell>
          <cell r="K117">
            <v>3250</v>
          </cell>
          <cell r="L117">
            <v>1250</v>
          </cell>
          <cell r="M117">
            <v>3.2</v>
          </cell>
          <cell r="N117">
            <v>3</v>
          </cell>
          <cell r="O117">
            <v>2.9</v>
          </cell>
        </row>
        <row r="118">
          <cell r="A118" t="str">
            <v>22-09-00</v>
          </cell>
          <cell r="B118">
            <v>0.67153935185185187</v>
          </cell>
          <cell r="C118">
            <v>23160</v>
          </cell>
          <cell r="D118">
            <v>23180</v>
          </cell>
          <cell r="E118">
            <v>23240</v>
          </cell>
          <cell r="F118">
            <v>83</v>
          </cell>
          <cell r="G118">
            <v>83</v>
          </cell>
          <cell r="H118">
            <v>88</v>
          </cell>
          <cell r="I118">
            <v>0.93400000000000005</v>
          </cell>
          <cell r="J118">
            <v>3420</v>
          </cell>
          <cell r="K118">
            <v>3200</v>
          </cell>
          <cell r="L118">
            <v>1210</v>
          </cell>
          <cell r="M118">
            <v>3.1</v>
          </cell>
          <cell r="N118">
            <v>3</v>
          </cell>
          <cell r="O118">
            <v>3</v>
          </cell>
        </row>
        <row r="119">
          <cell r="A119" t="str">
            <v>22-09-00</v>
          </cell>
          <cell r="B119">
            <v>0.67223379629629632</v>
          </cell>
          <cell r="C119">
            <v>23150</v>
          </cell>
          <cell r="D119">
            <v>23120</v>
          </cell>
          <cell r="E119">
            <v>23210</v>
          </cell>
          <cell r="F119">
            <v>84</v>
          </cell>
          <cell r="G119">
            <v>85</v>
          </cell>
          <cell r="H119">
            <v>89</v>
          </cell>
          <cell r="I119">
            <v>0.93300000000000005</v>
          </cell>
          <cell r="J119">
            <v>3470</v>
          </cell>
          <cell r="K119">
            <v>3240</v>
          </cell>
          <cell r="L119">
            <v>1240</v>
          </cell>
          <cell r="M119">
            <v>3.2</v>
          </cell>
          <cell r="N119">
            <v>3.2</v>
          </cell>
          <cell r="O119">
            <v>3.1</v>
          </cell>
        </row>
        <row r="120">
          <cell r="A120" t="str">
            <v>22-09-00</v>
          </cell>
          <cell r="B120">
            <v>0.67292824074074076</v>
          </cell>
          <cell r="C120">
            <v>23150</v>
          </cell>
          <cell r="D120">
            <v>23140</v>
          </cell>
          <cell r="E120">
            <v>23210</v>
          </cell>
          <cell r="F120">
            <v>84</v>
          </cell>
          <cell r="G120">
            <v>85</v>
          </cell>
          <cell r="H120">
            <v>90</v>
          </cell>
          <cell r="I120">
            <v>0.93300000000000005</v>
          </cell>
          <cell r="J120">
            <v>3470</v>
          </cell>
          <cell r="K120">
            <v>3250</v>
          </cell>
          <cell r="L120">
            <v>1230</v>
          </cell>
          <cell r="M120">
            <v>3.2</v>
          </cell>
          <cell r="N120">
            <v>3.3</v>
          </cell>
          <cell r="O120">
            <v>3.1</v>
          </cell>
        </row>
        <row r="121">
          <cell r="A121" t="str">
            <v>22-09-00</v>
          </cell>
          <cell r="B121">
            <v>0.67362268518518509</v>
          </cell>
          <cell r="C121">
            <v>23160</v>
          </cell>
          <cell r="D121">
            <v>23130</v>
          </cell>
          <cell r="E121">
            <v>23230</v>
          </cell>
          <cell r="F121">
            <v>86</v>
          </cell>
          <cell r="G121">
            <v>86</v>
          </cell>
          <cell r="H121">
            <v>91</v>
          </cell>
          <cell r="I121">
            <v>0.92900000000000005</v>
          </cell>
          <cell r="J121">
            <v>3540</v>
          </cell>
          <cell r="K121">
            <v>3300</v>
          </cell>
          <cell r="L121">
            <v>1300</v>
          </cell>
          <cell r="M121">
            <v>2.9</v>
          </cell>
          <cell r="N121">
            <v>3</v>
          </cell>
          <cell r="O121">
            <v>2.9</v>
          </cell>
        </row>
        <row r="122">
          <cell r="A122" t="str">
            <v>22-09-00</v>
          </cell>
          <cell r="B122">
            <v>0.67431712962962964</v>
          </cell>
          <cell r="C122">
            <v>23180</v>
          </cell>
          <cell r="D122">
            <v>23110</v>
          </cell>
          <cell r="E122">
            <v>23190</v>
          </cell>
          <cell r="F122">
            <v>85</v>
          </cell>
          <cell r="G122">
            <v>86</v>
          </cell>
          <cell r="H122">
            <v>90</v>
          </cell>
          <cell r="I122">
            <v>0.92900000000000005</v>
          </cell>
          <cell r="J122">
            <v>3510</v>
          </cell>
          <cell r="K122">
            <v>3260</v>
          </cell>
          <cell r="L122">
            <v>1280</v>
          </cell>
          <cell r="M122">
            <v>3.2</v>
          </cell>
          <cell r="N122">
            <v>3.4</v>
          </cell>
          <cell r="O122">
            <v>3.1</v>
          </cell>
        </row>
        <row r="123">
          <cell r="A123" t="str">
            <v>22-09-00</v>
          </cell>
          <cell r="B123">
            <v>0.67501157407407408</v>
          </cell>
          <cell r="C123">
            <v>23220</v>
          </cell>
          <cell r="D123">
            <v>23180</v>
          </cell>
          <cell r="E123">
            <v>23260</v>
          </cell>
          <cell r="F123">
            <v>85</v>
          </cell>
          <cell r="G123">
            <v>86</v>
          </cell>
          <cell r="H123">
            <v>90</v>
          </cell>
          <cell r="I123">
            <v>0.92900000000000005</v>
          </cell>
          <cell r="J123">
            <v>3500</v>
          </cell>
          <cell r="K123">
            <v>3250</v>
          </cell>
          <cell r="L123">
            <v>1280</v>
          </cell>
          <cell r="M123">
            <v>3.4</v>
          </cell>
          <cell r="N123">
            <v>3.4</v>
          </cell>
          <cell r="O123">
            <v>3.3</v>
          </cell>
        </row>
        <row r="124">
          <cell r="A124" t="str">
            <v>22-09-00</v>
          </cell>
          <cell r="B124">
            <v>0.67570601851851853</v>
          </cell>
          <cell r="C124">
            <v>23180</v>
          </cell>
          <cell r="D124">
            <v>23130</v>
          </cell>
          <cell r="E124">
            <v>23230</v>
          </cell>
          <cell r="F124">
            <v>86</v>
          </cell>
          <cell r="G124">
            <v>87</v>
          </cell>
          <cell r="H124">
            <v>91</v>
          </cell>
          <cell r="I124">
            <v>0.93100000000000005</v>
          </cell>
          <cell r="J124">
            <v>3550</v>
          </cell>
          <cell r="K124">
            <v>3310</v>
          </cell>
          <cell r="L124">
            <v>1280</v>
          </cell>
          <cell r="M124">
            <v>3.1</v>
          </cell>
          <cell r="N124">
            <v>3.1</v>
          </cell>
          <cell r="O124">
            <v>3</v>
          </cell>
        </row>
        <row r="125">
          <cell r="A125" t="str">
            <v>22-09-00</v>
          </cell>
          <cell r="B125">
            <v>0.67640046296296286</v>
          </cell>
          <cell r="C125">
            <v>23160</v>
          </cell>
          <cell r="D125">
            <v>23130</v>
          </cell>
          <cell r="E125">
            <v>23220</v>
          </cell>
          <cell r="F125">
            <v>86</v>
          </cell>
          <cell r="G125">
            <v>87</v>
          </cell>
          <cell r="H125">
            <v>91</v>
          </cell>
          <cell r="I125">
            <v>0.93100000000000005</v>
          </cell>
          <cell r="J125">
            <v>3550</v>
          </cell>
          <cell r="K125">
            <v>3310</v>
          </cell>
          <cell r="L125">
            <v>1280</v>
          </cell>
          <cell r="M125">
            <v>3</v>
          </cell>
          <cell r="N125">
            <v>2.9</v>
          </cell>
          <cell r="O125">
            <v>3</v>
          </cell>
        </row>
        <row r="126">
          <cell r="A126" t="str">
            <v>22-09-00</v>
          </cell>
          <cell r="B126">
            <v>0.67709490740740741</v>
          </cell>
          <cell r="C126">
            <v>23190</v>
          </cell>
          <cell r="D126">
            <v>23150</v>
          </cell>
          <cell r="E126">
            <v>23240</v>
          </cell>
          <cell r="F126">
            <v>87</v>
          </cell>
          <cell r="G126">
            <v>87</v>
          </cell>
          <cell r="H126">
            <v>92</v>
          </cell>
          <cell r="I126">
            <v>0.93100000000000005</v>
          </cell>
          <cell r="J126">
            <v>3580</v>
          </cell>
          <cell r="K126">
            <v>3330</v>
          </cell>
          <cell r="L126">
            <v>1290</v>
          </cell>
          <cell r="M126">
            <v>3</v>
          </cell>
          <cell r="N126">
            <v>3.2</v>
          </cell>
          <cell r="O126">
            <v>3</v>
          </cell>
        </row>
        <row r="127">
          <cell r="A127" t="str">
            <v>22-09-00</v>
          </cell>
          <cell r="B127">
            <v>0.67778935185185185</v>
          </cell>
          <cell r="C127">
            <v>23160</v>
          </cell>
          <cell r="D127">
            <v>23120</v>
          </cell>
          <cell r="E127">
            <v>23210</v>
          </cell>
          <cell r="F127">
            <v>84</v>
          </cell>
          <cell r="G127">
            <v>85</v>
          </cell>
          <cell r="H127">
            <v>89</v>
          </cell>
          <cell r="I127">
            <v>0.93200000000000005</v>
          </cell>
          <cell r="J127">
            <v>3480</v>
          </cell>
          <cell r="K127">
            <v>3250</v>
          </cell>
          <cell r="L127">
            <v>1240</v>
          </cell>
          <cell r="M127">
            <v>2.9</v>
          </cell>
          <cell r="N127">
            <v>2.9</v>
          </cell>
          <cell r="O127">
            <v>2.9</v>
          </cell>
        </row>
        <row r="128">
          <cell r="A128" t="str">
            <v>22-09-00</v>
          </cell>
          <cell r="B128">
            <v>0.67848379629629629</v>
          </cell>
          <cell r="C128">
            <v>23170</v>
          </cell>
          <cell r="D128">
            <v>23150</v>
          </cell>
          <cell r="E128">
            <v>23250</v>
          </cell>
          <cell r="F128">
            <v>83</v>
          </cell>
          <cell r="G128">
            <v>84</v>
          </cell>
          <cell r="H128">
            <v>89</v>
          </cell>
          <cell r="I128">
            <v>0.93200000000000005</v>
          </cell>
          <cell r="J128">
            <v>3440</v>
          </cell>
          <cell r="K128">
            <v>3200</v>
          </cell>
          <cell r="L128">
            <v>1230</v>
          </cell>
          <cell r="M128">
            <v>3.1</v>
          </cell>
          <cell r="N128">
            <v>3</v>
          </cell>
          <cell r="O128">
            <v>3.1</v>
          </cell>
        </row>
        <row r="129">
          <cell r="A129" t="str">
            <v>22-09-00</v>
          </cell>
          <cell r="B129">
            <v>0.67917824074074085</v>
          </cell>
          <cell r="C129">
            <v>23150</v>
          </cell>
          <cell r="D129">
            <v>23140</v>
          </cell>
          <cell r="E129">
            <v>23210</v>
          </cell>
          <cell r="F129">
            <v>83</v>
          </cell>
          <cell r="G129">
            <v>85</v>
          </cell>
          <cell r="H129">
            <v>89</v>
          </cell>
          <cell r="I129">
            <v>0.93300000000000005</v>
          </cell>
          <cell r="J129">
            <v>3440</v>
          </cell>
          <cell r="K129">
            <v>3220</v>
          </cell>
          <cell r="L129">
            <v>1230</v>
          </cell>
          <cell r="M129">
            <v>3.3</v>
          </cell>
          <cell r="N129">
            <v>3.3</v>
          </cell>
          <cell r="O129">
            <v>3.2</v>
          </cell>
        </row>
        <row r="130">
          <cell r="A130" t="str">
            <v>22-09-00</v>
          </cell>
          <cell r="B130">
            <v>0.67987268518518518</v>
          </cell>
          <cell r="C130">
            <v>23160</v>
          </cell>
          <cell r="D130">
            <v>23110</v>
          </cell>
          <cell r="E130">
            <v>23200</v>
          </cell>
          <cell r="F130">
            <v>84</v>
          </cell>
          <cell r="G130">
            <v>86</v>
          </cell>
          <cell r="H130">
            <v>89</v>
          </cell>
          <cell r="I130">
            <v>0.93</v>
          </cell>
          <cell r="J130">
            <v>3490</v>
          </cell>
          <cell r="K130">
            <v>3250</v>
          </cell>
          <cell r="L130">
            <v>1260</v>
          </cell>
          <cell r="M130">
            <v>3.1</v>
          </cell>
          <cell r="N130">
            <v>3</v>
          </cell>
          <cell r="O130">
            <v>3</v>
          </cell>
        </row>
        <row r="131">
          <cell r="A131" t="str">
            <v>22-09-00</v>
          </cell>
          <cell r="B131">
            <v>0.68056712962962962</v>
          </cell>
          <cell r="C131">
            <v>23160</v>
          </cell>
          <cell r="D131">
            <v>23120</v>
          </cell>
          <cell r="E131">
            <v>23210</v>
          </cell>
          <cell r="F131">
            <v>84</v>
          </cell>
          <cell r="G131">
            <v>86</v>
          </cell>
          <cell r="H131">
            <v>89</v>
          </cell>
          <cell r="I131">
            <v>0.93100000000000005</v>
          </cell>
          <cell r="J131">
            <v>3480</v>
          </cell>
          <cell r="K131">
            <v>3240</v>
          </cell>
          <cell r="L131">
            <v>1250</v>
          </cell>
          <cell r="M131">
            <v>3.1</v>
          </cell>
          <cell r="N131">
            <v>3.3</v>
          </cell>
          <cell r="O131">
            <v>3.1</v>
          </cell>
        </row>
        <row r="132">
          <cell r="A132" t="str">
            <v>22-09-00</v>
          </cell>
          <cell r="B132">
            <v>0.68126157407407406</v>
          </cell>
          <cell r="C132">
            <v>23150</v>
          </cell>
          <cell r="D132">
            <v>23120</v>
          </cell>
          <cell r="E132">
            <v>23190</v>
          </cell>
          <cell r="F132">
            <v>85</v>
          </cell>
          <cell r="G132">
            <v>87</v>
          </cell>
          <cell r="H132">
            <v>90</v>
          </cell>
          <cell r="I132">
            <v>0.93100000000000005</v>
          </cell>
          <cell r="J132">
            <v>3520</v>
          </cell>
          <cell r="K132">
            <v>3280</v>
          </cell>
          <cell r="L132">
            <v>1280</v>
          </cell>
          <cell r="M132">
            <v>3</v>
          </cell>
          <cell r="N132">
            <v>3</v>
          </cell>
          <cell r="O132">
            <v>3</v>
          </cell>
        </row>
        <row r="133">
          <cell r="A133" t="str">
            <v>22-09-00</v>
          </cell>
          <cell r="B133">
            <v>0.68195601851851861</v>
          </cell>
          <cell r="C133">
            <v>23160</v>
          </cell>
          <cell r="D133">
            <v>23120</v>
          </cell>
          <cell r="E133">
            <v>23200</v>
          </cell>
          <cell r="F133">
            <v>85</v>
          </cell>
          <cell r="G133">
            <v>86</v>
          </cell>
          <cell r="H133">
            <v>90</v>
          </cell>
          <cell r="I133">
            <v>0.93100000000000005</v>
          </cell>
          <cell r="J133">
            <v>3510</v>
          </cell>
          <cell r="K133">
            <v>3270</v>
          </cell>
          <cell r="L133">
            <v>1270</v>
          </cell>
          <cell r="M133">
            <v>2.8</v>
          </cell>
          <cell r="N133">
            <v>3</v>
          </cell>
          <cell r="O133">
            <v>2.8</v>
          </cell>
        </row>
        <row r="134">
          <cell r="A134" t="str">
            <v>22-09-00</v>
          </cell>
          <cell r="B134">
            <v>0.68265046296296295</v>
          </cell>
          <cell r="C134">
            <v>23160</v>
          </cell>
          <cell r="D134">
            <v>23120</v>
          </cell>
          <cell r="E134">
            <v>23220</v>
          </cell>
          <cell r="F134">
            <v>84</v>
          </cell>
          <cell r="G134">
            <v>85</v>
          </cell>
          <cell r="H134">
            <v>89</v>
          </cell>
          <cell r="I134">
            <v>0.93300000000000005</v>
          </cell>
          <cell r="J134">
            <v>3460</v>
          </cell>
          <cell r="K134">
            <v>3230</v>
          </cell>
          <cell r="L134">
            <v>1230</v>
          </cell>
          <cell r="M134">
            <v>3.2</v>
          </cell>
          <cell r="N134">
            <v>3.1</v>
          </cell>
          <cell r="O134">
            <v>3.1</v>
          </cell>
        </row>
        <row r="135">
          <cell r="A135" t="str">
            <v>22-09-00</v>
          </cell>
          <cell r="B135">
            <v>0.68334490740740739</v>
          </cell>
          <cell r="C135">
            <v>23150</v>
          </cell>
          <cell r="D135">
            <v>23110</v>
          </cell>
          <cell r="E135">
            <v>23190</v>
          </cell>
          <cell r="F135">
            <v>83</v>
          </cell>
          <cell r="G135">
            <v>85</v>
          </cell>
          <cell r="H135">
            <v>88</v>
          </cell>
          <cell r="I135">
            <v>0.93500000000000005</v>
          </cell>
          <cell r="J135">
            <v>3430</v>
          </cell>
          <cell r="K135">
            <v>3220</v>
          </cell>
          <cell r="L135">
            <v>1200</v>
          </cell>
          <cell r="M135">
            <v>3.3</v>
          </cell>
          <cell r="N135">
            <v>3.2</v>
          </cell>
          <cell r="O135">
            <v>3.1</v>
          </cell>
        </row>
        <row r="136">
          <cell r="A136" t="str">
            <v>22-09-00</v>
          </cell>
          <cell r="B136">
            <v>0.68403935185185183</v>
          </cell>
          <cell r="C136">
            <v>23150</v>
          </cell>
          <cell r="D136">
            <v>23120</v>
          </cell>
          <cell r="E136">
            <v>23220</v>
          </cell>
          <cell r="F136">
            <v>83</v>
          </cell>
          <cell r="G136">
            <v>85</v>
          </cell>
          <cell r="H136">
            <v>89</v>
          </cell>
          <cell r="I136">
            <v>0.93300000000000005</v>
          </cell>
          <cell r="J136">
            <v>3440</v>
          </cell>
          <cell r="K136">
            <v>3210</v>
          </cell>
          <cell r="L136">
            <v>1220</v>
          </cell>
          <cell r="M136">
            <v>3.3</v>
          </cell>
          <cell r="N136">
            <v>3.2</v>
          </cell>
          <cell r="O136">
            <v>3.2</v>
          </cell>
        </row>
        <row r="137">
          <cell r="A137" t="str">
            <v>22-09-00</v>
          </cell>
          <cell r="B137">
            <v>0.68473379629629638</v>
          </cell>
          <cell r="C137">
            <v>23120</v>
          </cell>
          <cell r="D137">
            <v>23090</v>
          </cell>
          <cell r="E137">
            <v>23180</v>
          </cell>
          <cell r="F137">
            <v>83</v>
          </cell>
          <cell r="G137">
            <v>85</v>
          </cell>
          <cell r="H137">
            <v>89</v>
          </cell>
          <cell r="I137">
            <v>0.93400000000000005</v>
          </cell>
          <cell r="J137">
            <v>3450</v>
          </cell>
          <cell r="K137">
            <v>3230</v>
          </cell>
          <cell r="L137">
            <v>1220</v>
          </cell>
          <cell r="M137">
            <v>3.3</v>
          </cell>
          <cell r="N137">
            <v>3.3</v>
          </cell>
          <cell r="O137">
            <v>3.3</v>
          </cell>
        </row>
        <row r="138">
          <cell r="A138" t="str">
            <v>22-09-00</v>
          </cell>
          <cell r="B138">
            <v>0.68542824074074071</v>
          </cell>
          <cell r="C138">
            <v>23100</v>
          </cell>
          <cell r="D138">
            <v>23060</v>
          </cell>
          <cell r="E138">
            <v>23140</v>
          </cell>
          <cell r="F138">
            <v>85</v>
          </cell>
          <cell r="G138">
            <v>86</v>
          </cell>
          <cell r="H138">
            <v>90</v>
          </cell>
          <cell r="I138">
            <v>0.93200000000000005</v>
          </cell>
          <cell r="J138">
            <v>3500</v>
          </cell>
          <cell r="K138">
            <v>3270</v>
          </cell>
          <cell r="L138">
            <v>1250</v>
          </cell>
          <cell r="M138">
            <v>3.3</v>
          </cell>
          <cell r="N138">
            <v>3.4</v>
          </cell>
          <cell r="O138">
            <v>3.2</v>
          </cell>
        </row>
        <row r="139">
          <cell r="A139" t="str">
            <v>22-09-00</v>
          </cell>
          <cell r="B139">
            <v>0.68612268518518515</v>
          </cell>
          <cell r="C139">
            <v>23150</v>
          </cell>
          <cell r="D139">
            <v>23090</v>
          </cell>
          <cell r="E139">
            <v>23180</v>
          </cell>
          <cell r="F139">
            <v>84</v>
          </cell>
          <cell r="G139">
            <v>85</v>
          </cell>
          <cell r="H139">
            <v>89</v>
          </cell>
          <cell r="I139">
            <v>0.93200000000000005</v>
          </cell>
          <cell r="J139">
            <v>3450</v>
          </cell>
          <cell r="K139">
            <v>3220</v>
          </cell>
          <cell r="L139">
            <v>1250</v>
          </cell>
          <cell r="M139">
            <v>2.8</v>
          </cell>
          <cell r="N139">
            <v>2.8</v>
          </cell>
          <cell r="O139">
            <v>2.8</v>
          </cell>
        </row>
        <row r="140">
          <cell r="A140" t="str">
            <v>22-09-00</v>
          </cell>
          <cell r="B140">
            <v>0.6868171296296296</v>
          </cell>
          <cell r="C140">
            <v>23150</v>
          </cell>
          <cell r="D140">
            <v>23100</v>
          </cell>
          <cell r="E140">
            <v>23190</v>
          </cell>
          <cell r="F140">
            <v>84</v>
          </cell>
          <cell r="G140">
            <v>85</v>
          </cell>
          <cell r="H140">
            <v>89</v>
          </cell>
          <cell r="I140">
            <v>0.93200000000000005</v>
          </cell>
          <cell r="J140">
            <v>3460</v>
          </cell>
          <cell r="K140">
            <v>3230</v>
          </cell>
          <cell r="L140">
            <v>1240</v>
          </cell>
          <cell r="M140">
            <v>3.3</v>
          </cell>
          <cell r="N140">
            <v>3.3</v>
          </cell>
          <cell r="O140">
            <v>3.3</v>
          </cell>
        </row>
        <row r="141">
          <cell r="A141" t="str">
            <v>22-09-00</v>
          </cell>
          <cell r="B141">
            <v>0.68751157407407415</v>
          </cell>
          <cell r="C141">
            <v>23150</v>
          </cell>
          <cell r="D141">
            <v>23090</v>
          </cell>
          <cell r="E141">
            <v>23190</v>
          </cell>
          <cell r="F141">
            <v>83</v>
          </cell>
          <cell r="G141">
            <v>85</v>
          </cell>
          <cell r="H141">
            <v>89</v>
          </cell>
          <cell r="I141">
            <v>0.93100000000000005</v>
          </cell>
          <cell r="J141">
            <v>3460</v>
          </cell>
          <cell r="K141">
            <v>3220</v>
          </cell>
          <cell r="L141">
            <v>1250</v>
          </cell>
          <cell r="M141">
            <v>2.9</v>
          </cell>
          <cell r="N141">
            <v>2.7</v>
          </cell>
          <cell r="O141">
            <v>2.9</v>
          </cell>
        </row>
        <row r="142">
          <cell r="A142" t="str">
            <v>22-09-00</v>
          </cell>
          <cell r="B142">
            <v>0.68820601851851848</v>
          </cell>
          <cell r="C142">
            <v>23120</v>
          </cell>
          <cell r="D142">
            <v>23070</v>
          </cell>
          <cell r="E142">
            <v>23170</v>
          </cell>
          <cell r="F142">
            <v>83</v>
          </cell>
          <cell r="G142">
            <v>84</v>
          </cell>
          <cell r="H142">
            <v>89</v>
          </cell>
          <cell r="I142">
            <v>0.93200000000000005</v>
          </cell>
          <cell r="J142">
            <v>3430</v>
          </cell>
          <cell r="K142">
            <v>3200</v>
          </cell>
          <cell r="L142">
            <v>1220</v>
          </cell>
          <cell r="M142">
            <v>2.9</v>
          </cell>
          <cell r="N142">
            <v>2.9</v>
          </cell>
          <cell r="O142">
            <v>2.8</v>
          </cell>
        </row>
        <row r="143">
          <cell r="A143" t="str">
            <v>22-09-00</v>
          </cell>
          <cell r="B143">
            <v>0.68890046296296292</v>
          </cell>
          <cell r="C143">
            <v>23170</v>
          </cell>
          <cell r="D143">
            <v>23140</v>
          </cell>
          <cell r="E143">
            <v>23230</v>
          </cell>
          <cell r="F143">
            <v>84</v>
          </cell>
          <cell r="G143">
            <v>85</v>
          </cell>
          <cell r="H143">
            <v>89</v>
          </cell>
          <cell r="I143">
            <v>0.93200000000000005</v>
          </cell>
          <cell r="J143">
            <v>3460</v>
          </cell>
          <cell r="K143">
            <v>3220</v>
          </cell>
          <cell r="L143">
            <v>1250</v>
          </cell>
          <cell r="M143">
            <v>3.2</v>
          </cell>
          <cell r="N143">
            <v>3</v>
          </cell>
          <cell r="O143">
            <v>3</v>
          </cell>
        </row>
        <row r="144">
          <cell r="A144" t="str">
            <v>22-09-00</v>
          </cell>
          <cell r="B144">
            <v>0.68959490740740748</v>
          </cell>
          <cell r="C144">
            <v>23150</v>
          </cell>
          <cell r="D144">
            <v>23120</v>
          </cell>
          <cell r="E144">
            <v>23200</v>
          </cell>
          <cell r="F144">
            <v>85</v>
          </cell>
          <cell r="G144">
            <v>86</v>
          </cell>
          <cell r="H144">
            <v>90</v>
          </cell>
          <cell r="I144">
            <v>0.93300000000000005</v>
          </cell>
          <cell r="J144">
            <v>3500</v>
          </cell>
          <cell r="K144">
            <v>3270</v>
          </cell>
          <cell r="L144">
            <v>1250</v>
          </cell>
          <cell r="M144">
            <v>3.1</v>
          </cell>
          <cell r="N144">
            <v>3.2</v>
          </cell>
          <cell r="O144">
            <v>3</v>
          </cell>
        </row>
        <row r="145">
          <cell r="A145" t="str">
            <v>22-09-00</v>
          </cell>
          <cell r="B145">
            <v>0.69028935185185192</v>
          </cell>
          <cell r="C145">
            <v>23150</v>
          </cell>
          <cell r="D145">
            <v>23110</v>
          </cell>
          <cell r="E145">
            <v>23190</v>
          </cell>
          <cell r="F145">
            <v>85</v>
          </cell>
          <cell r="G145">
            <v>86</v>
          </cell>
          <cell r="H145">
            <v>90</v>
          </cell>
          <cell r="I145">
            <v>0.93400000000000005</v>
          </cell>
          <cell r="J145">
            <v>3500</v>
          </cell>
          <cell r="K145">
            <v>3270</v>
          </cell>
          <cell r="L145">
            <v>1230</v>
          </cell>
          <cell r="M145">
            <v>3.1</v>
          </cell>
          <cell r="N145">
            <v>3.2</v>
          </cell>
          <cell r="O145">
            <v>3.1</v>
          </cell>
        </row>
        <row r="146">
          <cell r="A146" t="str">
            <v>22-09-00</v>
          </cell>
          <cell r="B146">
            <v>0.69098379629629625</v>
          </cell>
          <cell r="C146">
            <v>23150</v>
          </cell>
          <cell r="D146">
            <v>23110</v>
          </cell>
          <cell r="E146">
            <v>23200</v>
          </cell>
          <cell r="F146">
            <v>86</v>
          </cell>
          <cell r="G146">
            <v>87</v>
          </cell>
          <cell r="H146">
            <v>91</v>
          </cell>
          <cell r="I146">
            <v>0.93400000000000005</v>
          </cell>
          <cell r="J146">
            <v>3530</v>
          </cell>
          <cell r="K146">
            <v>3300</v>
          </cell>
          <cell r="L146">
            <v>1250</v>
          </cell>
          <cell r="M146">
            <v>3.2</v>
          </cell>
          <cell r="N146">
            <v>3.3</v>
          </cell>
          <cell r="O146">
            <v>3.3</v>
          </cell>
        </row>
        <row r="147">
          <cell r="A147" t="str">
            <v>22-09-00</v>
          </cell>
          <cell r="B147">
            <v>0.69167824074074069</v>
          </cell>
          <cell r="C147">
            <v>23210</v>
          </cell>
          <cell r="D147">
            <v>23190</v>
          </cell>
          <cell r="E147">
            <v>23250</v>
          </cell>
          <cell r="F147">
            <v>84</v>
          </cell>
          <cell r="G147">
            <v>85</v>
          </cell>
          <cell r="H147">
            <v>89</v>
          </cell>
          <cell r="I147">
            <v>0.93100000000000005</v>
          </cell>
          <cell r="J147">
            <v>3470</v>
          </cell>
          <cell r="K147">
            <v>3230</v>
          </cell>
          <cell r="L147">
            <v>1250</v>
          </cell>
          <cell r="M147">
            <v>3.2</v>
          </cell>
          <cell r="N147">
            <v>3.2</v>
          </cell>
          <cell r="O147">
            <v>3.1</v>
          </cell>
        </row>
        <row r="148">
          <cell r="A148" t="str">
            <v>22-09-00</v>
          </cell>
          <cell r="B148">
            <v>0.69237268518518524</v>
          </cell>
          <cell r="C148">
            <v>23230</v>
          </cell>
          <cell r="D148">
            <v>23190</v>
          </cell>
          <cell r="E148">
            <v>23270</v>
          </cell>
          <cell r="F148">
            <v>84</v>
          </cell>
          <cell r="G148">
            <v>85</v>
          </cell>
          <cell r="H148">
            <v>89</v>
          </cell>
          <cell r="I148">
            <v>0.93200000000000005</v>
          </cell>
          <cell r="J148">
            <v>3470</v>
          </cell>
          <cell r="K148">
            <v>3230</v>
          </cell>
          <cell r="L148">
            <v>1240</v>
          </cell>
          <cell r="M148">
            <v>3.2</v>
          </cell>
          <cell r="N148">
            <v>3.2</v>
          </cell>
          <cell r="O148">
            <v>3.1</v>
          </cell>
        </row>
        <row r="149">
          <cell r="A149" t="str">
            <v>22-09-00</v>
          </cell>
          <cell r="B149">
            <v>0.69306712962962969</v>
          </cell>
          <cell r="C149">
            <v>23200</v>
          </cell>
          <cell r="D149">
            <v>23160</v>
          </cell>
          <cell r="E149">
            <v>23260</v>
          </cell>
          <cell r="F149">
            <v>84</v>
          </cell>
          <cell r="G149">
            <v>85</v>
          </cell>
          <cell r="H149">
            <v>89</v>
          </cell>
          <cell r="I149">
            <v>0.93</v>
          </cell>
          <cell r="J149">
            <v>3460</v>
          </cell>
          <cell r="K149">
            <v>3220</v>
          </cell>
          <cell r="L149">
            <v>1250</v>
          </cell>
          <cell r="M149">
            <v>3.2</v>
          </cell>
          <cell r="N149">
            <v>3.3</v>
          </cell>
          <cell r="O149">
            <v>3.2</v>
          </cell>
        </row>
        <row r="150">
          <cell r="A150" t="str">
            <v>22-09-00</v>
          </cell>
          <cell r="B150">
            <v>0.69376157407407402</v>
          </cell>
          <cell r="C150">
            <v>23240</v>
          </cell>
          <cell r="D150">
            <v>23190</v>
          </cell>
          <cell r="E150">
            <v>23260</v>
          </cell>
          <cell r="F150">
            <v>85</v>
          </cell>
          <cell r="G150">
            <v>86</v>
          </cell>
          <cell r="H150">
            <v>89</v>
          </cell>
          <cell r="I150">
            <v>0.93</v>
          </cell>
          <cell r="J150">
            <v>3500</v>
          </cell>
          <cell r="K150">
            <v>3260</v>
          </cell>
          <cell r="L150">
            <v>1270</v>
          </cell>
          <cell r="M150">
            <v>3.2</v>
          </cell>
          <cell r="N150">
            <v>3.3</v>
          </cell>
          <cell r="O150">
            <v>3.2</v>
          </cell>
        </row>
        <row r="151">
          <cell r="A151" t="str">
            <v>22-09-00</v>
          </cell>
          <cell r="B151">
            <v>0.69445601851851846</v>
          </cell>
          <cell r="C151">
            <v>23250</v>
          </cell>
          <cell r="D151">
            <v>23220</v>
          </cell>
          <cell r="E151">
            <v>23300</v>
          </cell>
          <cell r="F151">
            <v>84</v>
          </cell>
          <cell r="G151">
            <v>86</v>
          </cell>
          <cell r="H151">
            <v>89</v>
          </cell>
          <cell r="I151">
            <v>0.93</v>
          </cell>
          <cell r="J151">
            <v>3490</v>
          </cell>
          <cell r="K151">
            <v>3250</v>
          </cell>
          <cell r="L151">
            <v>1270</v>
          </cell>
          <cell r="M151">
            <v>3</v>
          </cell>
          <cell r="N151">
            <v>3.1</v>
          </cell>
          <cell r="O151">
            <v>2.9</v>
          </cell>
        </row>
        <row r="152">
          <cell r="A152" t="str">
            <v>22-09-00</v>
          </cell>
          <cell r="B152">
            <v>0.69515046296296301</v>
          </cell>
          <cell r="C152">
            <v>23220</v>
          </cell>
          <cell r="D152">
            <v>23180</v>
          </cell>
          <cell r="E152">
            <v>23260</v>
          </cell>
          <cell r="F152">
            <v>85</v>
          </cell>
          <cell r="G152">
            <v>86</v>
          </cell>
          <cell r="H152">
            <v>89</v>
          </cell>
          <cell r="I152">
            <v>0.92500000000000004</v>
          </cell>
          <cell r="J152">
            <v>3490</v>
          </cell>
          <cell r="K152">
            <v>3230</v>
          </cell>
          <cell r="L152">
            <v>1310</v>
          </cell>
          <cell r="M152">
            <v>2.7</v>
          </cell>
          <cell r="N152">
            <v>2.7</v>
          </cell>
          <cell r="O152">
            <v>2.8</v>
          </cell>
        </row>
        <row r="153">
          <cell r="A153" t="str">
            <v>22-09-00</v>
          </cell>
          <cell r="B153">
            <v>0.69584490740740745</v>
          </cell>
          <cell r="C153">
            <v>23190</v>
          </cell>
          <cell r="D153">
            <v>23130</v>
          </cell>
          <cell r="E153">
            <v>23230</v>
          </cell>
          <cell r="F153">
            <v>84</v>
          </cell>
          <cell r="G153">
            <v>86</v>
          </cell>
          <cell r="H153">
            <v>89</v>
          </cell>
          <cell r="I153">
            <v>0.92800000000000005</v>
          </cell>
          <cell r="J153">
            <v>3480</v>
          </cell>
          <cell r="K153">
            <v>3230</v>
          </cell>
          <cell r="L153">
            <v>1290</v>
          </cell>
          <cell r="M153">
            <v>3.2</v>
          </cell>
          <cell r="N153">
            <v>3.1</v>
          </cell>
          <cell r="O153">
            <v>3.2</v>
          </cell>
        </row>
        <row r="154">
          <cell r="A154" t="str">
            <v>22-09-00</v>
          </cell>
          <cell r="B154">
            <v>0.69653935185185178</v>
          </cell>
          <cell r="C154">
            <v>23190</v>
          </cell>
          <cell r="D154">
            <v>23150</v>
          </cell>
          <cell r="E154">
            <v>23230</v>
          </cell>
          <cell r="F154">
            <v>82</v>
          </cell>
          <cell r="G154">
            <v>83</v>
          </cell>
          <cell r="H154">
            <v>87</v>
          </cell>
          <cell r="I154">
            <v>0.93</v>
          </cell>
          <cell r="J154">
            <v>3390</v>
          </cell>
          <cell r="K154">
            <v>3160</v>
          </cell>
          <cell r="L154">
            <v>1240</v>
          </cell>
          <cell r="M154">
            <v>2.9</v>
          </cell>
          <cell r="N154">
            <v>2.9</v>
          </cell>
          <cell r="O154">
            <v>2.9</v>
          </cell>
        </row>
        <row r="155">
          <cell r="A155" t="str">
            <v>22-09-00</v>
          </cell>
          <cell r="B155">
            <v>0.69723379629629623</v>
          </cell>
          <cell r="C155">
            <v>23170</v>
          </cell>
          <cell r="D155">
            <v>23110</v>
          </cell>
          <cell r="E155">
            <v>23220</v>
          </cell>
          <cell r="F155">
            <v>83</v>
          </cell>
          <cell r="G155">
            <v>84</v>
          </cell>
          <cell r="H155">
            <v>88</v>
          </cell>
          <cell r="I155">
            <v>0.92700000000000005</v>
          </cell>
          <cell r="J155">
            <v>3430</v>
          </cell>
          <cell r="K155">
            <v>3180</v>
          </cell>
          <cell r="L155">
            <v>1280</v>
          </cell>
          <cell r="M155">
            <v>3.2</v>
          </cell>
          <cell r="N155">
            <v>3.1</v>
          </cell>
          <cell r="O155">
            <v>3</v>
          </cell>
        </row>
        <row r="156">
          <cell r="A156" t="str">
            <v>22-09-00</v>
          </cell>
          <cell r="B156">
            <v>0.69792824074074078</v>
          </cell>
          <cell r="C156">
            <v>23160</v>
          </cell>
          <cell r="D156">
            <v>23130</v>
          </cell>
          <cell r="E156">
            <v>23200</v>
          </cell>
          <cell r="F156">
            <v>83</v>
          </cell>
          <cell r="G156">
            <v>84</v>
          </cell>
          <cell r="H156">
            <v>88</v>
          </cell>
          <cell r="I156">
            <v>0.92900000000000005</v>
          </cell>
          <cell r="J156">
            <v>3420</v>
          </cell>
          <cell r="K156">
            <v>3180</v>
          </cell>
          <cell r="L156">
            <v>1260</v>
          </cell>
          <cell r="M156">
            <v>3.2</v>
          </cell>
          <cell r="N156">
            <v>3.2</v>
          </cell>
          <cell r="O156">
            <v>3.1</v>
          </cell>
        </row>
        <row r="157">
          <cell r="A157" t="str">
            <v>22-09-00</v>
          </cell>
          <cell r="B157">
            <v>0.69862268518518522</v>
          </cell>
          <cell r="C157">
            <v>23160</v>
          </cell>
          <cell r="D157">
            <v>23110</v>
          </cell>
          <cell r="E157">
            <v>23220</v>
          </cell>
          <cell r="F157">
            <v>83</v>
          </cell>
          <cell r="G157">
            <v>85</v>
          </cell>
          <cell r="H157">
            <v>89</v>
          </cell>
          <cell r="I157">
            <v>0.92800000000000005</v>
          </cell>
          <cell r="J157">
            <v>3450</v>
          </cell>
          <cell r="K157">
            <v>3210</v>
          </cell>
          <cell r="L157">
            <v>1270</v>
          </cell>
          <cell r="M157">
            <v>2.8</v>
          </cell>
          <cell r="N157">
            <v>3</v>
          </cell>
          <cell r="O157">
            <v>2.9</v>
          </cell>
        </row>
        <row r="158">
          <cell r="A158" t="str">
            <v>22-09-00</v>
          </cell>
          <cell r="B158">
            <v>0.69931712962962955</v>
          </cell>
          <cell r="C158">
            <v>23130</v>
          </cell>
          <cell r="D158">
            <v>23110</v>
          </cell>
          <cell r="E158">
            <v>23190</v>
          </cell>
          <cell r="F158">
            <v>83</v>
          </cell>
          <cell r="G158">
            <v>85</v>
          </cell>
          <cell r="H158">
            <v>88</v>
          </cell>
          <cell r="I158">
            <v>0.92900000000000005</v>
          </cell>
          <cell r="J158">
            <v>3430</v>
          </cell>
          <cell r="K158">
            <v>3190</v>
          </cell>
          <cell r="L158">
            <v>1260</v>
          </cell>
          <cell r="M158">
            <v>2.9</v>
          </cell>
          <cell r="N158">
            <v>2.9</v>
          </cell>
          <cell r="O158">
            <v>2.9</v>
          </cell>
        </row>
        <row r="159">
          <cell r="A159" t="str">
            <v>22-09-00</v>
          </cell>
          <cell r="B159">
            <v>0.70001157407407411</v>
          </cell>
          <cell r="C159">
            <v>23180</v>
          </cell>
          <cell r="D159">
            <v>23130</v>
          </cell>
          <cell r="E159">
            <v>23210</v>
          </cell>
          <cell r="F159">
            <v>83</v>
          </cell>
          <cell r="G159">
            <v>83</v>
          </cell>
          <cell r="H159">
            <v>87</v>
          </cell>
          <cell r="I159">
            <v>0.93</v>
          </cell>
          <cell r="J159">
            <v>3390</v>
          </cell>
          <cell r="K159">
            <v>3160</v>
          </cell>
          <cell r="L159">
            <v>1240</v>
          </cell>
          <cell r="M159">
            <v>3</v>
          </cell>
          <cell r="N159">
            <v>3.1</v>
          </cell>
          <cell r="O159">
            <v>3</v>
          </cell>
        </row>
        <row r="160">
          <cell r="A160" t="str">
            <v>22-09-00</v>
          </cell>
          <cell r="B160">
            <v>0.70070601851851855</v>
          </cell>
          <cell r="C160">
            <v>23150</v>
          </cell>
          <cell r="D160">
            <v>23110</v>
          </cell>
          <cell r="E160">
            <v>23200</v>
          </cell>
          <cell r="F160">
            <v>84</v>
          </cell>
          <cell r="G160">
            <v>85</v>
          </cell>
          <cell r="H160">
            <v>88</v>
          </cell>
          <cell r="I160">
            <v>0.93</v>
          </cell>
          <cell r="J160">
            <v>3450</v>
          </cell>
          <cell r="K160">
            <v>3210</v>
          </cell>
          <cell r="L160">
            <v>1260</v>
          </cell>
          <cell r="M160">
            <v>2.9</v>
          </cell>
          <cell r="N160">
            <v>3</v>
          </cell>
          <cell r="O160">
            <v>2.9</v>
          </cell>
        </row>
        <row r="161">
          <cell r="A161" t="str">
            <v>22-09-00</v>
          </cell>
          <cell r="B161">
            <v>0.70140046296296299</v>
          </cell>
          <cell r="C161">
            <v>23160</v>
          </cell>
          <cell r="D161">
            <v>23110</v>
          </cell>
          <cell r="E161">
            <v>23210</v>
          </cell>
          <cell r="F161">
            <v>83</v>
          </cell>
          <cell r="G161">
            <v>83</v>
          </cell>
          <cell r="H161">
            <v>87</v>
          </cell>
          <cell r="I161">
            <v>0.93100000000000005</v>
          </cell>
          <cell r="J161">
            <v>3400</v>
          </cell>
          <cell r="K161">
            <v>3170</v>
          </cell>
          <cell r="L161">
            <v>1230</v>
          </cell>
          <cell r="M161">
            <v>3.2</v>
          </cell>
          <cell r="N161">
            <v>3.2</v>
          </cell>
          <cell r="O161">
            <v>3.1</v>
          </cell>
        </row>
        <row r="162">
          <cell r="A162" t="str">
            <v>22-09-00</v>
          </cell>
          <cell r="B162">
            <v>0.70209490740740732</v>
          </cell>
          <cell r="C162">
            <v>23190</v>
          </cell>
          <cell r="D162">
            <v>23140</v>
          </cell>
          <cell r="E162">
            <v>23250</v>
          </cell>
          <cell r="F162">
            <v>84</v>
          </cell>
          <cell r="G162">
            <v>84</v>
          </cell>
          <cell r="H162">
            <v>87</v>
          </cell>
          <cell r="I162">
            <v>0.93</v>
          </cell>
          <cell r="J162">
            <v>3430</v>
          </cell>
          <cell r="K162">
            <v>3190</v>
          </cell>
          <cell r="L162">
            <v>1260</v>
          </cell>
          <cell r="M162">
            <v>3</v>
          </cell>
          <cell r="N162">
            <v>3</v>
          </cell>
          <cell r="O162">
            <v>2.8</v>
          </cell>
        </row>
        <row r="163">
          <cell r="A163" t="str">
            <v>22-09-00</v>
          </cell>
          <cell r="B163">
            <v>0.70278935185185187</v>
          </cell>
          <cell r="C163">
            <v>23170</v>
          </cell>
          <cell r="D163">
            <v>23100</v>
          </cell>
          <cell r="E163">
            <v>23210</v>
          </cell>
          <cell r="F163">
            <v>84</v>
          </cell>
          <cell r="G163">
            <v>84</v>
          </cell>
          <cell r="H163">
            <v>88</v>
          </cell>
          <cell r="I163">
            <v>0.92800000000000005</v>
          </cell>
          <cell r="J163">
            <v>3420</v>
          </cell>
          <cell r="K163">
            <v>3180</v>
          </cell>
          <cell r="L163">
            <v>1260</v>
          </cell>
          <cell r="M163">
            <v>2.9</v>
          </cell>
          <cell r="N163">
            <v>3</v>
          </cell>
          <cell r="O163">
            <v>2.9</v>
          </cell>
        </row>
        <row r="164">
          <cell r="A164" t="str">
            <v>22-09-00</v>
          </cell>
          <cell r="B164">
            <v>0.70348379629629632</v>
          </cell>
          <cell r="C164">
            <v>23160</v>
          </cell>
          <cell r="D164">
            <v>23100</v>
          </cell>
          <cell r="E164">
            <v>23200</v>
          </cell>
          <cell r="F164">
            <v>82</v>
          </cell>
          <cell r="G164">
            <v>82</v>
          </cell>
          <cell r="H164">
            <v>86</v>
          </cell>
          <cell r="I164">
            <v>0.93</v>
          </cell>
          <cell r="J164">
            <v>3360</v>
          </cell>
          <cell r="K164">
            <v>3130</v>
          </cell>
          <cell r="L164">
            <v>1230</v>
          </cell>
          <cell r="M164">
            <v>3.2</v>
          </cell>
          <cell r="N164">
            <v>3.2</v>
          </cell>
          <cell r="O164">
            <v>3.3</v>
          </cell>
        </row>
        <row r="165">
          <cell r="A165" t="str">
            <v>22-09-00</v>
          </cell>
          <cell r="B165">
            <v>0.70417824074074076</v>
          </cell>
          <cell r="C165">
            <v>23140</v>
          </cell>
          <cell r="D165">
            <v>23110</v>
          </cell>
          <cell r="E165">
            <v>23190</v>
          </cell>
          <cell r="F165">
            <v>82</v>
          </cell>
          <cell r="G165">
            <v>82</v>
          </cell>
          <cell r="H165">
            <v>85</v>
          </cell>
          <cell r="I165">
            <v>0.93100000000000005</v>
          </cell>
          <cell r="J165">
            <v>3340</v>
          </cell>
          <cell r="K165">
            <v>3110</v>
          </cell>
          <cell r="L165">
            <v>1220</v>
          </cell>
          <cell r="M165">
            <v>2.7</v>
          </cell>
          <cell r="N165">
            <v>2.8</v>
          </cell>
          <cell r="O165">
            <v>2.8</v>
          </cell>
        </row>
        <row r="166">
          <cell r="A166" t="str">
            <v>22-09-00</v>
          </cell>
          <cell r="B166">
            <v>0.70487268518518509</v>
          </cell>
          <cell r="C166">
            <v>23130</v>
          </cell>
          <cell r="D166">
            <v>23110</v>
          </cell>
          <cell r="E166">
            <v>23180</v>
          </cell>
          <cell r="F166">
            <v>82</v>
          </cell>
          <cell r="G166">
            <v>83</v>
          </cell>
          <cell r="H166">
            <v>86</v>
          </cell>
          <cell r="I166">
            <v>0.92800000000000005</v>
          </cell>
          <cell r="J166">
            <v>3380</v>
          </cell>
          <cell r="K166">
            <v>3140</v>
          </cell>
          <cell r="L166">
            <v>1240</v>
          </cell>
          <cell r="M166">
            <v>3</v>
          </cell>
          <cell r="N166">
            <v>3.1</v>
          </cell>
          <cell r="O166">
            <v>3</v>
          </cell>
        </row>
        <row r="167">
          <cell r="A167" t="str">
            <v>22-09-00</v>
          </cell>
          <cell r="B167">
            <v>0.70556712962962964</v>
          </cell>
          <cell r="C167">
            <v>23150</v>
          </cell>
          <cell r="D167">
            <v>23130</v>
          </cell>
          <cell r="E167">
            <v>23200</v>
          </cell>
          <cell r="F167">
            <v>84</v>
          </cell>
          <cell r="G167">
            <v>85</v>
          </cell>
          <cell r="H167">
            <v>88</v>
          </cell>
          <cell r="I167">
            <v>0.92800000000000005</v>
          </cell>
          <cell r="J167">
            <v>3450</v>
          </cell>
          <cell r="K167">
            <v>3200</v>
          </cell>
          <cell r="L167">
            <v>1280</v>
          </cell>
          <cell r="M167">
            <v>2.9</v>
          </cell>
          <cell r="N167">
            <v>3.1</v>
          </cell>
          <cell r="O167">
            <v>2.9</v>
          </cell>
        </row>
        <row r="168">
          <cell r="A168" t="str">
            <v>22-09-00</v>
          </cell>
          <cell r="B168">
            <v>0.70626157407407408</v>
          </cell>
          <cell r="C168">
            <v>23160</v>
          </cell>
          <cell r="D168">
            <v>23130</v>
          </cell>
          <cell r="E168">
            <v>23210</v>
          </cell>
          <cell r="F168">
            <v>84</v>
          </cell>
          <cell r="G168">
            <v>85</v>
          </cell>
          <cell r="H168">
            <v>88</v>
          </cell>
          <cell r="I168">
            <v>0.92700000000000005</v>
          </cell>
          <cell r="J168">
            <v>3450</v>
          </cell>
          <cell r="K168">
            <v>3200</v>
          </cell>
          <cell r="L168">
            <v>1270</v>
          </cell>
          <cell r="M168">
            <v>2.9</v>
          </cell>
          <cell r="N168">
            <v>2.7</v>
          </cell>
          <cell r="O168">
            <v>2.7</v>
          </cell>
        </row>
        <row r="169">
          <cell r="A169" t="str">
            <v>22-09-00</v>
          </cell>
          <cell r="B169">
            <v>0.70695601851851853</v>
          </cell>
          <cell r="C169">
            <v>23180</v>
          </cell>
          <cell r="D169">
            <v>23150</v>
          </cell>
          <cell r="E169">
            <v>23230</v>
          </cell>
          <cell r="F169">
            <v>82</v>
          </cell>
          <cell r="G169">
            <v>83</v>
          </cell>
          <cell r="H169">
            <v>86</v>
          </cell>
          <cell r="I169">
            <v>0.93100000000000005</v>
          </cell>
          <cell r="J169">
            <v>3370</v>
          </cell>
          <cell r="K169">
            <v>3140</v>
          </cell>
          <cell r="L169">
            <v>1220</v>
          </cell>
          <cell r="M169">
            <v>2.9</v>
          </cell>
          <cell r="N169">
            <v>2.9</v>
          </cell>
          <cell r="O169">
            <v>3</v>
          </cell>
        </row>
        <row r="170">
          <cell r="A170" t="str">
            <v>22-09-00</v>
          </cell>
          <cell r="B170">
            <v>0.70765046296296286</v>
          </cell>
          <cell r="C170">
            <v>23240</v>
          </cell>
          <cell r="D170">
            <v>23220</v>
          </cell>
          <cell r="E170">
            <v>23290</v>
          </cell>
          <cell r="F170">
            <v>82</v>
          </cell>
          <cell r="G170">
            <v>83</v>
          </cell>
          <cell r="H170">
            <v>87</v>
          </cell>
          <cell r="I170">
            <v>0.93</v>
          </cell>
          <cell r="J170">
            <v>3400</v>
          </cell>
          <cell r="K170">
            <v>3160</v>
          </cell>
          <cell r="L170">
            <v>1250</v>
          </cell>
          <cell r="M170">
            <v>3.2</v>
          </cell>
          <cell r="N170">
            <v>3.3</v>
          </cell>
          <cell r="O170">
            <v>3.2</v>
          </cell>
        </row>
        <row r="171">
          <cell r="A171" t="str">
            <v>22-09-00</v>
          </cell>
          <cell r="B171">
            <v>0.70834490740740741</v>
          </cell>
          <cell r="C171">
            <v>23230</v>
          </cell>
          <cell r="D171">
            <v>23190</v>
          </cell>
          <cell r="E171">
            <v>23280</v>
          </cell>
          <cell r="F171">
            <v>83</v>
          </cell>
          <cell r="G171">
            <v>84</v>
          </cell>
          <cell r="H171">
            <v>87</v>
          </cell>
          <cell r="I171">
            <v>0.93</v>
          </cell>
          <cell r="J171">
            <v>3430</v>
          </cell>
          <cell r="K171">
            <v>3190</v>
          </cell>
          <cell r="L171">
            <v>1250</v>
          </cell>
          <cell r="M171">
            <v>3.4</v>
          </cell>
          <cell r="N171">
            <v>3.5</v>
          </cell>
          <cell r="O171">
            <v>3.4</v>
          </cell>
        </row>
        <row r="172">
          <cell r="A172" t="str">
            <v>22-09-00</v>
          </cell>
          <cell r="B172">
            <v>0.70903935185185185</v>
          </cell>
          <cell r="C172">
            <v>23220</v>
          </cell>
          <cell r="D172">
            <v>23190</v>
          </cell>
          <cell r="E172">
            <v>23270</v>
          </cell>
          <cell r="F172">
            <v>83</v>
          </cell>
          <cell r="G172">
            <v>84</v>
          </cell>
          <cell r="H172">
            <v>87</v>
          </cell>
          <cell r="I172">
            <v>0.92900000000000005</v>
          </cell>
          <cell r="J172">
            <v>3420</v>
          </cell>
          <cell r="K172">
            <v>3180</v>
          </cell>
          <cell r="L172">
            <v>1260</v>
          </cell>
          <cell r="M172">
            <v>3.2</v>
          </cell>
          <cell r="N172">
            <v>3.4</v>
          </cell>
          <cell r="O172">
            <v>3.2</v>
          </cell>
        </row>
        <row r="173">
          <cell r="A173" t="str">
            <v>22-09-00</v>
          </cell>
          <cell r="B173">
            <v>0.70973379629629629</v>
          </cell>
          <cell r="C173">
            <v>23200</v>
          </cell>
          <cell r="D173">
            <v>23200</v>
          </cell>
          <cell r="E173">
            <v>23270</v>
          </cell>
          <cell r="F173">
            <v>82</v>
          </cell>
          <cell r="G173">
            <v>84</v>
          </cell>
          <cell r="H173">
            <v>87</v>
          </cell>
          <cell r="I173">
            <v>0.93</v>
          </cell>
          <cell r="J173">
            <v>3410</v>
          </cell>
          <cell r="K173">
            <v>3180</v>
          </cell>
          <cell r="L173">
            <v>1240</v>
          </cell>
          <cell r="M173">
            <v>3.3</v>
          </cell>
          <cell r="N173">
            <v>3.3</v>
          </cell>
          <cell r="O173">
            <v>3.3</v>
          </cell>
        </row>
        <row r="174">
          <cell r="A174" t="str">
            <v>22-09-00</v>
          </cell>
          <cell r="B174">
            <v>0.71042824074074085</v>
          </cell>
          <cell r="C174">
            <v>23150</v>
          </cell>
          <cell r="D174">
            <v>23140</v>
          </cell>
          <cell r="E174">
            <v>23200</v>
          </cell>
          <cell r="F174">
            <v>81</v>
          </cell>
          <cell r="G174">
            <v>83</v>
          </cell>
          <cell r="H174">
            <v>86</v>
          </cell>
          <cell r="I174">
            <v>0.93200000000000005</v>
          </cell>
          <cell r="J174">
            <v>3360</v>
          </cell>
          <cell r="K174">
            <v>3130</v>
          </cell>
          <cell r="L174">
            <v>1200</v>
          </cell>
          <cell r="M174">
            <v>3.2</v>
          </cell>
          <cell r="N174">
            <v>3.4</v>
          </cell>
          <cell r="O174">
            <v>3.3</v>
          </cell>
        </row>
        <row r="175">
          <cell r="A175" t="str">
            <v>22-09-00</v>
          </cell>
          <cell r="B175">
            <v>0.71112268518518518</v>
          </cell>
          <cell r="C175">
            <v>23190</v>
          </cell>
          <cell r="D175">
            <v>23160</v>
          </cell>
          <cell r="E175">
            <v>23260</v>
          </cell>
          <cell r="F175">
            <v>81</v>
          </cell>
          <cell r="G175">
            <v>83</v>
          </cell>
          <cell r="H175">
            <v>85</v>
          </cell>
          <cell r="I175">
            <v>0.93100000000000005</v>
          </cell>
          <cell r="J175">
            <v>3350</v>
          </cell>
          <cell r="K175">
            <v>3120</v>
          </cell>
          <cell r="L175">
            <v>1220</v>
          </cell>
          <cell r="M175">
            <v>3.4</v>
          </cell>
          <cell r="N175">
            <v>3.6</v>
          </cell>
          <cell r="O175">
            <v>3.4</v>
          </cell>
        </row>
        <row r="176">
          <cell r="A176" t="str">
            <v>22-09-00</v>
          </cell>
          <cell r="B176">
            <v>0.71181712962962962</v>
          </cell>
          <cell r="C176">
            <v>23200</v>
          </cell>
          <cell r="D176">
            <v>23160</v>
          </cell>
          <cell r="E176">
            <v>23240</v>
          </cell>
          <cell r="F176">
            <v>80</v>
          </cell>
          <cell r="G176">
            <v>80</v>
          </cell>
          <cell r="H176">
            <v>84</v>
          </cell>
          <cell r="I176">
            <v>0.93200000000000005</v>
          </cell>
          <cell r="J176">
            <v>3290</v>
          </cell>
          <cell r="K176">
            <v>3070</v>
          </cell>
          <cell r="L176">
            <v>1190</v>
          </cell>
          <cell r="M176">
            <v>3.1</v>
          </cell>
          <cell r="N176">
            <v>2.9</v>
          </cell>
          <cell r="O176">
            <v>2.9</v>
          </cell>
        </row>
        <row r="177">
          <cell r="A177" t="str">
            <v>22-09-00</v>
          </cell>
          <cell r="B177">
            <v>0.71251157407407406</v>
          </cell>
          <cell r="C177">
            <v>23230</v>
          </cell>
          <cell r="D177">
            <v>23200</v>
          </cell>
          <cell r="E177">
            <v>23290</v>
          </cell>
          <cell r="F177">
            <v>80</v>
          </cell>
          <cell r="G177">
            <v>81</v>
          </cell>
          <cell r="H177">
            <v>84</v>
          </cell>
          <cell r="I177">
            <v>0.93</v>
          </cell>
          <cell r="J177">
            <v>3310</v>
          </cell>
          <cell r="K177">
            <v>3080</v>
          </cell>
          <cell r="L177">
            <v>1210</v>
          </cell>
          <cell r="M177">
            <v>3.1</v>
          </cell>
          <cell r="N177">
            <v>3</v>
          </cell>
          <cell r="O177">
            <v>2.9</v>
          </cell>
        </row>
        <row r="178">
          <cell r="A178" t="str">
            <v>22-09-00</v>
          </cell>
          <cell r="B178">
            <v>0.71320601851851861</v>
          </cell>
          <cell r="C178">
            <v>23230</v>
          </cell>
          <cell r="D178">
            <v>23220</v>
          </cell>
          <cell r="E178">
            <v>23300</v>
          </cell>
          <cell r="F178">
            <v>81</v>
          </cell>
          <cell r="G178">
            <v>81</v>
          </cell>
          <cell r="H178">
            <v>85</v>
          </cell>
          <cell r="I178">
            <v>0.93</v>
          </cell>
          <cell r="J178">
            <v>3330</v>
          </cell>
          <cell r="K178">
            <v>3100</v>
          </cell>
          <cell r="L178">
            <v>1210</v>
          </cell>
          <cell r="M178">
            <v>3.3</v>
          </cell>
          <cell r="N178">
            <v>3.4</v>
          </cell>
          <cell r="O178">
            <v>3.4</v>
          </cell>
        </row>
        <row r="179">
          <cell r="A179" t="str">
            <v>22-09-00</v>
          </cell>
          <cell r="B179">
            <v>0.71390046296296295</v>
          </cell>
          <cell r="C179">
            <v>23250</v>
          </cell>
          <cell r="D179">
            <v>23210</v>
          </cell>
          <cell r="E179">
            <v>23280</v>
          </cell>
          <cell r="F179">
            <v>82</v>
          </cell>
          <cell r="G179">
            <v>82</v>
          </cell>
          <cell r="H179">
            <v>85</v>
          </cell>
          <cell r="I179">
            <v>0.93200000000000005</v>
          </cell>
          <cell r="J179">
            <v>3350</v>
          </cell>
          <cell r="K179">
            <v>3130</v>
          </cell>
          <cell r="L179">
            <v>1200</v>
          </cell>
          <cell r="M179">
            <v>3.6</v>
          </cell>
          <cell r="N179">
            <v>3.6</v>
          </cell>
          <cell r="O179">
            <v>3.5</v>
          </cell>
        </row>
        <row r="180">
          <cell r="A180" t="str">
            <v>22-09-00</v>
          </cell>
          <cell r="B180">
            <v>0.71459490740740739</v>
          </cell>
          <cell r="C180">
            <v>23230</v>
          </cell>
          <cell r="D180">
            <v>23200</v>
          </cell>
          <cell r="E180">
            <v>23240</v>
          </cell>
          <cell r="F180">
            <v>82</v>
          </cell>
          <cell r="G180">
            <v>83</v>
          </cell>
          <cell r="H180">
            <v>86</v>
          </cell>
          <cell r="I180">
            <v>0.93700000000000006</v>
          </cell>
          <cell r="J180">
            <v>3380</v>
          </cell>
          <cell r="K180">
            <v>3170</v>
          </cell>
          <cell r="L180">
            <v>1170</v>
          </cell>
          <cell r="M180">
            <v>3.2</v>
          </cell>
          <cell r="N180">
            <v>3.1</v>
          </cell>
          <cell r="O180">
            <v>3</v>
          </cell>
        </row>
        <row r="181">
          <cell r="A181" t="str">
            <v>22-09-00</v>
          </cell>
          <cell r="B181">
            <v>0.71528935185185183</v>
          </cell>
          <cell r="C181">
            <v>23280</v>
          </cell>
          <cell r="D181">
            <v>23240</v>
          </cell>
          <cell r="E181">
            <v>23330</v>
          </cell>
          <cell r="F181">
            <v>81</v>
          </cell>
          <cell r="G181">
            <v>82</v>
          </cell>
          <cell r="H181">
            <v>86</v>
          </cell>
          <cell r="I181">
            <v>0.93600000000000005</v>
          </cell>
          <cell r="J181">
            <v>3360</v>
          </cell>
          <cell r="K181">
            <v>3150</v>
          </cell>
          <cell r="L181">
            <v>1170</v>
          </cell>
          <cell r="M181">
            <v>3.4</v>
          </cell>
          <cell r="N181">
            <v>3.4</v>
          </cell>
          <cell r="O181">
            <v>3.4</v>
          </cell>
        </row>
        <row r="182">
          <cell r="A182" t="str">
            <v>22-09-00</v>
          </cell>
          <cell r="B182">
            <v>0.71598379629629638</v>
          </cell>
          <cell r="C182">
            <v>23230</v>
          </cell>
          <cell r="D182">
            <v>23200</v>
          </cell>
          <cell r="E182">
            <v>23280</v>
          </cell>
          <cell r="F182">
            <v>81</v>
          </cell>
          <cell r="G182">
            <v>82</v>
          </cell>
          <cell r="H182">
            <v>85</v>
          </cell>
          <cell r="I182">
            <v>0.93799999999999994</v>
          </cell>
          <cell r="J182">
            <v>3350</v>
          </cell>
          <cell r="K182">
            <v>3150</v>
          </cell>
          <cell r="L182">
            <v>1150</v>
          </cell>
          <cell r="M182">
            <v>3.4</v>
          </cell>
          <cell r="N182">
            <v>3.6</v>
          </cell>
          <cell r="O182">
            <v>3.5</v>
          </cell>
        </row>
        <row r="183">
          <cell r="A183" t="str">
            <v>22-09-00</v>
          </cell>
          <cell r="B183">
            <v>0.71667824074074071</v>
          </cell>
          <cell r="C183">
            <v>23240</v>
          </cell>
          <cell r="D183">
            <v>23210</v>
          </cell>
          <cell r="E183">
            <v>23310</v>
          </cell>
          <cell r="F183">
            <v>80</v>
          </cell>
          <cell r="G183">
            <v>81</v>
          </cell>
          <cell r="H183">
            <v>85</v>
          </cell>
          <cell r="I183">
            <v>0.93799999999999994</v>
          </cell>
          <cell r="J183">
            <v>3310</v>
          </cell>
          <cell r="K183">
            <v>3110</v>
          </cell>
          <cell r="L183">
            <v>1130</v>
          </cell>
          <cell r="M183">
            <v>3.3</v>
          </cell>
          <cell r="N183">
            <v>3.4</v>
          </cell>
          <cell r="O183">
            <v>3.4</v>
          </cell>
        </row>
        <row r="184">
          <cell r="A184" t="str">
            <v>22-09-00</v>
          </cell>
          <cell r="B184">
            <v>0.71737268518518515</v>
          </cell>
          <cell r="C184">
            <v>23260</v>
          </cell>
          <cell r="D184">
            <v>23180</v>
          </cell>
          <cell r="E184">
            <v>23250</v>
          </cell>
          <cell r="F184">
            <v>80</v>
          </cell>
          <cell r="G184">
            <v>81</v>
          </cell>
          <cell r="H184">
            <v>84</v>
          </cell>
          <cell r="I184">
            <v>0.93799999999999994</v>
          </cell>
          <cell r="J184">
            <v>3290</v>
          </cell>
          <cell r="K184">
            <v>3090</v>
          </cell>
          <cell r="L184">
            <v>1130</v>
          </cell>
          <cell r="M184">
            <v>3.4</v>
          </cell>
          <cell r="N184">
            <v>3.3</v>
          </cell>
          <cell r="O184">
            <v>3.4</v>
          </cell>
        </row>
        <row r="185">
          <cell r="A185" t="str">
            <v>22-09-00</v>
          </cell>
          <cell r="B185">
            <v>0.7180671296296296</v>
          </cell>
          <cell r="C185">
            <v>23260</v>
          </cell>
          <cell r="D185">
            <v>23200</v>
          </cell>
          <cell r="E185">
            <v>23260</v>
          </cell>
          <cell r="F185">
            <v>80</v>
          </cell>
          <cell r="G185">
            <v>81</v>
          </cell>
          <cell r="H185">
            <v>84</v>
          </cell>
          <cell r="I185">
            <v>0.93700000000000006</v>
          </cell>
          <cell r="J185">
            <v>3300</v>
          </cell>
          <cell r="K185">
            <v>3090</v>
          </cell>
          <cell r="L185">
            <v>1150</v>
          </cell>
          <cell r="M185">
            <v>3.3</v>
          </cell>
          <cell r="N185">
            <v>3.5</v>
          </cell>
          <cell r="O185">
            <v>3.3</v>
          </cell>
        </row>
        <row r="186">
          <cell r="A186" t="str">
            <v>22-09-00</v>
          </cell>
          <cell r="B186">
            <v>0.71876157407407415</v>
          </cell>
          <cell r="C186">
            <v>23300</v>
          </cell>
          <cell r="D186">
            <v>23250</v>
          </cell>
          <cell r="E186">
            <v>23350</v>
          </cell>
          <cell r="F186">
            <v>81</v>
          </cell>
          <cell r="G186">
            <v>82</v>
          </cell>
          <cell r="H186">
            <v>85</v>
          </cell>
          <cell r="I186">
            <v>0.93300000000000005</v>
          </cell>
          <cell r="J186">
            <v>3350</v>
          </cell>
          <cell r="K186">
            <v>3130</v>
          </cell>
          <cell r="L186">
            <v>1200</v>
          </cell>
          <cell r="M186">
            <v>3.2</v>
          </cell>
          <cell r="N186">
            <v>3.1</v>
          </cell>
          <cell r="O186">
            <v>3.1</v>
          </cell>
        </row>
        <row r="187">
          <cell r="A187" t="str">
            <v>22-09-00</v>
          </cell>
          <cell r="B187">
            <v>0.71945601851851848</v>
          </cell>
          <cell r="C187">
            <v>23250</v>
          </cell>
          <cell r="D187">
            <v>23170</v>
          </cell>
          <cell r="E187">
            <v>23230</v>
          </cell>
          <cell r="F187">
            <v>82</v>
          </cell>
          <cell r="G187">
            <v>83</v>
          </cell>
          <cell r="H187">
            <v>86</v>
          </cell>
          <cell r="I187">
            <v>0.93400000000000005</v>
          </cell>
          <cell r="J187">
            <v>3380</v>
          </cell>
          <cell r="K187">
            <v>3160</v>
          </cell>
          <cell r="L187">
            <v>1190</v>
          </cell>
          <cell r="M187">
            <v>3.2</v>
          </cell>
          <cell r="N187">
            <v>3.4</v>
          </cell>
          <cell r="O187">
            <v>3.3</v>
          </cell>
        </row>
        <row r="188">
          <cell r="A188" t="str">
            <v>22-09-00</v>
          </cell>
          <cell r="B188">
            <v>0.72015046296296292</v>
          </cell>
          <cell r="C188">
            <v>23270</v>
          </cell>
          <cell r="D188">
            <v>23210</v>
          </cell>
          <cell r="E188">
            <v>23280</v>
          </cell>
          <cell r="F188">
            <v>83</v>
          </cell>
          <cell r="G188">
            <v>84</v>
          </cell>
          <cell r="H188">
            <v>87</v>
          </cell>
          <cell r="I188">
            <v>0.93</v>
          </cell>
          <cell r="J188">
            <v>3420</v>
          </cell>
          <cell r="K188">
            <v>3180</v>
          </cell>
          <cell r="L188">
            <v>1240</v>
          </cell>
          <cell r="M188">
            <v>3.2</v>
          </cell>
          <cell r="N188">
            <v>3.4</v>
          </cell>
          <cell r="O188">
            <v>3.2</v>
          </cell>
        </row>
        <row r="189">
          <cell r="A189" t="str">
            <v>22-09-00</v>
          </cell>
          <cell r="B189">
            <v>0.72084490740740748</v>
          </cell>
          <cell r="C189">
            <v>23300</v>
          </cell>
          <cell r="D189">
            <v>23250</v>
          </cell>
          <cell r="E189">
            <v>23350</v>
          </cell>
          <cell r="F189">
            <v>81</v>
          </cell>
          <cell r="G189">
            <v>82</v>
          </cell>
          <cell r="H189">
            <v>85</v>
          </cell>
          <cell r="I189">
            <v>0.93</v>
          </cell>
          <cell r="J189">
            <v>3360</v>
          </cell>
          <cell r="K189">
            <v>3130</v>
          </cell>
          <cell r="L189">
            <v>1230</v>
          </cell>
          <cell r="M189">
            <v>3.4</v>
          </cell>
          <cell r="N189">
            <v>3.5</v>
          </cell>
          <cell r="O189">
            <v>3.4</v>
          </cell>
        </row>
        <row r="190">
          <cell r="A190" t="str">
            <v>22-09-00</v>
          </cell>
          <cell r="B190">
            <v>0.72153935185185192</v>
          </cell>
          <cell r="C190">
            <v>23250</v>
          </cell>
          <cell r="D190">
            <v>23210</v>
          </cell>
          <cell r="E190">
            <v>23320</v>
          </cell>
          <cell r="F190">
            <v>82</v>
          </cell>
          <cell r="G190">
            <v>83</v>
          </cell>
          <cell r="H190">
            <v>86</v>
          </cell>
          <cell r="I190">
            <v>0.92900000000000005</v>
          </cell>
          <cell r="J190">
            <v>3370</v>
          </cell>
          <cell r="K190">
            <v>3130</v>
          </cell>
          <cell r="L190">
            <v>1250</v>
          </cell>
          <cell r="M190">
            <v>3.4</v>
          </cell>
          <cell r="N190">
            <v>3.6</v>
          </cell>
          <cell r="O190">
            <v>3.5</v>
          </cell>
        </row>
        <row r="191">
          <cell r="A191" t="str">
            <v>22-09-00</v>
          </cell>
          <cell r="B191">
            <v>0.72223379629629625</v>
          </cell>
          <cell r="C191">
            <v>23270</v>
          </cell>
          <cell r="D191">
            <v>23200</v>
          </cell>
          <cell r="E191">
            <v>23240</v>
          </cell>
          <cell r="F191">
            <v>83</v>
          </cell>
          <cell r="G191">
            <v>84</v>
          </cell>
          <cell r="H191">
            <v>86</v>
          </cell>
          <cell r="I191">
            <v>0.93</v>
          </cell>
          <cell r="J191">
            <v>3400</v>
          </cell>
          <cell r="K191">
            <v>3160</v>
          </cell>
          <cell r="L191">
            <v>1240</v>
          </cell>
          <cell r="M191">
            <v>3.2</v>
          </cell>
          <cell r="N191">
            <v>3.2</v>
          </cell>
          <cell r="O191">
            <v>3.1</v>
          </cell>
        </row>
        <row r="192">
          <cell r="A192" t="str">
            <v>22-09-00</v>
          </cell>
          <cell r="B192">
            <v>0.72292824074074069</v>
          </cell>
          <cell r="C192">
            <v>23240</v>
          </cell>
          <cell r="D192">
            <v>23170</v>
          </cell>
          <cell r="E192">
            <v>23280</v>
          </cell>
          <cell r="F192">
            <v>82</v>
          </cell>
          <cell r="G192">
            <v>82</v>
          </cell>
          <cell r="H192">
            <v>85</v>
          </cell>
          <cell r="I192">
            <v>0.93</v>
          </cell>
          <cell r="J192">
            <v>3360</v>
          </cell>
          <cell r="K192">
            <v>3120</v>
          </cell>
          <cell r="L192">
            <v>1230</v>
          </cell>
          <cell r="M192">
            <v>3.4</v>
          </cell>
          <cell r="N192">
            <v>3.6</v>
          </cell>
          <cell r="O192">
            <v>3.6</v>
          </cell>
        </row>
        <row r="193">
          <cell r="A193" t="str">
            <v>22-09-00</v>
          </cell>
          <cell r="B193">
            <v>0.72362268518518524</v>
          </cell>
          <cell r="C193">
            <v>23210</v>
          </cell>
          <cell r="D193">
            <v>23160</v>
          </cell>
          <cell r="E193">
            <v>23280</v>
          </cell>
          <cell r="F193">
            <v>81</v>
          </cell>
          <cell r="G193">
            <v>81</v>
          </cell>
          <cell r="H193">
            <v>84</v>
          </cell>
          <cell r="I193">
            <v>0.92900000000000005</v>
          </cell>
          <cell r="J193">
            <v>3320</v>
          </cell>
          <cell r="K193">
            <v>3080</v>
          </cell>
          <cell r="L193">
            <v>1210</v>
          </cell>
          <cell r="M193">
            <v>3.1</v>
          </cell>
          <cell r="N193">
            <v>3.2</v>
          </cell>
          <cell r="O193">
            <v>3.2</v>
          </cell>
        </row>
        <row r="194">
          <cell r="A194" t="str">
            <v>22-09-00</v>
          </cell>
          <cell r="B194">
            <v>0.72431712962962969</v>
          </cell>
          <cell r="C194">
            <v>23190</v>
          </cell>
          <cell r="D194">
            <v>23140</v>
          </cell>
          <cell r="E194">
            <v>23240</v>
          </cell>
          <cell r="F194">
            <v>82</v>
          </cell>
          <cell r="G194">
            <v>82</v>
          </cell>
          <cell r="H194">
            <v>85</v>
          </cell>
          <cell r="I194">
            <v>0.93</v>
          </cell>
          <cell r="J194">
            <v>3340</v>
          </cell>
          <cell r="K194">
            <v>3110</v>
          </cell>
          <cell r="L194">
            <v>1220</v>
          </cell>
          <cell r="M194">
            <v>3</v>
          </cell>
          <cell r="N194">
            <v>3.1</v>
          </cell>
          <cell r="O194">
            <v>3</v>
          </cell>
        </row>
        <row r="195">
          <cell r="A195" t="str">
            <v>22-09-00</v>
          </cell>
          <cell r="B195">
            <v>0.72501157407407402</v>
          </cell>
          <cell r="C195">
            <v>23160</v>
          </cell>
          <cell r="D195">
            <v>23120</v>
          </cell>
          <cell r="E195">
            <v>23210</v>
          </cell>
          <cell r="F195">
            <v>82</v>
          </cell>
          <cell r="G195">
            <v>83</v>
          </cell>
          <cell r="H195">
            <v>86</v>
          </cell>
          <cell r="I195">
            <v>0.93100000000000005</v>
          </cell>
          <cell r="J195">
            <v>3360</v>
          </cell>
          <cell r="K195">
            <v>3130</v>
          </cell>
          <cell r="L195">
            <v>1220</v>
          </cell>
          <cell r="M195">
            <v>3.1</v>
          </cell>
          <cell r="N195">
            <v>3.2</v>
          </cell>
          <cell r="O195">
            <v>2.9</v>
          </cell>
        </row>
        <row r="196">
          <cell r="A196" t="str">
            <v>22-09-00</v>
          </cell>
          <cell r="B196">
            <v>0.72570601851851846</v>
          </cell>
          <cell r="C196">
            <v>23120</v>
          </cell>
          <cell r="D196">
            <v>23110</v>
          </cell>
          <cell r="E196">
            <v>23180</v>
          </cell>
          <cell r="F196">
            <v>82</v>
          </cell>
          <cell r="G196">
            <v>83</v>
          </cell>
          <cell r="H196">
            <v>85</v>
          </cell>
          <cell r="I196">
            <v>0.93100000000000005</v>
          </cell>
          <cell r="J196">
            <v>3350</v>
          </cell>
          <cell r="K196">
            <v>3120</v>
          </cell>
          <cell r="L196">
            <v>1210</v>
          </cell>
          <cell r="M196">
            <v>3.3</v>
          </cell>
          <cell r="N196">
            <v>3.3</v>
          </cell>
          <cell r="O196">
            <v>3.2</v>
          </cell>
        </row>
        <row r="197">
          <cell r="A197" t="str">
            <v>22-09-00</v>
          </cell>
          <cell r="B197">
            <v>0.72640046296296301</v>
          </cell>
          <cell r="C197">
            <v>23170</v>
          </cell>
          <cell r="D197">
            <v>23150</v>
          </cell>
          <cell r="E197">
            <v>23220</v>
          </cell>
          <cell r="F197">
            <v>80</v>
          </cell>
          <cell r="G197">
            <v>81</v>
          </cell>
          <cell r="H197">
            <v>84</v>
          </cell>
          <cell r="I197">
            <v>0.93</v>
          </cell>
          <cell r="J197">
            <v>3300</v>
          </cell>
          <cell r="K197">
            <v>3070</v>
          </cell>
          <cell r="L197">
            <v>1200</v>
          </cell>
          <cell r="M197">
            <v>3.2</v>
          </cell>
          <cell r="N197">
            <v>3.1</v>
          </cell>
          <cell r="O197">
            <v>3.1</v>
          </cell>
        </row>
        <row r="198">
          <cell r="A198" t="str">
            <v>22-09-00</v>
          </cell>
          <cell r="B198">
            <v>0.72709490740740745</v>
          </cell>
          <cell r="C198">
            <v>23250</v>
          </cell>
          <cell r="D198">
            <v>23220</v>
          </cell>
          <cell r="E198">
            <v>23300</v>
          </cell>
          <cell r="F198">
            <v>81</v>
          </cell>
          <cell r="G198">
            <v>82</v>
          </cell>
          <cell r="H198">
            <v>85</v>
          </cell>
          <cell r="I198">
            <v>0.92800000000000005</v>
          </cell>
          <cell r="J198">
            <v>3350</v>
          </cell>
          <cell r="K198">
            <v>3120</v>
          </cell>
          <cell r="L198">
            <v>1240</v>
          </cell>
          <cell r="M198">
            <v>3.6</v>
          </cell>
          <cell r="N198">
            <v>3.5</v>
          </cell>
          <cell r="O198">
            <v>3.5</v>
          </cell>
        </row>
        <row r="199">
          <cell r="A199" t="str">
            <v>22-09-00</v>
          </cell>
          <cell r="B199">
            <v>0.72778935185185178</v>
          </cell>
          <cell r="C199">
            <v>23260</v>
          </cell>
          <cell r="D199">
            <v>23230</v>
          </cell>
          <cell r="E199">
            <v>23310</v>
          </cell>
          <cell r="F199">
            <v>80</v>
          </cell>
          <cell r="G199">
            <v>82</v>
          </cell>
          <cell r="H199">
            <v>85</v>
          </cell>
          <cell r="I199">
            <v>0.92800000000000005</v>
          </cell>
          <cell r="J199">
            <v>3330</v>
          </cell>
          <cell r="K199">
            <v>3090</v>
          </cell>
          <cell r="L199">
            <v>1240</v>
          </cell>
          <cell r="M199">
            <v>3.5</v>
          </cell>
          <cell r="N199">
            <v>3.6</v>
          </cell>
          <cell r="O199">
            <v>3.5</v>
          </cell>
        </row>
        <row r="200">
          <cell r="A200" t="str">
            <v>22-09-00</v>
          </cell>
          <cell r="B200">
            <v>0.72848379629629623</v>
          </cell>
          <cell r="C200">
            <v>23220</v>
          </cell>
          <cell r="D200">
            <v>23170</v>
          </cell>
          <cell r="E200">
            <v>23270</v>
          </cell>
          <cell r="F200">
            <v>80</v>
          </cell>
          <cell r="G200">
            <v>81</v>
          </cell>
          <cell r="H200">
            <v>84</v>
          </cell>
          <cell r="I200">
            <v>0.92900000000000005</v>
          </cell>
          <cell r="J200">
            <v>3310</v>
          </cell>
          <cell r="K200">
            <v>3080</v>
          </cell>
          <cell r="L200">
            <v>1210</v>
          </cell>
          <cell r="M200">
            <v>3.4</v>
          </cell>
          <cell r="N200">
            <v>3.5</v>
          </cell>
          <cell r="O200">
            <v>3.4</v>
          </cell>
        </row>
        <row r="201">
          <cell r="A201" t="str">
            <v>22-09-00</v>
          </cell>
          <cell r="B201">
            <v>0.72917824074074078</v>
          </cell>
          <cell r="C201">
            <v>23200</v>
          </cell>
          <cell r="D201">
            <v>23150</v>
          </cell>
          <cell r="E201">
            <v>23240</v>
          </cell>
          <cell r="F201">
            <v>81</v>
          </cell>
          <cell r="G201">
            <v>82</v>
          </cell>
          <cell r="H201">
            <v>84</v>
          </cell>
          <cell r="I201">
            <v>0.93200000000000005</v>
          </cell>
          <cell r="J201">
            <v>3310</v>
          </cell>
          <cell r="K201">
            <v>3090</v>
          </cell>
          <cell r="L201">
            <v>1190</v>
          </cell>
          <cell r="M201">
            <v>3.4</v>
          </cell>
          <cell r="N201">
            <v>3.2</v>
          </cell>
          <cell r="O201">
            <v>3.3</v>
          </cell>
        </row>
        <row r="202">
          <cell r="A202" t="str">
            <v>22-09-00</v>
          </cell>
          <cell r="B202">
            <v>0.72987268518518522</v>
          </cell>
          <cell r="C202">
            <v>23210</v>
          </cell>
          <cell r="D202">
            <v>23160</v>
          </cell>
          <cell r="E202">
            <v>23250</v>
          </cell>
          <cell r="F202">
            <v>80</v>
          </cell>
          <cell r="G202">
            <v>81</v>
          </cell>
          <cell r="H202">
            <v>84</v>
          </cell>
          <cell r="I202">
            <v>0.93400000000000005</v>
          </cell>
          <cell r="J202">
            <v>3300</v>
          </cell>
          <cell r="K202">
            <v>3080</v>
          </cell>
          <cell r="L202">
            <v>1170</v>
          </cell>
          <cell r="M202">
            <v>3.4</v>
          </cell>
          <cell r="N202">
            <v>3.4</v>
          </cell>
          <cell r="O202">
            <v>3.2</v>
          </cell>
        </row>
        <row r="203">
          <cell r="A203" t="str">
            <v>22-09-00</v>
          </cell>
          <cell r="B203">
            <v>0.73056712962962955</v>
          </cell>
          <cell r="C203">
            <v>23200</v>
          </cell>
          <cell r="D203">
            <v>23140</v>
          </cell>
          <cell r="E203">
            <v>23250</v>
          </cell>
          <cell r="F203">
            <v>81</v>
          </cell>
          <cell r="G203">
            <v>83</v>
          </cell>
          <cell r="H203">
            <v>85</v>
          </cell>
          <cell r="I203">
            <v>0.93200000000000005</v>
          </cell>
          <cell r="J203">
            <v>3340</v>
          </cell>
          <cell r="K203">
            <v>3120</v>
          </cell>
          <cell r="L203">
            <v>1200</v>
          </cell>
          <cell r="M203">
            <v>3.2</v>
          </cell>
          <cell r="N203">
            <v>3.2</v>
          </cell>
          <cell r="O203">
            <v>3.1</v>
          </cell>
        </row>
        <row r="204">
          <cell r="A204" t="str">
            <v>22-09-00</v>
          </cell>
          <cell r="B204">
            <v>0.73126157407407411</v>
          </cell>
          <cell r="C204">
            <v>23230</v>
          </cell>
          <cell r="D204">
            <v>23180</v>
          </cell>
          <cell r="E204">
            <v>23280</v>
          </cell>
          <cell r="F204">
            <v>81</v>
          </cell>
          <cell r="G204">
            <v>82</v>
          </cell>
          <cell r="H204">
            <v>84</v>
          </cell>
          <cell r="I204">
            <v>0.93</v>
          </cell>
          <cell r="J204">
            <v>3320</v>
          </cell>
          <cell r="K204">
            <v>3090</v>
          </cell>
          <cell r="L204">
            <v>1210</v>
          </cell>
          <cell r="M204">
            <v>3.5</v>
          </cell>
          <cell r="N204">
            <v>3.6</v>
          </cell>
          <cell r="O204">
            <v>3.4</v>
          </cell>
        </row>
        <row r="205">
          <cell r="A205" t="str">
            <v>22-09-00</v>
          </cell>
          <cell r="B205">
            <v>0.73195601851851855</v>
          </cell>
          <cell r="C205">
            <v>23170</v>
          </cell>
          <cell r="D205">
            <v>23130</v>
          </cell>
          <cell r="E205">
            <v>23220</v>
          </cell>
          <cell r="F205">
            <v>78</v>
          </cell>
          <cell r="G205">
            <v>80</v>
          </cell>
          <cell r="H205">
            <v>83</v>
          </cell>
          <cell r="I205">
            <v>0.93200000000000005</v>
          </cell>
          <cell r="J205">
            <v>3240</v>
          </cell>
          <cell r="K205">
            <v>3020</v>
          </cell>
          <cell r="L205">
            <v>1160</v>
          </cell>
          <cell r="M205">
            <v>3.3</v>
          </cell>
          <cell r="N205">
            <v>3.2</v>
          </cell>
          <cell r="O205">
            <v>3.3</v>
          </cell>
        </row>
        <row r="206">
          <cell r="A206" t="str">
            <v>22-09-00</v>
          </cell>
          <cell r="B206">
            <v>0.73265046296296299</v>
          </cell>
          <cell r="C206">
            <v>23230</v>
          </cell>
          <cell r="D206">
            <v>23160</v>
          </cell>
          <cell r="E206">
            <v>23270</v>
          </cell>
          <cell r="F206">
            <v>78</v>
          </cell>
          <cell r="G206">
            <v>80</v>
          </cell>
          <cell r="H206">
            <v>82</v>
          </cell>
          <cell r="I206">
            <v>0.93400000000000005</v>
          </cell>
          <cell r="J206">
            <v>3230</v>
          </cell>
          <cell r="K206">
            <v>3020</v>
          </cell>
          <cell r="L206">
            <v>1150</v>
          </cell>
          <cell r="M206">
            <v>3.5</v>
          </cell>
          <cell r="N206">
            <v>3.4</v>
          </cell>
          <cell r="O206">
            <v>3.3</v>
          </cell>
        </row>
        <row r="207">
          <cell r="A207" t="str">
            <v>22-09-00</v>
          </cell>
          <cell r="B207">
            <v>0.73334490740740732</v>
          </cell>
          <cell r="C207">
            <v>23230</v>
          </cell>
          <cell r="D207">
            <v>23170</v>
          </cell>
          <cell r="E207">
            <v>23270</v>
          </cell>
          <cell r="F207">
            <v>79</v>
          </cell>
          <cell r="G207">
            <v>79</v>
          </cell>
          <cell r="H207">
            <v>82</v>
          </cell>
          <cell r="I207">
            <v>0.93200000000000005</v>
          </cell>
          <cell r="J207">
            <v>3230</v>
          </cell>
          <cell r="K207">
            <v>3020</v>
          </cell>
          <cell r="L207">
            <v>1160</v>
          </cell>
          <cell r="M207">
            <v>3.6</v>
          </cell>
          <cell r="N207">
            <v>3.7</v>
          </cell>
          <cell r="O207">
            <v>3.6</v>
          </cell>
        </row>
        <row r="208">
          <cell r="A208" t="str">
            <v>22-09-00</v>
          </cell>
          <cell r="B208">
            <v>0.73403935185185187</v>
          </cell>
          <cell r="C208">
            <v>23230</v>
          </cell>
          <cell r="D208">
            <v>23170</v>
          </cell>
          <cell r="E208">
            <v>23290</v>
          </cell>
          <cell r="F208">
            <v>79</v>
          </cell>
          <cell r="G208">
            <v>81</v>
          </cell>
          <cell r="H208">
            <v>84</v>
          </cell>
          <cell r="I208">
            <v>0.93100000000000005</v>
          </cell>
          <cell r="J208">
            <v>3280</v>
          </cell>
          <cell r="K208">
            <v>3060</v>
          </cell>
          <cell r="L208">
            <v>1190</v>
          </cell>
          <cell r="M208">
            <v>3.6</v>
          </cell>
          <cell r="N208">
            <v>3.7</v>
          </cell>
          <cell r="O208">
            <v>3.6</v>
          </cell>
        </row>
        <row r="209">
          <cell r="A209" t="str">
            <v>22-09-00</v>
          </cell>
          <cell r="B209">
            <v>0.73473379629629632</v>
          </cell>
          <cell r="C209">
            <v>23230</v>
          </cell>
          <cell r="D209">
            <v>23170</v>
          </cell>
          <cell r="E209">
            <v>23270</v>
          </cell>
          <cell r="F209">
            <v>80</v>
          </cell>
          <cell r="G209">
            <v>81</v>
          </cell>
          <cell r="H209">
            <v>84</v>
          </cell>
          <cell r="I209">
            <v>0.93200000000000005</v>
          </cell>
          <cell r="J209">
            <v>3280</v>
          </cell>
          <cell r="K209">
            <v>3060</v>
          </cell>
          <cell r="L209">
            <v>1180</v>
          </cell>
          <cell r="M209">
            <v>3.7</v>
          </cell>
          <cell r="N209">
            <v>3.8</v>
          </cell>
          <cell r="O209">
            <v>3.7</v>
          </cell>
        </row>
        <row r="210">
          <cell r="A210" t="str">
            <v>22-09-00</v>
          </cell>
          <cell r="B210">
            <v>0.73542824074074076</v>
          </cell>
          <cell r="C210">
            <v>23250</v>
          </cell>
          <cell r="D210">
            <v>23200</v>
          </cell>
          <cell r="E210">
            <v>23300</v>
          </cell>
          <cell r="F210">
            <v>79</v>
          </cell>
          <cell r="G210">
            <v>81</v>
          </cell>
          <cell r="H210">
            <v>83</v>
          </cell>
          <cell r="I210">
            <v>0.93500000000000005</v>
          </cell>
          <cell r="J210">
            <v>3270</v>
          </cell>
          <cell r="K210">
            <v>3060</v>
          </cell>
          <cell r="L210">
            <v>1150</v>
          </cell>
          <cell r="M210">
            <v>3.7</v>
          </cell>
          <cell r="N210">
            <v>3.6</v>
          </cell>
          <cell r="O210">
            <v>3.5</v>
          </cell>
        </row>
        <row r="211">
          <cell r="A211" t="str">
            <v>22-09-00</v>
          </cell>
          <cell r="B211">
            <v>0.73612268518518509</v>
          </cell>
          <cell r="C211">
            <v>23250</v>
          </cell>
          <cell r="D211">
            <v>23190</v>
          </cell>
          <cell r="E211">
            <v>23300</v>
          </cell>
          <cell r="F211">
            <v>79</v>
          </cell>
          <cell r="G211">
            <v>80</v>
          </cell>
          <cell r="H211">
            <v>83</v>
          </cell>
          <cell r="I211">
            <v>0.93400000000000005</v>
          </cell>
          <cell r="J211">
            <v>3270</v>
          </cell>
          <cell r="K211">
            <v>3060</v>
          </cell>
          <cell r="L211">
            <v>1160</v>
          </cell>
          <cell r="M211">
            <v>3.5</v>
          </cell>
          <cell r="N211">
            <v>3.6</v>
          </cell>
          <cell r="O211">
            <v>3.5</v>
          </cell>
        </row>
        <row r="212">
          <cell r="A212" t="str">
            <v>22-09-00</v>
          </cell>
          <cell r="B212">
            <v>0.73681712962962964</v>
          </cell>
          <cell r="C212">
            <v>23240</v>
          </cell>
          <cell r="D212">
            <v>23180</v>
          </cell>
          <cell r="E212">
            <v>23290</v>
          </cell>
          <cell r="F212">
            <v>79</v>
          </cell>
          <cell r="G212">
            <v>80</v>
          </cell>
          <cell r="H212">
            <v>82</v>
          </cell>
          <cell r="I212">
            <v>0.93500000000000005</v>
          </cell>
          <cell r="J212">
            <v>3240</v>
          </cell>
          <cell r="K212">
            <v>3030</v>
          </cell>
          <cell r="L212">
            <v>1140</v>
          </cell>
          <cell r="M212">
            <v>3.4</v>
          </cell>
          <cell r="N212">
            <v>3.5</v>
          </cell>
          <cell r="O212">
            <v>3.3</v>
          </cell>
        </row>
        <row r="213">
          <cell r="A213" t="str">
            <v>22-09-00</v>
          </cell>
          <cell r="B213">
            <v>0.73751157407407408</v>
          </cell>
          <cell r="C213">
            <v>23270</v>
          </cell>
          <cell r="D213">
            <v>23180</v>
          </cell>
          <cell r="E213">
            <v>23300</v>
          </cell>
          <cell r="F213">
            <v>77</v>
          </cell>
          <cell r="G213">
            <v>78</v>
          </cell>
          <cell r="H213">
            <v>81</v>
          </cell>
          <cell r="I213">
            <v>0.93500000000000005</v>
          </cell>
          <cell r="J213">
            <v>3190</v>
          </cell>
          <cell r="K213">
            <v>2980</v>
          </cell>
          <cell r="L213">
            <v>1120</v>
          </cell>
          <cell r="M213">
            <v>3.8</v>
          </cell>
          <cell r="N213">
            <v>3.8</v>
          </cell>
          <cell r="O213">
            <v>3.7</v>
          </cell>
        </row>
        <row r="214">
          <cell r="A214" t="str">
            <v>22-09-00</v>
          </cell>
          <cell r="B214">
            <v>0.73820601851851853</v>
          </cell>
          <cell r="C214">
            <v>23290</v>
          </cell>
          <cell r="D214">
            <v>23220</v>
          </cell>
          <cell r="E214">
            <v>23330</v>
          </cell>
          <cell r="F214">
            <v>77</v>
          </cell>
          <cell r="G214">
            <v>79</v>
          </cell>
          <cell r="H214">
            <v>81</v>
          </cell>
          <cell r="I214">
            <v>0.93100000000000005</v>
          </cell>
          <cell r="J214">
            <v>3190</v>
          </cell>
          <cell r="K214">
            <v>2970</v>
          </cell>
          <cell r="L214">
            <v>1150</v>
          </cell>
          <cell r="M214">
            <v>3.8</v>
          </cell>
          <cell r="N214">
            <v>3.9</v>
          </cell>
          <cell r="O214">
            <v>3.8</v>
          </cell>
        </row>
        <row r="215">
          <cell r="A215" t="str">
            <v>22-09-00</v>
          </cell>
          <cell r="B215">
            <v>0.73890046296296286</v>
          </cell>
          <cell r="C215">
            <v>23280</v>
          </cell>
          <cell r="D215">
            <v>23210</v>
          </cell>
          <cell r="E215">
            <v>23320</v>
          </cell>
          <cell r="F215">
            <v>77</v>
          </cell>
          <cell r="G215">
            <v>79</v>
          </cell>
          <cell r="H215">
            <v>82</v>
          </cell>
          <cell r="I215">
            <v>0.93100000000000005</v>
          </cell>
          <cell r="J215">
            <v>3210</v>
          </cell>
          <cell r="K215">
            <v>2990</v>
          </cell>
          <cell r="L215">
            <v>1160</v>
          </cell>
          <cell r="M215">
            <v>3.7</v>
          </cell>
          <cell r="N215">
            <v>3.9</v>
          </cell>
          <cell r="O215">
            <v>3.8</v>
          </cell>
        </row>
        <row r="216">
          <cell r="A216" t="str">
            <v>22-09-00</v>
          </cell>
          <cell r="B216">
            <v>0.73959490740740741</v>
          </cell>
          <cell r="C216">
            <v>23240</v>
          </cell>
          <cell r="D216">
            <v>23170</v>
          </cell>
          <cell r="E216">
            <v>23280</v>
          </cell>
          <cell r="F216">
            <v>79</v>
          </cell>
          <cell r="G216">
            <v>81</v>
          </cell>
          <cell r="H216">
            <v>84</v>
          </cell>
          <cell r="I216">
            <v>0.93100000000000005</v>
          </cell>
          <cell r="J216">
            <v>3280</v>
          </cell>
          <cell r="K216">
            <v>3050</v>
          </cell>
          <cell r="L216">
            <v>1200</v>
          </cell>
          <cell r="M216">
            <v>3.5</v>
          </cell>
          <cell r="N216">
            <v>3.6</v>
          </cell>
          <cell r="O216">
            <v>3.6</v>
          </cell>
        </row>
        <row r="217">
          <cell r="A217" t="str">
            <v>22-09-00</v>
          </cell>
          <cell r="B217">
            <v>0.74028935185185185</v>
          </cell>
          <cell r="C217">
            <v>23230</v>
          </cell>
          <cell r="D217">
            <v>23190</v>
          </cell>
          <cell r="E217">
            <v>23270</v>
          </cell>
          <cell r="F217">
            <v>77</v>
          </cell>
          <cell r="G217">
            <v>79</v>
          </cell>
          <cell r="H217">
            <v>82</v>
          </cell>
          <cell r="I217">
            <v>0.93200000000000005</v>
          </cell>
          <cell r="J217">
            <v>3210</v>
          </cell>
          <cell r="K217">
            <v>2990</v>
          </cell>
          <cell r="L217">
            <v>1160</v>
          </cell>
          <cell r="M217">
            <v>3.7</v>
          </cell>
          <cell r="N217">
            <v>3.8</v>
          </cell>
          <cell r="O217">
            <v>3.6</v>
          </cell>
        </row>
        <row r="218">
          <cell r="A218" t="str">
            <v>22-09-00</v>
          </cell>
          <cell r="B218">
            <v>0.74098379629629629</v>
          </cell>
          <cell r="C218">
            <v>23300</v>
          </cell>
          <cell r="D218">
            <v>23230</v>
          </cell>
          <cell r="E218">
            <v>23340</v>
          </cell>
          <cell r="F218">
            <v>78</v>
          </cell>
          <cell r="G218">
            <v>79</v>
          </cell>
          <cell r="H218">
            <v>82</v>
          </cell>
          <cell r="I218">
            <v>0.92800000000000005</v>
          </cell>
          <cell r="J218">
            <v>3240</v>
          </cell>
          <cell r="K218">
            <v>3010</v>
          </cell>
          <cell r="L218">
            <v>1190</v>
          </cell>
          <cell r="M218">
            <v>3.7</v>
          </cell>
          <cell r="N218">
            <v>4</v>
          </cell>
          <cell r="O218">
            <v>3.6</v>
          </cell>
        </row>
        <row r="219">
          <cell r="A219" t="str">
            <v>22-09-00</v>
          </cell>
          <cell r="B219">
            <v>0.74167824074074085</v>
          </cell>
          <cell r="C219">
            <v>23260</v>
          </cell>
          <cell r="D219">
            <v>23180</v>
          </cell>
          <cell r="E219">
            <v>23300</v>
          </cell>
          <cell r="F219">
            <v>79</v>
          </cell>
          <cell r="G219">
            <v>80</v>
          </cell>
          <cell r="H219">
            <v>83</v>
          </cell>
          <cell r="I219">
            <v>0.93</v>
          </cell>
          <cell r="J219">
            <v>3270</v>
          </cell>
          <cell r="K219">
            <v>3040</v>
          </cell>
          <cell r="L219">
            <v>1190</v>
          </cell>
          <cell r="M219">
            <v>3.7</v>
          </cell>
          <cell r="N219">
            <v>3.8</v>
          </cell>
          <cell r="O219">
            <v>3.7</v>
          </cell>
        </row>
        <row r="220">
          <cell r="A220" t="str">
            <v>22-09-00</v>
          </cell>
          <cell r="B220">
            <v>0.74237268518518518</v>
          </cell>
          <cell r="C220">
            <v>23230</v>
          </cell>
          <cell r="D220">
            <v>23200</v>
          </cell>
          <cell r="E220">
            <v>23300</v>
          </cell>
          <cell r="F220">
            <v>79</v>
          </cell>
          <cell r="G220">
            <v>81</v>
          </cell>
          <cell r="H220">
            <v>83</v>
          </cell>
          <cell r="I220">
            <v>0.93</v>
          </cell>
          <cell r="J220">
            <v>3260</v>
          </cell>
          <cell r="K220">
            <v>3040</v>
          </cell>
          <cell r="L220">
            <v>1190</v>
          </cell>
          <cell r="M220">
            <v>3.6</v>
          </cell>
          <cell r="N220">
            <v>3.8</v>
          </cell>
          <cell r="O220">
            <v>3.7</v>
          </cell>
        </row>
        <row r="221">
          <cell r="A221" t="str">
            <v>22-09-00</v>
          </cell>
          <cell r="B221">
            <v>0.74306712962962962</v>
          </cell>
          <cell r="C221">
            <v>23210</v>
          </cell>
          <cell r="D221">
            <v>23180</v>
          </cell>
          <cell r="E221">
            <v>23260</v>
          </cell>
          <cell r="F221">
            <v>78</v>
          </cell>
          <cell r="G221">
            <v>79</v>
          </cell>
          <cell r="H221">
            <v>82</v>
          </cell>
          <cell r="I221">
            <v>0.93200000000000005</v>
          </cell>
          <cell r="J221">
            <v>3210</v>
          </cell>
          <cell r="K221">
            <v>3000</v>
          </cell>
          <cell r="L221">
            <v>1150</v>
          </cell>
          <cell r="M221">
            <v>3.8</v>
          </cell>
          <cell r="N221">
            <v>3.9</v>
          </cell>
          <cell r="O221">
            <v>3.8</v>
          </cell>
        </row>
        <row r="222">
          <cell r="A222" t="str">
            <v>22-09-00</v>
          </cell>
          <cell r="B222">
            <v>0.74376157407407406</v>
          </cell>
          <cell r="C222">
            <v>23250</v>
          </cell>
          <cell r="D222">
            <v>23230</v>
          </cell>
          <cell r="E222">
            <v>23300</v>
          </cell>
          <cell r="F222">
            <v>77</v>
          </cell>
          <cell r="G222">
            <v>79</v>
          </cell>
          <cell r="H222">
            <v>81</v>
          </cell>
          <cell r="I222">
            <v>0.93100000000000005</v>
          </cell>
          <cell r="J222">
            <v>3200</v>
          </cell>
          <cell r="K222">
            <v>2980</v>
          </cell>
          <cell r="L222">
            <v>1160</v>
          </cell>
          <cell r="M222">
            <v>3.9</v>
          </cell>
          <cell r="N222">
            <v>4</v>
          </cell>
          <cell r="O222">
            <v>3.9</v>
          </cell>
        </row>
        <row r="223">
          <cell r="A223" t="str">
            <v>22-09-00</v>
          </cell>
          <cell r="B223">
            <v>0.74445601851851861</v>
          </cell>
          <cell r="C223">
            <v>23240</v>
          </cell>
          <cell r="D223">
            <v>23190</v>
          </cell>
          <cell r="E223">
            <v>23290</v>
          </cell>
          <cell r="F223">
            <v>78</v>
          </cell>
          <cell r="G223">
            <v>80</v>
          </cell>
          <cell r="H223">
            <v>82</v>
          </cell>
          <cell r="I223">
            <v>0.93100000000000005</v>
          </cell>
          <cell r="J223">
            <v>3230</v>
          </cell>
          <cell r="K223">
            <v>3000</v>
          </cell>
          <cell r="L223">
            <v>1170</v>
          </cell>
          <cell r="M223">
            <v>3.6</v>
          </cell>
          <cell r="N223">
            <v>3.7</v>
          </cell>
          <cell r="O223">
            <v>3.6</v>
          </cell>
        </row>
        <row r="224">
          <cell r="A224" t="str">
            <v>22-09-00</v>
          </cell>
          <cell r="B224">
            <v>0.74515046296296295</v>
          </cell>
          <cell r="C224">
            <v>23280</v>
          </cell>
          <cell r="D224">
            <v>23240</v>
          </cell>
          <cell r="E224">
            <v>23340</v>
          </cell>
          <cell r="F224">
            <v>78</v>
          </cell>
          <cell r="G224">
            <v>79</v>
          </cell>
          <cell r="H224">
            <v>82</v>
          </cell>
          <cell r="I224">
            <v>0.93</v>
          </cell>
          <cell r="J224">
            <v>3220</v>
          </cell>
          <cell r="K224">
            <v>3000</v>
          </cell>
          <cell r="L224">
            <v>1180</v>
          </cell>
          <cell r="M224">
            <v>3.6</v>
          </cell>
          <cell r="N224">
            <v>3.8</v>
          </cell>
          <cell r="O224">
            <v>3.7</v>
          </cell>
        </row>
        <row r="225">
          <cell r="A225" t="str">
            <v>22-09-00</v>
          </cell>
          <cell r="B225">
            <v>0.74584490740740739</v>
          </cell>
          <cell r="C225">
            <v>23300</v>
          </cell>
          <cell r="D225">
            <v>23250</v>
          </cell>
          <cell r="E225">
            <v>23340</v>
          </cell>
          <cell r="F225">
            <v>78</v>
          </cell>
          <cell r="G225">
            <v>80</v>
          </cell>
          <cell r="H225">
            <v>81</v>
          </cell>
          <cell r="I225">
            <v>0.92900000000000005</v>
          </cell>
          <cell r="J225">
            <v>3230</v>
          </cell>
          <cell r="K225">
            <v>3000</v>
          </cell>
          <cell r="L225">
            <v>1190</v>
          </cell>
          <cell r="M225">
            <v>3.8</v>
          </cell>
          <cell r="N225">
            <v>4.0999999999999996</v>
          </cell>
          <cell r="O225">
            <v>3.9</v>
          </cell>
        </row>
        <row r="226">
          <cell r="A226" t="str">
            <v>22-09-00</v>
          </cell>
          <cell r="B226">
            <v>0.74653935185185183</v>
          </cell>
          <cell r="C226">
            <v>23280</v>
          </cell>
          <cell r="D226">
            <v>23240</v>
          </cell>
          <cell r="E226">
            <v>23330</v>
          </cell>
          <cell r="F226">
            <v>77</v>
          </cell>
          <cell r="G226">
            <v>79</v>
          </cell>
          <cell r="H226">
            <v>81</v>
          </cell>
          <cell r="I226">
            <v>0.93100000000000005</v>
          </cell>
          <cell r="J226">
            <v>3200</v>
          </cell>
          <cell r="K226">
            <v>2980</v>
          </cell>
          <cell r="L226">
            <v>1160</v>
          </cell>
          <cell r="M226">
            <v>3.9</v>
          </cell>
          <cell r="N226">
            <v>4.2</v>
          </cell>
          <cell r="O226">
            <v>4</v>
          </cell>
        </row>
        <row r="227">
          <cell r="A227" t="str">
            <v>22-09-00</v>
          </cell>
          <cell r="B227">
            <v>0.74723379629629638</v>
          </cell>
          <cell r="C227">
            <v>23270</v>
          </cell>
          <cell r="D227">
            <v>23230</v>
          </cell>
          <cell r="E227">
            <v>23320</v>
          </cell>
          <cell r="F227">
            <v>77</v>
          </cell>
          <cell r="G227">
            <v>78</v>
          </cell>
          <cell r="H227">
            <v>81</v>
          </cell>
          <cell r="I227">
            <v>0.93300000000000005</v>
          </cell>
          <cell r="J227">
            <v>3190</v>
          </cell>
          <cell r="K227">
            <v>2980</v>
          </cell>
          <cell r="L227">
            <v>1130</v>
          </cell>
          <cell r="M227">
            <v>3.8</v>
          </cell>
          <cell r="N227">
            <v>4.0999999999999996</v>
          </cell>
          <cell r="O227">
            <v>3.8</v>
          </cell>
        </row>
        <row r="228">
          <cell r="A228" t="str">
            <v>22-09-00</v>
          </cell>
          <cell r="B228">
            <v>0.74792824074074071</v>
          </cell>
          <cell r="C228">
            <v>23280</v>
          </cell>
          <cell r="D228">
            <v>23250</v>
          </cell>
          <cell r="E228">
            <v>23330</v>
          </cell>
          <cell r="F228">
            <v>76</v>
          </cell>
          <cell r="G228">
            <v>77</v>
          </cell>
          <cell r="H228">
            <v>80</v>
          </cell>
          <cell r="I228">
            <v>0.93300000000000005</v>
          </cell>
          <cell r="J228">
            <v>3150</v>
          </cell>
          <cell r="K228">
            <v>2950</v>
          </cell>
          <cell r="L228">
            <v>1120</v>
          </cell>
          <cell r="M228">
            <v>4</v>
          </cell>
          <cell r="N228">
            <v>4.3</v>
          </cell>
          <cell r="O228">
            <v>4.2</v>
          </cell>
        </row>
        <row r="229">
          <cell r="A229" t="str">
            <v>22-09-00</v>
          </cell>
          <cell r="B229">
            <v>0.74862268518518515</v>
          </cell>
          <cell r="C229">
            <v>23250</v>
          </cell>
          <cell r="D229">
            <v>23180</v>
          </cell>
          <cell r="E229">
            <v>23280</v>
          </cell>
          <cell r="F229">
            <v>78</v>
          </cell>
          <cell r="G229">
            <v>79</v>
          </cell>
          <cell r="H229">
            <v>81</v>
          </cell>
          <cell r="I229">
            <v>0.93400000000000005</v>
          </cell>
          <cell r="J229">
            <v>3190</v>
          </cell>
          <cell r="K229">
            <v>2980</v>
          </cell>
          <cell r="L229">
            <v>1130</v>
          </cell>
          <cell r="M229">
            <v>3.8</v>
          </cell>
          <cell r="N229">
            <v>4.0999999999999996</v>
          </cell>
          <cell r="O229">
            <v>3.8</v>
          </cell>
        </row>
        <row r="230">
          <cell r="A230" t="str">
            <v>22-09-00</v>
          </cell>
          <cell r="B230">
            <v>0.7493171296296296</v>
          </cell>
          <cell r="C230">
            <v>23240</v>
          </cell>
          <cell r="D230">
            <v>23200</v>
          </cell>
          <cell r="E230">
            <v>23300</v>
          </cell>
          <cell r="F230">
            <v>78</v>
          </cell>
          <cell r="G230">
            <v>79</v>
          </cell>
          <cell r="H230">
            <v>81</v>
          </cell>
          <cell r="I230">
            <v>0.93300000000000005</v>
          </cell>
          <cell r="J230">
            <v>3200</v>
          </cell>
          <cell r="K230">
            <v>2980</v>
          </cell>
          <cell r="L230">
            <v>1140</v>
          </cell>
          <cell r="M230">
            <v>3.8</v>
          </cell>
          <cell r="N230">
            <v>4</v>
          </cell>
          <cell r="O230">
            <v>3.8</v>
          </cell>
        </row>
        <row r="231">
          <cell r="A231" t="str">
            <v>22-09-00</v>
          </cell>
          <cell r="B231">
            <v>0.75001157407407415</v>
          </cell>
          <cell r="C231">
            <v>23270</v>
          </cell>
          <cell r="D231">
            <v>23230</v>
          </cell>
          <cell r="E231">
            <v>23360</v>
          </cell>
          <cell r="F231">
            <v>78</v>
          </cell>
          <cell r="G231">
            <v>79</v>
          </cell>
          <cell r="H231">
            <v>81</v>
          </cell>
          <cell r="I231">
            <v>0.93100000000000005</v>
          </cell>
          <cell r="J231">
            <v>3200</v>
          </cell>
          <cell r="K231">
            <v>2980</v>
          </cell>
          <cell r="L231">
            <v>1170</v>
          </cell>
          <cell r="M231">
            <v>3.8</v>
          </cell>
          <cell r="N231">
            <v>3.9</v>
          </cell>
          <cell r="O231">
            <v>3.9</v>
          </cell>
        </row>
        <row r="232">
          <cell r="A232" t="str">
            <v>22-09-00</v>
          </cell>
          <cell r="B232">
            <v>0.75070601851851848</v>
          </cell>
          <cell r="C232">
            <v>23240</v>
          </cell>
          <cell r="D232">
            <v>23200</v>
          </cell>
          <cell r="E232">
            <v>23290</v>
          </cell>
          <cell r="F232">
            <v>76</v>
          </cell>
          <cell r="G232">
            <v>77</v>
          </cell>
          <cell r="H232">
            <v>79</v>
          </cell>
          <cell r="I232">
            <v>0.93799999999999994</v>
          </cell>
          <cell r="J232">
            <v>3120</v>
          </cell>
          <cell r="K232">
            <v>2930</v>
          </cell>
          <cell r="L232">
            <v>1070</v>
          </cell>
          <cell r="M232">
            <v>4.0999999999999996</v>
          </cell>
          <cell r="N232">
            <v>4.2</v>
          </cell>
          <cell r="O232">
            <v>4</v>
          </cell>
        </row>
        <row r="233">
          <cell r="A233" t="str">
            <v>22-09-00</v>
          </cell>
          <cell r="B233">
            <v>0.75140046296296292</v>
          </cell>
          <cell r="C233">
            <v>23260</v>
          </cell>
          <cell r="D233">
            <v>23220</v>
          </cell>
          <cell r="E233">
            <v>23300</v>
          </cell>
          <cell r="F233">
            <v>77</v>
          </cell>
          <cell r="G233">
            <v>77</v>
          </cell>
          <cell r="H233">
            <v>80</v>
          </cell>
          <cell r="I233">
            <v>0.93799999999999994</v>
          </cell>
          <cell r="J233">
            <v>3160</v>
          </cell>
          <cell r="K233">
            <v>2970</v>
          </cell>
          <cell r="L233">
            <v>1090</v>
          </cell>
          <cell r="M233">
            <v>3.7</v>
          </cell>
          <cell r="N233">
            <v>3.9</v>
          </cell>
          <cell r="O233">
            <v>3.8</v>
          </cell>
        </row>
        <row r="234">
          <cell r="A234" t="str">
            <v>22-09-00</v>
          </cell>
          <cell r="B234">
            <v>0.75209490740740748</v>
          </cell>
          <cell r="C234">
            <v>23260</v>
          </cell>
          <cell r="D234">
            <v>23220</v>
          </cell>
          <cell r="E234">
            <v>23310</v>
          </cell>
          <cell r="F234">
            <v>76</v>
          </cell>
          <cell r="G234">
            <v>76</v>
          </cell>
          <cell r="H234">
            <v>79</v>
          </cell>
          <cell r="I234">
            <v>0.93799999999999994</v>
          </cell>
          <cell r="J234">
            <v>3120</v>
          </cell>
          <cell r="K234">
            <v>2920</v>
          </cell>
          <cell r="L234">
            <v>1080</v>
          </cell>
          <cell r="M234">
            <v>4</v>
          </cell>
          <cell r="N234">
            <v>4</v>
          </cell>
          <cell r="O234">
            <v>3.9</v>
          </cell>
        </row>
        <row r="235">
          <cell r="A235" t="str">
            <v>22-09-00</v>
          </cell>
          <cell r="B235">
            <v>0.75278935185185192</v>
          </cell>
          <cell r="C235">
            <v>23260</v>
          </cell>
          <cell r="D235">
            <v>23220</v>
          </cell>
          <cell r="E235">
            <v>23310</v>
          </cell>
          <cell r="F235">
            <v>75</v>
          </cell>
          <cell r="G235">
            <v>76</v>
          </cell>
          <cell r="H235">
            <v>79</v>
          </cell>
          <cell r="I235">
            <v>0.93899999999999995</v>
          </cell>
          <cell r="J235">
            <v>3100</v>
          </cell>
          <cell r="K235">
            <v>2910</v>
          </cell>
          <cell r="L235">
            <v>1060</v>
          </cell>
          <cell r="M235">
            <v>3.9</v>
          </cell>
          <cell r="N235">
            <v>4</v>
          </cell>
          <cell r="O235">
            <v>3.9</v>
          </cell>
        </row>
        <row r="236">
          <cell r="A236" t="str">
            <v>22-09-00</v>
          </cell>
          <cell r="B236">
            <v>0.75348379629629625</v>
          </cell>
          <cell r="C236">
            <v>23220</v>
          </cell>
          <cell r="D236">
            <v>23200</v>
          </cell>
          <cell r="E236">
            <v>23280</v>
          </cell>
          <cell r="F236">
            <v>75</v>
          </cell>
          <cell r="G236">
            <v>77</v>
          </cell>
          <cell r="H236">
            <v>79</v>
          </cell>
          <cell r="I236">
            <v>0.93899999999999995</v>
          </cell>
          <cell r="J236">
            <v>3110</v>
          </cell>
          <cell r="K236">
            <v>2920</v>
          </cell>
          <cell r="L236">
            <v>1060</v>
          </cell>
          <cell r="M236">
            <v>3.8</v>
          </cell>
          <cell r="N236">
            <v>3.9</v>
          </cell>
          <cell r="O236">
            <v>3.7</v>
          </cell>
        </row>
        <row r="237">
          <cell r="A237" t="str">
            <v>22-09-00</v>
          </cell>
          <cell r="B237">
            <v>0.75417824074074069</v>
          </cell>
          <cell r="C237">
            <v>23280</v>
          </cell>
          <cell r="D237">
            <v>23230</v>
          </cell>
          <cell r="E237">
            <v>23310</v>
          </cell>
          <cell r="F237">
            <v>75</v>
          </cell>
          <cell r="G237">
            <v>77</v>
          </cell>
          <cell r="H237">
            <v>79</v>
          </cell>
          <cell r="I237">
            <v>0.93799999999999994</v>
          </cell>
          <cell r="J237">
            <v>3110</v>
          </cell>
          <cell r="K237">
            <v>2920</v>
          </cell>
          <cell r="L237">
            <v>1070</v>
          </cell>
          <cell r="M237">
            <v>3.8</v>
          </cell>
          <cell r="N237">
            <v>3.8</v>
          </cell>
          <cell r="O237">
            <v>3.7</v>
          </cell>
        </row>
        <row r="238">
          <cell r="A238" t="str">
            <v>22-09-00</v>
          </cell>
          <cell r="B238">
            <v>0.75487268518518524</v>
          </cell>
          <cell r="C238">
            <v>23240</v>
          </cell>
          <cell r="D238">
            <v>23180</v>
          </cell>
          <cell r="E238">
            <v>23290</v>
          </cell>
          <cell r="F238">
            <v>75</v>
          </cell>
          <cell r="G238">
            <v>77</v>
          </cell>
          <cell r="H238">
            <v>79</v>
          </cell>
          <cell r="I238">
            <v>0.93899999999999995</v>
          </cell>
          <cell r="J238">
            <v>3120</v>
          </cell>
          <cell r="K238">
            <v>2930</v>
          </cell>
          <cell r="L238">
            <v>1070</v>
          </cell>
          <cell r="M238">
            <v>3.9</v>
          </cell>
          <cell r="N238">
            <v>3.9</v>
          </cell>
          <cell r="O238">
            <v>3.8</v>
          </cell>
        </row>
        <row r="239">
          <cell r="A239" t="str">
            <v>22-09-00</v>
          </cell>
          <cell r="B239">
            <v>0.75556712962962969</v>
          </cell>
          <cell r="C239">
            <v>23340</v>
          </cell>
          <cell r="D239">
            <v>23240</v>
          </cell>
          <cell r="E239">
            <v>23350</v>
          </cell>
          <cell r="F239">
            <v>76</v>
          </cell>
          <cell r="G239">
            <v>77</v>
          </cell>
          <cell r="H239">
            <v>79</v>
          </cell>
          <cell r="I239">
            <v>0.93700000000000006</v>
          </cell>
          <cell r="J239">
            <v>3140</v>
          </cell>
          <cell r="K239">
            <v>2950</v>
          </cell>
          <cell r="L239">
            <v>1090</v>
          </cell>
          <cell r="M239">
            <v>3.7</v>
          </cell>
          <cell r="N239">
            <v>3.8</v>
          </cell>
          <cell r="O239">
            <v>3.6</v>
          </cell>
        </row>
        <row r="240">
          <cell r="A240" t="str">
            <v>22-09-00</v>
          </cell>
          <cell r="B240">
            <v>0.75626157407407402</v>
          </cell>
          <cell r="C240">
            <v>23280</v>
          </cell>
          <cell r="D240">
            <v>23230</v>
          </cell>
          <cell r="E240">
            <v>23340</v>
          </cell>
          <cell r="F240">
            <v>74</v>
          </cell>
          <cell r="G240">
            <v>75</v>
          </cell>
          <cell r="H240">
            <v>77</v>
          </cell>
          <cell r="I240">
            <v>0.93700000000000006</v>
          </cell>
          <cell r="J240">
            <v>3050</v>
          </cell>
          <cell r="K240">
            <v>2860</v>
          </cell>
          <cell r="L240">
            <v>1060</v>
          </cell>
          <cell r="M240">
            <v>4</v>
          </cell>
          <cell r="N240">
            <v>4</v>
          </cell>
          <cell r="O240">
            <v>3.9</v>
          </cell>
        </row>
        <row r="241">
          <cell r="A241" t="str">
            <v>22-09-00</v>
          </cell>
          <cell r="B241">
            <v>0.75695601851851846</v>
          </cell>
          <cell r="C241">
            <v>23250</v>
          </cell>
          <cell r="D241">
            <v>23190</v>
          </cell>
          <cell r="E241">
            <v>23310</v>
          </cell>
          <cell r="F241">
            <v>73</v>
          </cell>
          <cell r="G241">
            <v>75</v>
          </cell>
          <cell r="H241">
            <v>76</v>
          </cell>
          <cell r="I241">
            <v>0.93799999999999994</v>
          </cell>
          <cell r="J241">
            <v>3020</v>
          </cell>
          <cell r="K241">
            <v>2840</v>
          </cell>
          <cell r="L241">
            <v>1030</v>
          </cell>
          <cell r="M241">
            <v>4</v>
          </cell>
          <cell r="N241">
            <v>4.2</v>
          </cell>
          <cell r="O241">
            <v>4</v>
          </cell>
        </row>
        <row r="242">
          <cell r="A242" t="str">
            <v>22-09-00</v>
          </cell>
          <cell r="B242">
            <v>0.75765046296296301</v>
          </cell>
          <cell r="C242">
            <v>23230</v>
          </cell>
          <cell r="D242">
            <v>23190</v>
          </cell>
          <cell r="E242">
            <v>23290</v>
          </cell>
          <cell r="F242">
            <v>74</v>
          </cell>
          <cell r="G242">
            <v>75</v>
          </cell>
          <cell r="H242">
            <v>77</v>
          </cell>
          <cell r="I242">
            <v>0.93700000000000006</v>
          </cell>
          <cell r="J242">
            <v>3050</v>
          </cell>
          <cell r="K242">
            <v>2860</v>
          </cell>
          <cell r="L242">
            <v>1050</v>
          </cell>
          <cell r="M242">
            <v>3.7</v>
          </cell>
          <cell r="N242">
            <v>3.7</v>
          </cell>
          <cell r="O242">
            <v>3.6</v>
          </cell>
        </row>
        <row r="243">
          <cell r="A243" t="str">
            <v>22-09-00</v>
          </cell>
          <cell r="B243">
            <v>0.75834490740740745</v>
          </cell>
          <cell r="C243">
            <v>23220</v>
          </cell>
          <cell r="D243">
            <v>23160</v>
          </cell>
          <cell r="E243">
            <v>23260</v>
          </cell>
          <cell r="F243">
            <v>74</v>
          </cell>
          <cell r="G243">
            <v>75</v>
          </cell>
          <cell r="H243">
            <v>77</v>
          </cell>
          <cell r="I243">
            <v>0.93700000000000006</v>
          </cell>
          <cell r="J243">
            <v>3040</v>
          </cell>
          <cell r="K243">
            <v>2850</v>
          </cell>
          <cell r="L243">
            <v>1050</v>
          </cell>
          <cell r="M243">
            <v>3.8</v>
          </cell>
          <cell r="N243">
            <v>3.8</v>
          </cell>
          <cell r="O243">
            <v>3.7</v>
          </cell>
        </row>
        <row r="244">
          <cell r="A244" t="str">
            <v>22-09-00</v>
          </cell>
          <cell r="B244">
            <v>0.75903935185185178</v>
          </cell>
          <cell r="C244">
            <v>23160</v>
          </cell>
          <cell r="D244">
            <v>23110</v>
          </cell>
          <cell r="E244">
            <v>23210</v>
          </cell>
          <cell r="F244">
            <v>75</v>
          </cell>
          <cell r="G244">
            <v>76</v>
          </cell>
          <cell r="H244">
            <v>78</v>
          </cell>
          <cell r="I244">
            <v>0.93899999999999995</v>
          </cell>
          <cell r="J244">
            <v>3080</v>
          </cell>
          <cell r="K244">
            <v>2890</v>
          </cell>
          <cell r="L244">
            <v>1050</v>
          </cell>
          <cell r="M244">
            <v>4.0999999999999996</v>
          </cell>
          <cell r="N244">
            <v>4.0999999999999996</v>
          </cell>
          <cell r="O244">
            <v>3.9</v>
          </cell>
        </row>
        <row r="245">
          <cell r="A245" t="str">
            <v>22-09-00</v>
          </cell>
          <cell r="B245">
            <v>0.75973379629629623</v>
          </cell>
          <cell r="C245">
            <v>23160</v>
          </cell>
          <cell r="D245">
            <v>23120</v>
          </cell>
          <cell r="E245">
            <v>23230</v>
          </cell>
          <cell r="F245">
            <v>73</v>
          </cell>
          <cell r="G245">
            <v>75</v>
          </cell>
          <cell r="H245">
            <v>77</v>
          </cell>
          <cell r="I245">
            <v>0.93899999999999995</v>
          </cell>
          <cell r="J245">
            <v>3040</v>
          </cell>
          <cell r="K245">
            <v>2860</v>
          </cell>
          <cell r="L245">
            <v>1030</v>
          </cell>
          <cell r="M245">
            <v>3.9</v>
          </cell>
          <cell r="N245">
            <v>4.0999999999999996</v>
          </cell>
          <cell r="O245">
            <v>3.9</v>
          </cell>
        </row>
        <row r="246">
          <cell r="A246" t="str">
            <v>22-09-00</v>
          </cell>
          <cell r="B246">
            <v>0.76042824074074078</v>
          </cell>
          <cell r="C246">
            <v>23160</v>
          </cell>
          <cell r="D246">
            <v>23120</v>
          </cell>
          <cell r="E246">
            <v>23220</v>
          </cell>
          <cell r="F246">
            <v>71</v>
          </cell>
          <cell r="G246">
            <v>73</v>
          </cell>
          <cell r="H246">
            <v>74</v>
          </cell>
          <cell r="I246">
            <v>0.94099999999999995</v>
          </cell>
          <cell r="J246">
            <v>2930</v>
          </cell>
          <cell r="K246">
            <v>2760</v>
          </cell>
          <cell r="L246">
            <v>980</v>
          </cell>
          <cell r="M246">
            <v>4</v>
          </cell>
          <cell r="N246">
            <v>4.0999999999999996</v>
          </cell>
          <cell r="O246">
            <v>4</v>
          </cell>
        </row>
        <row r="247">
          <cell r="A247" t="str">
            <v>22-09-00</v>
          </cell>
          <cell r="B247">
            <v>0.76112268518518522</v>
          </cell>
          <cell r="C247">
            <v>23160</v>
          </cell>
          <cell r="D247">
            <v>23090</v>
          </cell>
          <cell r="E247">
            <v>23200</v>
          </cell>
          <cell r="F247">
            <v>72</v>
          </cell>
          <cell r="G247">
            <v>73</v>
          </cell>
          <cell r="H247">
            <v>75</v>
          </cell>
          <cell r="I247">
            <v>0.94</v>
          </cell>
          <cell r="J247">
            <v>2950</v>
          </cell>
          <cell r="K247">
            <v>2770</v>
          </cell>
          <cell r="L247">
            <v>1010</v>
          </cell>
          <cell r="M247">
            <v>3.9</v>
          </cell>
          <cell r="N247">
            <v>3.9</v>
          </cell>
          <cell r="O247">
            <v>3.8</v>
          </cell>
        </row>
        <row r="248">
          <cell r="A248" t="str">
            <v>22-09-00</v>
          </cell>
          <cell r="B248">
            <v>0.76181712962962955</v>
          </cell>
          <cell r="C248">
            <v>23190</v>
          </cell>
          <cell r="D248">
            <v>23140</v>
          </cell>
          <cell r="E248">
            <v>23220</v>
          </cell>
          <cell r="F248">
            <v>73</v>
          </cell>
          <cell r="G248">
            <v>75</v>
          </cell>
          <cell r="H248">
            <v>76</v>
          </cell>
          <cell r="I248">
            <v>0.93700000000000006</v>
          </cell>
          <cell r="J248">
            <v>3010</v>
          </cell>
          <cell r="K248">
            <v>2830</v>
          </cell>
          <cell r="L248">
            <v>1040</v>
          </cell>
          <cell r="M248">
            <v>4</v>
          </cell>
          <cell r="N248">
            <v>4.0999999999999996</v>
          </cell>
          <cell r="O248">
            <v>4.0999999999999996</v>
          </cell>
        </row>
        <row r="249">
          <cell r="A249" t="str">
            <v>22-09-00</v>
          </cell>
          <cell r="B249">
            <v>0.76251157407407411</v>
          </cell>
          <cell r="C249">
            <v>23200</v>
          </cell>
          <cell r="D249">
            <v>23130</v>
          </cell>
          <cell r="E249">
            <v>23230</v>
          </cell>
          <cell r="F249">
            <v>73</v>
          </cell>
          <cell r="G249">
            <v>76</v>
          </cell>
          <cell r="H249">
            <v>77</v>
          </cell>
          <cell r="I249">
            <v>0.93700000000000006</v>
          </cell>
          <cell r="J249">
            <v>3040</v>
          </cell>
          <cell r="K249">
            <v>2860</v>
          </cell>
          <cell r="L249">
            <v>1050</v>
          </cell>
          <cell r="M249">
            <v>3.9</v>
          </cell>
          <cell r="N249">
            <v>3.9</v>
          </cell>
          <cell r="O249">
            <v>3.9</v>
          </cell>
        </row>
        <row r="250">
          <cell r="A250" t="str">
            <v>22-09-00</v>
          </cell>
          <cell r="B250">
            <v>0.76320601851851855</v>
          </cell>
          <cell r="C250">
            <v>23170</v>
          </cell>
          <cell r="D250">
            <v>23100</v>
          </cell>
          <cell r="E250">
            <v>23190</v>
          </cell>
          <cell r="F250">
            <v>72</v>
          </cell>
          <cell r="G250">
            <v>74</v>
          </cell>
          <cell r="H250">
            <v>75</v>
          </cell>
          <cell r="I250">
            <v>0.93899999999999995</v>
          </cell>
          <cell r="J250">
            <v>2980</v>
          </cell>
          <cell r="K250">
            <v>2800</v>
          </cell>
          <cell r="L250">
            <v>1010</v>
          </cell>
          <cell r="M250">
            <v>3.9</v>
          </cell>
          <cell r="N250">
            <v>3.9</v>
          </cell>
          <cell r="O250">
            <v>3.8</v>
          </cell>
        </row>
        <row r="251">
          <cell r="A251" t="str">
            <v>22-09-00</v>
          </cell>
          <cell r="B251">
            <v>0.76390046296296299</v>
          </cell>
          <cell r="C251">
            <v>23110</v>
          </cell>
          <cell r="D251">
            <v>23040</v>
          </cell>
          <cell r="E251">
            <v>23140</v>
          </cell>
          <cell r="F251">
            <v>71</v>
          </cell>
          <cell r="G251">
            <v>73</v>
          </cell>
          <cell r="H251">
            <v>75</v>
          </cell>
          <cell r="I251">
            <v>0.94099999999999995</v>
          </cell>
          <cell r="J251">
            <v>2940</v>
          </cell>
          <cell r="K251">
            <v>2770</v>
          </cell>
          <cell r="L251">
            <v>980</v>
          </cell>
          <cell r="M251">
            <v>3.8</v>
          </cell>
          <cell r="N251">
            <v>3.8</v>
          </cell>
          <cell r="O251">
            <v>3.8</v>
          </cell>
        </row>
        <row r="252">
          <cell r="A252" t="str">
            <v>22-09-00</v>
          </cell>
          <cell r="B252">
            <v>0.76459490740740732</v>
          </cell>
          <cell r="C252">
            <v>23090</v>
          </cell>
          <cell r="D252">
            <v>23040</v>
          </cell>
          <cell r="E252">
            <v>23140</v>
          </cell>
          <cell r="F252">
            <v>71</v>
          </cell>
          <cell r="G252">
            <v>73</v>
          </cell>
          <cell r="H252">
            <v>74</v>
          </cell>
          <cell r="I252">
            <v>0.94399999999999995</v>
          </cell>
          <cell r="J252">
            <v>2930</v>
          </cell>
          <cell r="K252">
            <v>2760</v>
          </cell>
          <cell r="L252">
            <v>950</v>
          </cell>
          <cell r="M252">
            <v>3.7</v>
          </cell>
          <cell r="N252">
            <v>3.8</v>
          </cell>
          <cell r="O252">
            <v>4</v>
          </cell>
        </row>
        <row r="253">
          <cell r="A253" t="str">
            <v>22-09-00</v>
          </cell>
          <cell r="B253">
            <v>0.76528935185185187</v>
          </cell>
          <cell r="C253">
            <v>23030</v>
          </cell>
          <cell r="D253">
            <v>22960</v>
          </cell>
          <cell r="E253">
            <v>23070</v>
          </cell>
          <cell r="F253">
            <v>73</v>
          </cell>
          <cell r="G253">
            <v>74</v>
          </cell>
          <cell r="H253">
            <v>76</v>
          </cell>
          <cell r="I253">
            <v>0.94199999999999995</v>
          </cell>
          <cell r="J253">
            <v>2970</v>
          </cell>
          <cell r="K253">
            <v>2810</v>
          </cell>
          <cell r="L253">
            <v>990</v>
          </cell>
          <cell r="M253">
            <v>3.8</v>
          </cell>
          <cell r="N253">
            <v>3.9</v>
          </cell>
          <cell r="O253">
            <v>3.8</v>
          </cell>
        </row>
        <row r="254">
          <cell r="A254" t="str">
            <v>22-09-00</v>
          </cell>
          <cell r="B254">
            <v>0.76598379629629632</v>
          </cell>
          <cell r="C254">
            <v>23060</v>
          </cell>
          <cell r="D254">
            <v>22970</v>
          </cell>
          <cell r="E254">
            <v>23100</v>
          </cell>
          <cell r="F254">
            <v>73</v>
          </cell>
          <cell r="G254">
            <v>75</v>
          </cell>
          <cell r="H254">
            <v>76</v>
          </cell>
          <cell r="I254">
            <v>0.94299999999999995</v>
          </cell>
          <cell r="J254">
            <v>2990</v>
          </cell>
          <cell r="K254">
            <v>2820</v>
          </cell>
          <cell r="L254">
            <v>990</v>
          </cell>
          <cell r="M254">
            <v>3.6</v>
          </cell>
          <cell r="N254">
            <v>3.5</v>
          </cell>
          <cell r="O254">
            <v>3.7</v>
          </cell>
        </row>
        <row r="255">
          <cell r="A255" t="str">
            <v>22-09-00</v>
          </cell>
          <cell r="B255">
            <v>0.76667824074074076</v>
          </cell>
          <cell r="C255">
            <v>23030</v>
          </cell>
          <cell r="D255">
            <v>22970</v>
          </cell>
          <cell r="E255">
            <v>23070</v>
          </cell>
          <cell r="F255">
            <v>73</v>
          </cell>
          <cell r="G255">
            <v>74</v>
          </cell>
          <cell r="H255">
            <v>76</v>
          </cell>
          <cell r="I255">
            <v>0.94299999999999995</v>
          </cell>
          <cell r="J255">
            <v>2980</v>
          </cell>
          <cell r="K255">
            <v>2810</v>
          </cell>
          <cell r="L255">
            <v>980</v>
          </cell>
          <cell r="M255">
            <v>3.8</v>
          </cell>
          <cell r="N255">
            <v>3.8</v>
          </cell>
          <cell r="O255">
            <v>3.8</v>
          </cell>
        </row>
        <row r="256">
          <cell r="A256" t="str">
            <v>22-09-00</v>
          </cell>
          <cell r="B256">
            <v>0.76737268518518509</v>
          </cell>
          <cell r="C256">
            <v>23030</v>
          </cell>
          <cell r="D256">
            <v>22980</v>
          </cell>
          <cell r="E256">
            <v>23090</v>
          </cell>
          <cell r="F256">
            <v>73</v>
          </cell>
          <cell r="G256">
            <v>75</v>
          </cell>
          <cell r="H256">
            <v>77</v>
          </cell>
          <cell r="I256">
            <v>0.94199999999999995</v>
          </cell>
          <cell r="J256">
            <v>3000</v>
          </cell>
          <cell r="K256">
            <v>2830</v>
          </cell>
          <cell r="L256">
            <v>990</v>
          </cell>
          <cell r="M256">
            <v>3.8</v>
          </cell>
          <cell r="N256">
            <v>3.7</v>
          </cell>
          <cell r="O256">
            <v>3.7</v>
          </cell>
        </row>
        <row r="257">
          <cell r="A257" t="str">
            <v>22-09-00</v>
          </cell>
          <cell r="B257">
            <v>0.76806712962962964</v>
          </cell>
          <cell r="C257">
            <v>23040</v>
          </cell>
          <cell r="D257">
            <v>22990</v>
          </cell>
          <cell r="E257">
            <v>23100</v>
          </cell>
          <cell r="F257">
            <v>74</v>
          </cell>
          <cell r="G257">
            <v>76</v>
          </cell>
          <cell r="H257">
            <v>77</v>
          </cell>
          <cell r="I257">
            <v>0.94199999999999995</v>
          </cell>
          <cell r="J257">
            <v>3040</v>
          </cell>
          <cell r="K257">
            <v>2860</v>
          </cell>
          <cell r="L257">
            <v>1010</v>
          </cell>
          <cell r="M257">
            <v>4</v>
          </cell>
          <cell r="N257">
            <v>4</v>
          </cell>
          <cell r="O257">
            <v>3.9</v>
          </cell>
        </row>
        <row r="258">
          <cell r="A258" t="str">
            <v>22-09-00</v>
          </cell>
          <cell r="B258">
            <v>0.76876157407407408</v>
          </cell>
          <cell r="C258">
            <v>23030</v>
          </cell>
          <cell r="D258">
            <v>22970</v>
          </cell>
          <cell r="E258">
            <v>23070</v>
          </cell>
          <cell r="F258">
            <v>74</v>
          </cell>
          <cell r="G258">
            <v>75</v>
          </cell>
          <cell r="H258">
            <v>77</v>
          </cell>
          <cell r="I258">
            <v>0.94099999999999995</v>
          </cell>
          <cell r="J258">
            <v>3020</v>
          </cell>
          <cell r="K258">
            <v>2840</v>
          </cell>
          <cell r="L258">
            <v>1010</v>
          </cell>
          <cell r="M258">
            <v>3.7</v>
          </cell>
          <cell r="N258">
            <v>3.7</v>
          </cell>
          <cell r="O258">
            <v>3.6</v>
          </cell>
        </row>
        <row r="259">
          <cell r="A259" t="str">
            <v>22-09-00</v>
          </cell>
          <cell r="B259">
            <v>0.76945601851851853</v>
          </cell>
          <cell r="C259">
            <v>23170</v>
          </cell>
          <cell r="D259">
            <v>23110</v>
          </cell>
          <cell r="E259">
            <v>23210</v>
          </cell>
          <cell r="F259">
            <v>73</v>
          </cell>
          <cell r="G259">
            <v>75</v>
          </cell>
          <cell r="H259">
            <v>77</v>
          </cell>
          <cell r="I259">
            <v>0.93799999999999994</v>
          </cell>
          <cell r="J259">
            <v>3020</v>
          </cell>
          <cell r="K259">
            <v>2830</v>
          </cell>
          <cell r="L259">
            <v>1040</v>
          </cell>
          <cell r="M259">
            <v>4</v>
          </cell>
          <cell r="N259">
            <v>3.9</v>
          </cell>
          <cell r="O259">
            <v>3.9</v>
          </cell>
        </row>
        <row r="260">
          <cell r="A260" t="str">
            <v>22-09-00</v>
          </cell>
          <cell r="B260">
            <v>0.77015046296296286</v>
          </cell>
          <cell r="C260">
            <v>23220</v>
          </cell>
          <cell r="D260">
            <v>23170</v>
          </cell>
          <cell r="E260">
            <v>23260</v>
          </cell>
          <cell r="F260">
            <v>71</v>
          </cell>
          <cell r="G260">
            <v>73</v>
          </cell>
          <cell r="H260">
            <v>74</v>
          </cell>
          <cell r="I260">
            <v>0.93899999999999995</v>
          </cell>
          <cell r="J260">
            <v>2940</v>
          </cell>
          <cell r="K260">
            <v>2760</v>
          </cell>
          <cell r="L260">
            <v>1010</v>
          </cell>
          <cell r="M260">
            <v>4.3</v>
          </cell>
          <cell r="N260">
            <v>4.4000000000000004</v>
          </cell>
          <cell r="O260">
            <v>4.2</v>
          </cell>
        </row>
        <row r="261">
          <cell r="A261" t="str">
            <v>22-09-00</v>
          </cell>
          <cell r="B261">
            <v>0.77084490740740741</v>
          </cell>
          <cell r="C261">
            <v>23180</v>
          </cell>
          <cell r="D261">
            <v>23130</v>
          </cell>
          <cell r="E261">
            <v>23210</v>
          </cell>
          <cell r="F261">
            <v>72</v>
          </cell>
          <cell r="G261">
            <v>73</v>
          </cell>
          <cell r="H261">
            <v>75</v>
          </cell>
          <cell r="I261">
            <v>0.93899999999999995</v>
          </cell>
          <cell r="J261">
            <v>2960</v>
          </cell>
          <cell r="K261">
            <v>2780</v>
          </cell>
          <cell r="L261">
            <v>1010</v>
          </cell>
          <cell r="M261">
            <v>3.8</v>
          </cell>
          <cell r="N261">
            <v>3.8</v>
          </cell>
          <cell r="O261">
            <v>3.6</v>
          </cell>
        </row>
        <row r="262">
          <cell r="A262" t="str">
            <v>22-09-00</v>
          </cell>
          <cell r="B262">
            <v>0.77153935185185185</v>
          </cell>
          <cell r="C262">
            <v>23280</v>
          </cell>
          <cell r="D262">
            <v>23170</v>
          </cell>
          <cell r="E262">
            <v>23300</v>
          </cell>
          <cell r="F262">
            <v>73</v>
          </cell>
          <cell r="G262">
            <v>75</v>
          </cell>
          <cell r="H262">
            <v>76</v>
          </cell>
          <cell r="I262">
            <v>0.93600000000000005</v>
          </cell>
          <cell r="J262">
            <v>3020</v>
          </cell>
          <cell r="K262">
            <v>2830</v>
          </cell>
          <cell r="L262">
            <v>1050</v>
          </cell>
          <cell r="M262">
            <v>4.2</v>
          </cell>
          <cell r="N262">
            <v>4.2</v>
          </cell>
          <cell r="O262">
            <v>4.0999999999999996</v>
          </cell>
        </row>
        <row r="263">
          <cell r="A263" t="str">
            <v>22-09-00</v>
          </cell>
          <cell r="B263">
            <v>0.77223379629629629</v>
          </cell>
          <cell r="C263">
            <v>23200</v>
          </cell>
          <cell r="D263">
            <v>23130</v>
          </cell>
          <cell r="E263">
            <v>23230</v>
          </cell>
          <cell r="F263">
            <v>74</v>
          </cell>
          <cell r="G263">
            <v>76</v>
          </cell>
          <cell r="H263">
            <v>78</v>
          </cell>
          <cell r="I263">
            <v>0.93700000000000006</v>
          </cell>
          <cell r="J263">
            <v>3070</v>
          </cell>
          <cell r="K263">
            <v>2880</v>
          </cell>
          <cell r="L263">
            <v>1060</v>
          </cell>
          <cell r="M263">
            <v>3.9</v>
          </cell>
          <cell r="N263">
            <v>4</v>
          </cell>
          <cell r="O263">
            <v>3.9</v>
          </cell>
        </row>
        <row r="264">
          <cell r="A264" t="str">
            <v>22-09-00</v>
          </cell>
          <cell r="B264">
            <v>0.77292824074074085</v>
          </cell>
          <cell r="C264">
            <v>23190</v>
          </cell>
          <cell r="D264">
            <v>23130</v>
          </cell>
          <cell r="E264">
            <v>23240</v>
          </cell>
          <cell r="F264">
            <v>74</v>
          </cell>
          <cell r="G264">
            <v>76</v>
          </cell>
          <cell r="H264">
            <v>78</v>
          </cell>
          <cell r="I264">
            <v>0.93500000000000005</v>
          </cell>
          <cell r="J264">
            <v>3070</v>
          </cell>
          <cell r="K264">
            <v>2870</v>
          </cell>
          <cell r="L264">
            <v>1080</v>
          </cell>
          <cell r="M264">
            <v>4</v>
          </cell>
          <cell r="N264">
            <v>4</v>
          </cell>
          <cell r="O264">
            <v>3.9</v>
          </cell>
        </row>
        <row r="265">
          <cell r="A265" t="str">
            <v>22-09-00</v>
          </cell>
          <cell r="B265">
            <v>0.77362268518518518</v>
          </cell>
          <cell r="C265">
            <v>23130</v>
          </cell>
          <cell r="D265">
            <v>23080</v>
          </cell>
          <cell r="E265">
            <v>23160</v>
          </cell>
          <cell r="F265">
            <v>72</v>
          </cell>
          <cell r="G265">
            <v>75</v>
          </cell>
          <cell r="H265">
            <v>77</v>
          </cell>
          <cell r="I265">
            <v>0.93899999999999995</v>
          </cell>
          <cell r="J265">
            <v>3000</v>
          </cell>
          <cell r="K265">
            <v>2820</v>
          </cell>
          <cell r="L265">
            <v>1020</v>
          </cell>
          <cell r="M265">
            <v>3.9</v>
          </cell>
          <cell r="N265">
            <v>3.9</v>
          </cell>
          <cell r="O265">
            <v>3.7</v>
          </cell>
        </row>
        <row r="266">
          <cell r="A266" t="str">
            <v>22-09-00</v>
          </cell>
          <cell r="B266">
            <v>0.77431712962962962</v>
          </cell>
          <cell r="C266">
            <v>23110</v>
          </cell>
          <cell r="D266">
            <v>23050</v>
          </cell>
          <cell r="E266">
            <v>23120</v>
          </cell>
          <cell r="F266">
            <v>73</v>
          </cell>
          <cell r="G266">
            <v>75</v>
          </cell>
          <cell r="H266">
            <v>77</v>
          </cell>
          <cell r="I266">
            <v>0.94</v>
          </cell>
          <cell r="J266">
            <v>3010</v>
          </cell>
          <cell r="K266">
            <v>2830</v>
          </cell>
          <cell r="L266">
            <v>1020</v>
          </cell>
          <cell r="M266">
            <v>4</v>
          </cell>
          <cell r="N266">
            <v>3.9</v>
          </cell>
          <cell r="O266">
            <v>3.8</v>
          </cell>
        </row>
        <row r="267">
          <cell r="A267" t="str">
            <v>22-09-00</v>
          </cell>
          <cell r="B267">
            <v>0.77501157407407406</v>
          </cell>
          <cell r="C267">
            <v>23080</v>
          </cell>
          <cell r="D267">
            <v>23040</v>
          </cell>
          <cell r="E267">
            <v>23120</v>
          </cell>
          <cell r="F267">
            <v>75</v>
          </cell>
          <cell r="G267">
            <v>77</v>
          </cell>
          <cell r="H267">
            <v>79</v>
          </cell>
          <cell r="I267">
            <v>0.93700000000000006</v>
          </cell>
          <cell r="J267">
            <v>3090</v>
          </cell>
          <cell r="K267">
            <v>2900</v>
          </cell>
          <cell r="L267">
            <v>1070</v>
          </cell>
          <cell r="M267">
            <v>3.7</v>
          </cell>
          <cell r="N267">
            <v>3.6</v>
          </cell>
          <cell r="O267">
            <v>3.5</v>
          </cell>
        </row>
        <row r="268">
          <cell r="A268" t="str">
            <v>22-09-00</v>
          </cell>
          <cell r="B268">
            <v>0.77570601851851861</v>
          </cell>
          <cell r="C268">
            <v>23140</v>
          </cell>
          <cell r="D268">
            <v>23060</v>
          </cell>
          <cell r="E268">
            <v>23150</v>
          </cell>
          <cell r="F268">
            <v>75</v>
          </cell>
          <cell r="G268">
            <v>77</v>
          </cell>
          <cell r="H268">
            <v>79</v>
          </cell>
          <cell r="I268">
            <v>0.93700000000000006</v>
          </cell>
          <cell r="J268">
            <v>3100</v>
          </cell>
          <cell r="K268">
            <v>2910</v>
          </cell>
          <cell r="L268">
            <v>1080</v>
          </cell>
          <cell r="M268">
            <v>3.7</v>
          </cell>
          <cell r="N268">
            <v>3.8</v>
          </cell>
          <cell r="O268">
            <v>3.4</v>
          </cell>
        </row>
        <row r="269">
          <cell r="A269" t="str">
            <v>22-09-00</v>
          </cell>
          <cell r="B269">
            <v>0.77640046296296295</v>
          </cell>
          <cell r="C269">
            <v>23270</v>
          </cell>
          <cell r="D269">
            <v>23200</v>
          </cell>
          <cell r="E269">
            <v>23280</v>
          </cell>
          <cell r="F269">
            <v>74</v>
          </cell>
          <cell r="G269">
            <v>76</v>
          </cell>
          <cell r="H269">
            <v>79</v>
          </cell>
          <cell r="I269">
            <v>0.93200000000000005</v>
          </cell>
          <cell r="J269">
            <v>3100</v>
          </cell>
          <cell r="K269">
            <v>2890</v>
          </cell>
          <cell r="L269">
            <v>1110</v>
          </cell>
          <cell r="M269">
            <v>3.8</v>
          </cell>
          <cell r="N269">
            <v>3.8</v>
          </cell>
          <cell r="O269">
            <v>3.6</v>
          </cell>
        </row>
        <row r="270">
          <cell r="A270" t="str">
            <v>22-09-00</v>
          </cell>
          <cell r="B270">
            <v>0.77709490740740739</v>
          </cell>
          <cell r="C270">
            <v>23290</v>
          </cell>
          <cell r="D270">
            <v>23190</v>
          </cell>
          <cell r="E270">
            <v>23310</v>
          </cell>
          <cell r="F270">
            <v>73</v>
          </cell>
          <cell r="G270">
            <v>75</v>
          </cell>
          <cell r="H270">
            <v>76</v>
          </cell>
          <cell r="I270">
            <v>0.93600000000000005</v>
          </cell>
          <cell r="J270">
            <v>3020</v>
          </cell>
          <cell r="K270">
            <v>2830</v>
          </cell>
          <cell r="L270">
            <v>1060</v>
          </cell>
          <cell r="M270">
            <v>3.9</v>
          </cell>
          <cell r="N270">
            <v>4</v>
          </cell>
          <cell r="O270">
            <v>3.9</v>
          </cell>
        </row>
        <row r="271">
          <cell r="A271" t="str">
            <v>22-09-00</v>
          </cell>
          <cell r="B271">
            <v>0.77778935185185183</v>
          </cell>
          <cell r="C271">
            <v>23240</v>
          </cell>
          <cell r="D271">
            <v>23160</v>
          </cell>
          <cell r="E271">
            <v>23270</v>
          </cell>
          <cell r="F271">
            <v>72</v>
          </cell>
          <cell r="G271">
            <v>74</v>
          </cell>
          <cell r="H271">
            <v>75</v>
          </cell>
          <cell r="I271">
            <v>0.93700000000000006</v>
          </cell>
          <cell r="J271">
            <v>2980</v>
          </cell>
          <cell r="K271">
            <v>2790</v>
          </cell>
          <cell r="L271">
            <v>1030</v>
          </cell>
          <cell r="M271">
            <v>3.9</v>
          </cell>
          <cell r="N271">
            <v>4</v>
          </cell>
          <cell r="O271">
            <v>3.8</v>
          </cell>
        </row>
        <row r="272">
          <cell r="A272" t="str">
            <v>22-09-00</v>
          </cell>
          <cell r="B272">
            <v>0.77848379629629638</v>
          </cell>
          <cell r="C272">
            <v>23250</v>
          </cell>
          <cell r="D272">
            <v>23190</v>
          </cell>
          <cell r="E272">
            <v>23280</v>
          </cell>
          <cell r="F272">
            <v>72</v>
          </cell>
          <cell r="G272">
            <v>74</v>
          </cell>
          <cell r="H272">
            <v>76</v>
          </cell>
          <cell r="I272">
            <v>0.93799999999999994</v>
          </cell>
          <cell r="J272">
            <v>3010</v>
          </cell>
          <cell r="K272">
            <v>2820</v>
          </cell>
          <cell r="L272">
            <v>1040</v>
          </cell>
          <cell r="M272">
            <v>3.8</v>
          </cell>
          <cell r="N272">
            <v>3.7</v>
          </cell>
          <cell r="O272">
            <v>3.7</v>
          </cell>
        </row>
        <row r="273">
          <cell r="A273" t="str">
            <v>22-09-00</v>
          </cell>
          <cell r="B273">
            <v>0.77917824074074071</v>
          </cell>
          <cell r="C273">
            <v>23250</v>
          </cell>
          <cell r="D273">
            <v>23160</v>
          </cell>
          <cell r="E273">
            <v>23290</v>
          </cell>
          <cell r="F273">
            <v>71</v>
          </cell>
          <cell r="G273">
            <v>74</v>
          </cell>
          <cell r="H273">
            <v>76</v>
          </cell>
          <cell r="I273">
            <v>0.93700000000000006</v>
          </cell>
          <cell r="J273">
            <v>2980</v>
          </cell>
          <cell r="K273">
            <v>2790</v>
          </cell>
          <cell r="L273">
            <v>1040</v>
          </cell>
          <cell r="M273">
            <v>4</v>
          </cell>
          <cell r="N273">
            <v>3.7</v>
          </cell>
          <cell r="O273">
            <v>3.7</v>
          </cell>
        </row>
        <row r="274">
          <cell r="A274" t="str">
            <v>22-09-00</v>
          </cell>
          <cell r="B274">
            <v>0.77987268518518515</v>
          </cell>
          <cell r="C274">
            <v>23270</v>
          </cell>
          <cell r="D274">
            <v>23180</v>
          </cell>
          <cell r="E274">
            <v>23300</v>
          </cell>
          <cell r="F274">
            <v>74</v>
          </cell>
          <cell r="G274">
            <v>76</v>
          </cell>
          <cell r="H274">
            <v>78</v>
          </cell>
          <cell r="I274">
            <v>0.93600000000000005</v>
          </cell>
          <cell r="J274">
            <v>3060</v>
          </cell>
          <cell r="K274">
            <v>2870</v>
          </cell>
          <cell r="L274">
            <v>1070</v>
          </cell>
          <cell r="M274">
            <v>3.9</v>
          </cell>
          <cell r="N274">
            <v>3.8</v>
          </cell>
          <cell r="O274">
            <v>3.6</v>
          </cell>
        </row>
        <row r="275">
          <cell r="A275" t="str">
            <v>22-09-00</v>
          </cell>
          <cell r="B275">
            <v>0.7805671296296296</v>
          </cell>
          <cell r="C275">
            <v>23220</v>
          </cell>
          <cell r="D275">
            <v>23120</v>
          </cell>
          <cell r="E275">
            <v>23250</v>
          </cell>
          <cell r="F275">
            <v>73</v>
          </cell>
          <cell r="G275">
            <v>76</v>
          </cell>
          <cell r="H275">
            <v>78</v>
          </cell>
          <cell r="I275">
            <v>0.93700000000000006</v>
          </cell>
          <cell r="J275">
            <v>3040</v>
          </cell>
          <cell r="K275">
            <v>2850</v>
          </cell>
          <cell r="L275">
            <v>1060</v>
          </cell>
          <cell r="M275">
            <v>3.8</v>
          </cell>
          <cell r="N275">
            <v>3.8</v>
          </cell>
          <cell r="O275">
            <v>3.6</v>
          </cell>
        </row>
        <row r="276">
          <cell r="A276" t="str">
            <v>22-09-00</v>
          </cell>
          <cell r="B276">
            <v>0.78126157407407415</v>
          </cell>
          <cell r="C276">
            <v>23250</v>
          </cell>
          <cell r="D276">
            <v>23180</v>
          </cell>
          <cell r="E276">
            <v>23290</v>
          </cell>
          <cell r="F276">
            <v>71</v>
          </cell>
          <cell r="G276">
            <v>74</v>
          </cell>
          <cell r="H276">
            <v>76</v>
          </cell>
          <cell r="I276">
            <v>0.93799999999999994</v>
          </cell>
          <cell r="J276">
            <v>2990</v>
          </cell>
          <cell r="K276">
            <v>2800</v>
          </cell>
          <cell r="L276">
            <v>1020</v>
          </cell>
          <cell r="M276">
            <v>4</v>
          </cell>
          <cell r="N276">
            <v>3.9</v>
          </cell>
          <cell r="O276">
            <v>3.7</v>
          </cell>
        </row>
        <row r="277">
          <cell r="A277" t="str">
            <v>22-09-00</v>
          </cell>
          <cell r="B277">
            <v>0.78195601851851848</v>
          </cell>
          <cell r="C277">
            <v>23240</v>
          </cell>
          <cell r="D277">
            <v>23180</v>
          </cell>
          <cell r="E277">
            <v>23280</v>
          </cell>
          <cell r="F277">
            <v>73</v>
          </cell>
          <cell r="G277">
            <v>75</v>
          </cell>
          <cell r="H277">
            <v>78</v>
          </cell>
          <cell r="I277">
            <v>0.93600000000000005</v>
          </cell>
          <cell r="J277">
            <v>3040</v>
          </cell>
          <cell r="K277">
            <v>2850</v>
          </cell>
          <cell r="L277">
            <v>1060</v>
          </cell>
          <cell r="M277">
            <v>3.8</v>
          </cell>
          <cell r="N277">
            <v>3.7</v>
          </cell>
          <cell r="O277">
            <v>3.5</v>
          </cell>
        </row>
        <row r="278">
          <cell r="A278" t="str">
            <v>22-09-00</v>
          </cell>
          <cell r="B278">
            <v>0.78265046296296292</v>
          </cell>
          <cell r="C278">
            <v>23230</v>
          </cell>
          <cell r="D278">
            <v>23160</v>
          </cell>
          <cell r="E278">
            <v>23260</v>
          </cell>
          <cell r="F278">
            <v>76</v>
          </cell>
          <cell r="G278">
            <v>77</v>
          </cell>
          <cell r="H278">
            <v>80</v>
          </cell>
          <cell r="I278">
            <v>0.93500000000000005</v>
          </cell>
          <cell r="J278">
            <v>3130</v>
          </cell>
          <cell r="K278">
            <v>2930</v>
          </cell>
          <cell r="L278">
            <v>1100</v>
          </cell>
          <cell r="M278">
            <v>3.9</v>
          </cell>
          <cell r="N278">
            <v>3.9</v>
          </cell>
          <cell r="O278">
            <v>3.7</v>
          </cell>
        </row>
        <row r="279">
          <cell r="A279" t="str">
            <v>22-09-00</v>
          </cell>
          <cell r="B279">
            <v>0.78334490740740748</v>
          </cell>
          <cell r="C279">
            <v>23200</v>
          </cell>
          <cell r="D279">
            <v>23110</v>
          </cell>
          <cell r="E279">
            <v>23210</v>
          </cell>
          <cell r="F279">
            <v>74</v>
          </cell>
          <cell r="G279">
            <v>77</v>
          </cell>
          <cell r="H279">
            <v>79</v>
          </cell>
          <cell r="I279">
            <v>0.93600000000000005</v>
          </cell>
          <cell r="J279">
            <v>3080</v>
          </cell>
          <cell r="K279">
            <v>2890</v>
          </cell>
          <cell r="L279">
            <v>1070</v>
          </cell>
          <cell r="M279">
            <v>3.9</v>
          </cell>
          <cell r="N279">
            <v>3.7</v>
          </cell>
          <cell r="O279">
            <v>3.5</v>
          </cell>
        </row>
        <row r="280">
          <cell r="A280" t="str">
            <v>22-09-00</v>
          </cell>
          <cell r="B280">
            <v>0.78403935185185192</v>
          </cell>
          <cell r="C280">
            <v>23220</v>
          </cell>
          <cell r="D280">
            <v>23130</v>
          </cell>
          <cell r="E280">
            <v>23250</v>
          </cell>
          <cell r="F280">
            <v>74</v>
          </cell>
          <cell r="G280">
            <v>75</v>
          </cell>
          <cell r="H280">
            <v>78</v>
          </cell>
          <cell r="I280">
            <v>0.93300000000000005</v>
          </cell>
          <cell r="J280">
            <v>3040</v>
          </cell>
          <cell r="K280">
            <v>2830</v>
          </cell>
          <cell r="L280">
            <v>1100</v>
          </cell>
          <cell r="M280">
            <v>3.6</v>
          </cell>
          <cell r="N280">
            <v>3.8</v>
          </cell>
          <cell r="O280">
            <v>3.5</v>
          </cell>
        </row>
        <row r="281">
          <cell r="A281" t="str">
            <v>22-09-00</v>
          </cell>
          <cell r="B281">
            <v>0.78473379629629625</v>
          </cell>
          <cell r="C281">
            <v>23210</v>
          </cell>
          <cell r="D281">
            <v>23130</v>
          </cell>
          <cell r="E281">
            <v>23250</v>
          </cell>
          <cell r="F281">
            <v>74</v>
          </cell>
          <cell r="G281">
            <v>76</v>
          </cell>
          <cell r="H281">
            <v>78</v>
          </cell>
          <cell r="I281">
            <v>0.93300000000000005</v>
          </cell>
          <cell r="J281">
            <v>3070</v>
          </cell>
          <cell r="K281">
            <v>2870</v>
          </cell>
          <cell r="L281">
            <v>1090</v>
          </cell>
          <cell r="M281">
            <v>3.7</v>
          </cell>
          <cell r="N281">
            <v>3.5</v>
          </cell>
          <cell r="O281">
            <v>3.5</v>
          </cell>
        </row>
        <row r="282">
          <cell r="A282" t="str">
            <v>22-09-00</v>
          </cell>
          <cell r="B282">
            <v>0.78542824074074069</v>
          </cell>
          <cell r="C282">
            <v>23220</v>
          </cell>
          <cell r="D282">
            <v>23130</v>
          </cell>
          <cell r="E282">
            <v>23250</v>
          </cell>
          <cell r="F282">
            <v>74</v>
          </cell>
          <cell r="G282">
            <v>76</v>
          </cell>
          <cell r="H282">
            <v>78</v>
          </cell>
          <cell r="I282">
            <v>0.93500000000000005</v>
          </cell>
          <cell r="J282">
            <v>3070</v>
          </cell>
          <cell r="K282">
            <v>2880</v>
          </cell>
          <cell r="L282">
            <v>1080</v>
          </cell>
          <cell r="M282">
            <v>3.8</v>
          </cell>
          <cell r="N282">
            <v>3.7</v>
          </cell>
          <cell r="O282">
            <v>3.6</v>
          </cell>
        </row>
        <row r="283">
          <cell r="A283" t="str">
            <v>22-09-00</v>
          </cell>
          <cell r="B283">
            <v>0.78612268518518524</v>
          </cell>
          <cell r="C283">
            <v>23180</v>
          </cell>
          <cell r="D283">
            <v>23100</v>
          </cell>
          <cell r="E283">
            <v>23220</v>
          </cell>
          <cell r="F283">
            <v>75</v>
          </cell>
          <cell r="G283">
            <v>77</v>
          </cell>
          <cell r="H283">
            <v>79</v>
          </cell>
          <cell r="I283">
            <v>0.93500000000000005</v>
          </cell>
          <cell r="J283">
            <v>3100</v>
          </cell>
          <cell r="K283">
            <v>2900</v>
          </cell>
          <cell r="L283">
            <v>1090</v>
          </cell>
          <cell r="M283">
            <v>3.5</v>
          </cell>
          <cell r="N283">
            <v>3.2</v>
          </cell>
          <cell r="O283">
            <v>3.4</v>
          </cell>
        </row>
        <row r="284">
          <cell r="A284" t="str">
            <v>22-09-00</v>
          </cell>
          <cell r="B284">
            <v>0.78681712962962969</v>
          </cell>
          <cell r="C284">
            <v>23190</v>
          </cell>
          <cell r="D284">
            <v>23100</v>
          </cell>
          <cell r="E284">
            <v>23220</v>
          </cell>
          <cell r="F284">
            <v>73</v>
          </cell>
          <cell r="G284">
            <v>75</v>
          </cell>
          <cell r="H284">
            <v>77</v>
          </cell>
          <cell r="I284">
            <v>0.93600000000000005</v>
          </cell>
          <cell r="J284">
            <v>3030</v>
          </cell>
          <cell r="K284">
            <v>2840</v>
          </cell>
          <cell r="L284">
            <v>1050</v>
          </cell>
          <cell r="M284">
            <v>3.6</v>
          </cell>
          <cell r="N284">
            <v>3.7</v>
          </cell>
          <cell r="O284">
            <v>3.5</v>
          </cell>
        </row>
        <row r="285">
          <cell r="A285" t="str">
            <v>22-09-00</v>
          </cell>
          <cell r="B285">
            <v>0.78751157407407402</v>
          </cell>
          <cell r="C285">
            <v>23190</v>
          </cell>
          <cell r="D285">
            <v>23100</v>
          </cell>
          <cell r="E285">
            <v>23220</v>
          </cell>
          <cell r="F285">
            <v>73</v>
          </cell>
          <cell r="G285">
            <v>75</v>
          </cell>
          <cell r="H285">
            <v>77</v>
          </cell>
          <cell r="I285">
            <v>0.93700000000000006</v>
          </cell>
          <cell r="J285">
            <v>3020</v>
          </cell>
          <cell r="K285">
            <v>2830</v>
          </cell>
          <cell r="L285">
            <v>1050</v>
          </cell>
          <cell r="M285">
            <v>3.9</v>
          </cell>
          <cell r="N285">
            <v>3.8</v>
          </cell>
          <cell r="O285">
            <v>3.7</v>
          </cell>
        </row>
        <row r="286">
          <cell r="A286" t="str">
            <v>22-09-00</v>
          </cell>
          <cell r="B286">
            <v>0.78820601851851846</v>
          </cell>
          <cell r="C286">
            <v>23220</v>
          </cell>
          <cell r="D286">
            <v>23110</v>
          </cell>
          <cell r="E286">
            <v>23240</v>
          </cell>
          <cell r="F286">
            <v>74</v>
          </cell>
          <cell r="G286">
            <v>76</v>
          </cell>
          <cell r="H286">
            <v>79</v>
          </cell>
          <cell r="I286">
            <v>0.93500000000000005</v>
          </cell>
          <cell r="J286">
            <v>3080</v>
          </cell>
          <cell r="K286">
            <v>2880</v>
          </cell>
          <cell r="L286">
            <v>1090</v>
          </cell>
          <cell r="M286">
            <v>3.9</v>
          </cell>
          <cell r="N286">
            <v>3.7</v>
          </cell>
          <cell r="O286">
            <v>3.5</v>
          </cell>
        </row>
        <row r="287">
          <cell r="A287" t="str">
            <v>22-09-00</v>
          </cell>
          <cell r="B287">
            <v>0.78890046296296301</v>
          </cell>
          <cell r="C287">
            <v>23200</v>
          </cell>
          <cell r="D287">
            <v>23100</v>
          </cell>
          <cell r="E287">
            <v>23230</v>
          </cell>
          <cell r="F287">
            <v>72</v>
          </cell>
          <cell r="G287">
            <v>74</v>
          </cell>
          <cell r="H287">
            <v>76</v>
          </cell>
          <cell r="I287">
            <v>0.93700000000000006</v>
          </cell>
          <cell r="J287">
            <v>2990</v>
          </cell>
          <cell r="K287">
            <v>2810</v>
          </cell>
          <cell r="L287">
            <v>1030</v>
          </cell>
          <cell r="M287">
            <v>3.9</v>
          </cell>
          <cell r="N287">
            <v>3.9</v>
          </cell>
          <cell r="O287">
            <v>3.6</v>
          </cell>
        </row>
        <row r="288">
          <cell r="A288" t="str">
            <v>22-09-00</v>
          </cell>
          <cell r="B288">
            <v>0.78959490740740745</v>
          </cell>
          <cell r="C288">
            <v>23230</v>
          </cell>
          <cell r="D288">
            <v>23140</v>
          </cell>
          <cell r="E288">
            <v>23260</v>
          </cell>
          <cell r="F288">
            <v>73</v>
          </cell>
          <cell r="G288">
            <v>75</v>
          </cell>
          <cell r="H288">
            <v>77</v>
          </cell>
          <cell r="I288">
            <v>0.93600000000000005</v>
          </cell>
          <cell r="J288">
            <v>3020</v>
          </cell>
          <cell r="K288">
            <v>2820</v>
          </cell>
          <cell r="L288">
            <v>1070</v>
          </cell>
          <cell r="M288">
            <v>4</v>
          </cell>
          <cell r="N288">
            <v>4.0999999999999996</v>
          </cell>
          <cell r="O288">
            <v>3.9</v>
          </cell>
        </row>
        <row r="289">
          <cell r="A289" t="str">
            <v>22-09-00</v>
          </cell>
          <cell r="B289">
            <v>0.79028935185185178</v>
          </cell>
          <cell r="C289">
            <v>23200</v>
          </cell>
          <cell r="D289">
            <v>23130</v>
          </cell>
          <cell r="E289">
            <v>23230</v>
          </cell>
          <cell r="F289">
            <v>72</v>
          </cell>
          <cell r="G289">
            <v>74</v>
          </cell>
          <cell r="H289">
            <v>76</v>
          </cell>
          <cell r="I289">
            <v>0.93700000000000006</v>
          </cell>
          <cell r="J289">
            <v>2990</v>
          </cell>
          <cell r="K289">
            <v>2800</v>
          </cell>
          <cell r="L289">
            <v>1040</v>
          </cell>
          <cell r="M289">
            <v>4</v>
          </cell>
          <cell r="N289">
            <v>3.6</v>
          </cell>
          <cell r="O289">
            <v>3.5</v>
          </cell>
        </row>
        <row r="290">
          <cell r="A290" t="str">
            <v>22-09-00</v>
          </cell>
          <cell r="B290">
            <v>0.79098379629629623</v>
          </cell>
          <cell r="C290">
            <v>23190</v>
          </cell>
          <cell r="D290">
            <v>23120</v>
          </cell>
          <cell r="E290">
            <v>23240</v>
          </cell>
          <cell r="F290">
            <v>73</v>
          </cell>
          <cell r="G290">
            <v>75</v>
          </cell>
          <cell r="H290">
            <v>78</v>
          </cell>
          <cell r="I290">
            <v>0.93700000000000006</v>
          </cell>
          <cell r="J290">
            <v>3040</v>
          </cell>
          <cell r="K290">
            <v>2850</v>
          </cell>
          <cell r="L290">
            <v>1050</v>
          </cell>
          <cell r="M290">
            <v>4</v>
          </cell>
          <cell r="N290">
            <v>3.9</v>
          </cell>
          <cell r="O290">
            <v>3.6</v>
          </cell>
        </row>
        <row r="291">
          <cell r="A291" t="str">
            <v>22-09-00</v>
          </cell>
          <cell r="B291">
            <v>0.79167824074074078</v>
          </cell>
          <cell r="C291">
            <v>23170</v>
          </cell>
          <cell r="D291">
            <v>23090</v>
          </cell>
          <cell r="E291">
            <v>23190</v>
          </cell>
          <cell r="F291">
            <v>72</v>
          </cell>
          <cell r="G291">
            <v>74</v>
          </cell>
          <cell r="H291">
            <v>76</v>
          </cell>
          <cell r="I291">
            <v>0.93700000000000006</v>
          </cell>
          <cell r="J291">
            <v>2980</v>
          </cell>
          <cell r="K291">
            <v>2800</v>
          </cell>
          <cell r="L291">
            <v>1030</v>
          </cell>
          <cell r="M291">
            <v>4</v>
          </cell>
          <cell r="N291">
            <v>3.9</v>
          </cell>
          <cell r="O291">
            <v>3.6</v>
          </cell>
        </row>
        <row r="292">
          <cell r="A292" t="str">
            <v>22-09-00</v>
          </cell>
          <cell r="B292">
            <v>0.79237268518518522</v>
          </cell>
          <cell r="C292">
            <v>23210</v>
          </cell>
          <cell r="D292">
            <v>23130</v>
          </cell>
          <cell r="E292">
            <v>23250</v>
          </cell>
          <cell r="F292">
            <v>74</v>
          </cell>
          <cell r="G292">
            <v>76</v>
          </cell>
          <cell r="H292">
            <v>78</v>
          </cell>
          <cell r="I292">
            <v>0.93600000000000005</v>
          </cell>
          <cell r="J292">
            <v>3060</v>
          </cell>
          <cell r="K292">
            <v>2870</v>
          </cell>
          <cell r="L292">
            <v>1070</v>
          </cell>
          <cell r="M292">
            <v>3.7</v>
          </cell>
          <cell r="N292">
            <v>3.4</v>
          </cell>
          <cell r="O292">
            <v>3.3</v>
          </cell>
        </row>
        <row r="293">
          <cell r="A293" t="str">
            <v>22-09-00</v>
          </cell>
          <cell r="B293">
            <v>0.79306712962962955</v>
          </cell>
          <cell r="C293">
            <v>23250</v>
          </cell>
          <cell r="D293">
            <v>23180</v>
          </cell>
          <cell r="E293">
            <v>23290</v>
          </cell>
          <cell r="F293">
            <v>73</v>
          </cell>
          <cell r="G293">
            <v>75</v>
          </cell>
          <cell r="H293">
            <v>77</v>
          </cell>
          <cell r="I293">
            <v>0.93600000000000005</v>
          </cell>
          <cell r="J293">
            <v>3020</v>
          </cell>
          <cell r="K293">
            <v>2830</v>
          </cell>
          <cell r="L293">
            <v>1060</v>
          </cell>
          <cell r="M293">
            <v>3.8</v>
          </cell>
          <cell r="N293">
            <v>3.5</v>
          </cell>
          <cell r="O293">
            <v>3.3</v>
          </cell>
        </row>
        <row r="294">
          <cell r="A294" t="str">
            <v>22-09-00</v>
          </cell>
          <cell r="B294">
            <v>0.79376157407407411</v>
          </cell>
          <cell r="C294">
            <v>23280</v>
          </cell>
          <cell r="D294">
            <v>23200</v>
          </cell>
          <cell r="E294">
            <v>23300</v>
          </cell>
          <cell r="F294">
            <v>73</v>
          </cell>
          <cell r="G294">
            <v>74</v>
          </cell>
          <cell r="H294">
            <v>77</v>
          </cell>
          <cell r="I294">
            <v>0.93600000000000005</v>
          </cell>
          <cell r="J294">
            <v>3020</v>
          </cell>
          <cell r="K294">
            <v>2830</v>
          </cell>
          <cell r="L294">
            <v>1050</v>
          </cell>
          <cell r="M294">
            <v>4</v>
          </cell>
          <cell r="N294">
            <v>4</v>
          </cell>
          <cell r="O294">
            <v>3.7</v>
          </cell>
        </row>
        <row r="295">
          <cell r="A295" t="str">
            <v>22-09-00</v>
          </cell>
          <cell r="B295">
            <v>0.79445601851851855</v>
          </cell>
          <cell r="C295">
            <v>23290</v>
          </cell>
          <cell r="D295">
            <v>23210</v>
          </cell>
          <cell r="E295">
            <v>23310</v>
          </cell>
          <cell r="F295">
            <v>73</v>
          </cell>
          <cell r="G295">
            <v>75</v>
          </cell>
          <cell r="H295">
            <v>77</v>
          </cell>
          <cell r="I295">
            <v>0.93700000000000006</v>
          </cell>
          <cell r="J295">
            <v>3040</v>
          </cell>
          <cell r="K295">
            <v>2850</v>
          </cell>
          <cell r="L295">
            <v>1060</v>
          </cell>
          <cell r="M295">
            <v>4.0999999999999996</v>
          </cell>
          <cell r="N295">
            <v>4</v>
          </cell>
          <cell r="O295">
            <v>3.7</v>
          </cell>
        </row>
        <row r="296">
          <cell r="A296" t="str">
            <v>22-09-00</v>
          </cell>
          <cell r="B296">
            <v>0.79515046296296299</v>
          </cell>
          <cell r="C296">
            <v>23210</v>
          </cell>
          <cell r="D296">
            <v>23130</v>
          </cell>
          <cell r="E296">
            <v>23240</v>
          </cell>
          <cell r="F296">
            <v>73</v>
          </cell>
          <cell r="G296">
            <v>74</v>
          </cell>
          <cell r="H296">
            <v>76</v>
          </cell>
          <cell r="I296">
            <v>0.93899999999999995</v>
          </cell>
          <cell r="J296">
            <v>3000</v>
          </cell>
          <cell r="K296">
            <v>2820</v>
          </cell>
          <cell r="L296">
            <v>1030</v>
          </cell>
          <cell r="M296">
            <v>4</v>
          </cell>
          <cell r="N296">
            <v>3.9</v>
          </cell>
          <cell r="O296">
            <v>3.7</v>
          </cell>
        </row>
        <row r="297">
          <cell r="A297" t="str">
            <v>22-09-00</v>
          </cell>
          <cell r="B297">
            <v>0.79584490740740732</v>
          </cell>
          <cell r="C297">
            <v>23190</v>
          </cell>
          <cell r="D297">
            <v>23120</v>
          </cell>
          <cell r="E297">
            <v>23220</v>
          </cell>
          <cell r="F297">
            <v>72</v>
          </cell>
          <cell r="G297">
            <v>74</v>
          </cell>
          <cell r="H297">
            <v>76</v>
          </cell>
          <cell r="I297">
            <v>0.93899999999999995</v>
          </cell>
          <cell r="J297">
            <v>2990</v>
          </cell>
          <cell r="K297">
            <v>2810</v>
          </cell>
          <cell r="L297">
            <v>1020</v>
          </cell>
          <cell r="M297">
            <v>3.9</v>
          </cell>
          <cell r="N297">
            <v>4</v>
          </cell>
          <cell r="O297">
            <v>3.7</v>
          </cell>
        </row>
        <row r="298">
          <cell r="A298" t="str">
            <v>22-09-00</v>
          </cell>
          <cell r="B298">
            <v>0.79653935185185187</v>
          </cell>
          <cell r="C298">
            <v>23200</v>
          </cell>
          <cell r="D298">
            <v>23140</v>
          </cell>
          <cell r="E298">
            <v>23240</v>
          </cell>
          <cell r="F298">
            <v>74</v>
          </cell>
          <cell r="G298">
            <v>76</v>
          </cell>
          <cell r="H298">
            <v>77</v>
          </cell>
          <cell r="I298">
            <v>0.93799999999999994</v>
          </cell>
          <cell r="J298">
            <v>3050</v>
          </cell>
          <cell r="K298">
            <v>2860</v>
          </cell>
          <cell r="L298">
            <v>1060</v>
          </cell>
          <cell r="M298">
            <v>3.7</v>
          </cell>
          <cell r="N298">
            <v>3.7</v>
          </cell>
          <cell r="O298">
            <v>3.4</v>
          </cell>
        </row>
        <row r="299">
          <cell r="A299" t="str">
            <v>22-09-00</v>
          </cell>
          <cell r="B299">
            <v>0.79723379629629632</v>
          </cell>
          <cell r="C299">
            <v>23130</v>
          </cell>
          <cell r="D299">
            <v>23050</v>
          </cell>
          <cell r="E299">
            <v>23170</v>
          </cell>
          <cell r="F299">
            <v>72</v>
          </cell>
          <cell r="G299">
            <v>74</v>
          </cell>
          <cell r="H299">
            <v>75</v>
          </cell>
          <cell r="I299">
            <v>0.94099999999999995</v>
          </cell>
          <cell r="J299">
            <v>2960</v>
          </cell>
          <cell r="K299">
            <v>2780</v>
          </cell>
          <cell r="L299">
            <v>990</v>
          </cell>
          <cell r="M299">
            <v>3.8</v>
          </cell>
          <cell r="N299">
            <v>3.6</v>
          </cell>
          <cell r="O299">
            <v>3.5</v>
          </cell>
        </row>
        <row r="300">
          <cell r="A300" t="str">
            <v>22-09-00</v>
          </cell>
          <cell r="B300">
            <v>0.79792824074074076</v>
          </cell>
          <cell r="C300">
            <v>23190</v>
          </cell>
          <cell r="D300">
            <v>23090</v>
          </cell>
          <cell r="E300">
            <v>23200</v>
          </cell>
          <cell r="F300">
            <v>72</v>
          </cell>
          <cell r="G300">
            <v>74</v>
          </cell>
          <cell r="H300">
            <v>76</v>
          </cell>
          <cell r="I300">
            <v>0.94</v>
          </cell>
          <cell r="J300">
            <v>2990</v>
          </cell>
          <cell r="K300">
            <v>2820</v>
          </cell>
          <cell r="L300">
            <v>1010</v>
          </cell>
          <cell r="M300">
            <v>3.8</v>
          </cell>
          <cell r="N300">
            <v>3.7</v>
          </cell>
          <cell r="O300">
            <v>3.6</v>
          </cell>
        </row>
        <row r="301">
          <cell r="A301" t="str">
            <v>22-09-00</v>
          </cell>
          <cell r="B301">
            <v>0.79862268518518509</v>
          </cell>
          <cell r="C301">
            <v>23170</v>
          </cell>
          <cell r="D301">
            <v>23100</v>
          </cell>
          <cell r="E301">
            <v>23190</v>
          </cell>
          <cell r="F301">
            <v>72</v>
          </cell>
          <cell r="G301">
            <v>74</v>
          </cell>
          <cell r="H301">
            <v>75</v>
          </cell>
          <cell r="I301">
            <v>0.94199999999999995</v>
          </cell>
          <cell r="J301">
            <v>2970</v>
          </cell>
          <cell r="K301">
            <v>2800</v>
          </cell>
          <cell r="L301">
            <v>980</v>
          </cell>
          <cell r="M301">
            <v>3.7</v>
          </cell>
          <cell r="N301">
            <v>3.6</v>
          </cell>
          <cell r="O301">
            <v>3.4</v>
          </cell>
        </row>
        <row r="302">
          <cell r="A302" t="str">
            <v>22-09-00</v>
          </cell>
          <cell r="B302">
            <v>0.79931712962962964</v>
          </cell>
          <cell r="C302">
            <v>23180</v>
          </cell>
          <cell r="D302">
            <v>23080</v>
          </cell>
          <cell r="E302">
            <v>23200</v>
          </cell>
          <cell r="F302">
            <v>73</v>
          </cell>
          <cell r="G302">
            <v>75</v>
          </cell>
          <cell r="H302">
            <v>76</v>
          </cell>
          <cell r="I302">
            <v>0.94</v>
          </cell>
          <cell r="J302">
            <v>3000</v>
          </cell>
          <cell r="K302">
            <v>2820</v>
          </cell>
          <cell r="L302">
            <v>1020</v>
          </cell>
          <cell r="M302">
            <v>3.6</v>
          </cell>
          <cell r="N302">
            <v>3.5</v>
          </cell>
          <cell r="O302">
            <v>3.5</v>
          </cell>
        </row>
        <row r="303">
          <cell r="A303" t="str">
            <v>22-09-00</v>
          </cell>
          <cell r="B303">
            <v>0.80001157407407408</v>
          </cell>
          <cell r="C303">
            <v>23180</v>
          </cell>
          <cell r="D303">
            <v>23090</v>
          </cell>
          <cell r="E303">
            <v>23210</v>
          </cell>
          <cell r="F303">
            <v>73</v>
          </cell>
          <cell r="G303">
            <v>74</v>
          </cell>
          <cell r="H303">
            <v>76</v>
          </cell>
          <cell r="I303">
            <v>0.94</v>
          </cell>
          <cell r="J303">
            <v>2990</v>
          </cell>
          <cell r="K303">
            <v>2820</v>
          </cell>
          <cell r="L303">
            <v>1010</v>
          </cell>
          <cell r="M303">
            <v>3.8</v>
          </cell>
          <cell r="N303">
            <v>3.9</v>
          </cell>
          <cell r="O303">
            <v>3.6</v>
          </cell>
        </row>
        <row r="304">
          <cell r="A304" t="str">
            <v>22-09-00</v>
          </cell>
          <cell r="B304">
            <v>0.80070601851851853</v>
          </cell>
          <cell r="C304">
            <v>23150</v>
          </cell>
          <cell r="D304">
            <v>23080</v>
          </cell>
          <cell r="E304">
            <v>23190</v>
          </cell>
          <cell r="F304">
            <v>73</v>
          </cell>
          <cell r="G304">
            <v>75</v>
          </cell>
          <cell r="H304">
            <v>77</v>
          </cell>
          <cell r="I304">
            <v>0.94199999999999995</v>
          </cell>
          <cell r="J304">
            <v>3020</v>
          </cell>
          <cell r="K304">
            <v>2840</v>
          </cell>
          <cell r="L304">
            <v>1010</v>
          </cell>
          <cell r="M304">
            <v>3.8</v>
          </cell>
          <cell r="N304">
            <v>3.7</v>
          </cell>
          <cell r="O304">
            <v>3.4</v>
          </cell>
        </row>
        <row r="305">
          <cell r="A305" t="str">
            <v>22-09-00</v>
          </cell>
          <cell r="B305">
            <v>0.80140046296296286</v>
          </cell>
          <cell r="C305">
            <v>23170</v>
          </cell>
          <cell r="D305">
            <v>23110</v>
          </cell>
          <cell r="E305">
            <v>23210</v>
          </cell>
          <cell r="F305">
            <v>71</v>
          </cell>
          <cell r="G305">
            <v>73</v>
          </cell>
          <cell r="H305">
            <v>75</v>
          </cell>
          <cell r="I305">
            <v>0.94199999999999995</v>
          </cell>
          <cell r="J305">
            <v>2940</v>
          </cell>
          <cell r="K305">
            <v>2770</v>
          </cell>
          <cell r="L305">
            <v>980</v>
          </cell>
          <cell r="M305">
            <v>4</v>
          </cell>
          <cell r="N305">
            <v>3.9</v>
          </cell>
          <cell r="O305">
            <v>3.8</v>
          </cell>
        </row>
        <row r="306">
          <cell r="A306" t="str">
            <v>22-09-00</v>
          </cell>
          <cell r="B306">
            <v>0.80209490740740741</v>
          </cell>
          <cell r="C306">
            <v>23170</v>
          </cell>
          <cell r="D306">
            <v>23090</v>
          </cell>
          <cell r="E306">
            <v>23190</v>
          </cell>
          <cell r="F306">
            <v>72</v>
          </cell>
          <cell r="G306">
            <v>74</v>
          </cell>
          <cell r="H306">
            <v>76</v>
          </cell>
          <cell r="I306">
            <v>0.94</v>
          </cell>
          <cell r="J306">
            <v>2980</v>
          </cell>
          <cell r="K306">
            <v>2800</v>
          </cell>
          <cell r="L306">
            <v>1000</v>
          </cell>
          <cell r="M306">
            <v>3.8</v>
          </cell>
          <cell r="N306">
            <v>3.8</v>
          </cell>
          <cell r="O306">
            <v>3.7</v>
          </cell>
        </row>
        <row r="307">
          <cell r="A307" t="str">
            <v>22-09-00</v>
          </cell>
          <cell r="B307">
            <v>0.80278935185185185</v>
          </cell>
          <cell r="C307">
            <v>23150</v>
          </cell>
          <cell r="D307">
            <v>23070</v>
          </cell>
          <cell r="E307">
            <v>23190</v>
          </cell>
          <cell r="F307">
            <v>72</v>
          </cell>
          <cell r="G307">
            <v>73</v>
          </cell>
          <cell r="H307">
            <v>76</v>
          </cell>
          <cell r="I307">
            <v>0.94099999999999995</v>
          </cell>
          <cell r="J307">
            <v>2960</v>
          </cell>
          <cell r="K307">
            <v>2790</v>
          </cell>
          <cell r="L307">
            <v>990</v>
          </cell>
          <cell r="M307">
            <v>3.9</v>
          </cell>
          <cell r="N307">
            <v>4.0999999999999996</v>
          </cell>
          <cell r="O307">
            <v>3.7</v>
          </cell>
        </row>
        <row r="308">
          <cell r="A308" t="str">
            <v>22-09-00</v>
          </cell>
          <cell r="B308">
            <v>0.80348379629629629</v>
          </cell>
          <cell r="C308">
            <v>23110</v>
          </cell>
          <cell r="D308">
            <v>23030</v>
          </cell>
          <cell r="E308">
            <v>23170</v>
          </cell>
          <cell r="F308">
            <v>72</v>
          </cell>
          <cell r="G308">
            <v>73</v>
          </cell>
          <cell r="H308">
            <v>76</v>
          </cell>
          <cell r="I308">
            <v>0.94299999999999995</v>
          </cell>
          <cell r="J308">
            <v>2970</v>
          </cell>
          <cell r="K308">
            <v>2800</v>
          </cell>
          <cell r="L308">
            <v>980</v>
          </cell>
          <cell r="M308">
            <v>3.6</v>
          </cell>
          <cell r="N308">
            <v>3.7</v>
          </cell>
          <cell r="O308">
            <v>3.5</v>
          </cell>
        </row>
        <row r="309">
          <cell r="A309" t="str">
            <v>22-09-00</v>
          </cell>
          <cell r="B309">
            <v>0.80417824074074085</v>
          </cell>
          <cell r="C309">
            <v>23090</v>
          </cell>
          <cell r="D309">
            <v>23040</v>
          </cell>
          <cell r="E309">
            <v>23150</v>
          </cell>
          <cell r="F309">
            <v>71</v>
          </cell>
          <cell r="G309">
            <v>72</v>
          </cell>
          <cell r="H309">
            <v>74</v>
          </cell>
          <cell r="I309">
            <v>0.94399999999999995</v>
          </cell>
          <cell r="J309">
            <v>2910</v>
          </cell>
          <cell r="K309">
            <v>2750</v>
          </cell>
          <cell r="L309">
            <v>950</v>
          </cell>
          <cell r="M309">
            <v>4</v>
          </cell>
          <cell r="N309">
            <v>3.9</v>
          </cell>
          <cell r="O309">
            <v>3.7</v>
          </cell>
        </row>
        <row r="310">
          <cell r="A310" t="str">
            <v>22-09-00</v>
          </cell>
          <cell r="B310">
            <v>0.80487268518518518</v>
          </cell>
          <cell r="C310">
            <v>23150</v>
          </cell>
          <cell r="D310">
            <v>23080</v>
          </cell>
          <cell r="E310">
            <v>23200</v>
          </cell>
          <cell r="F310">
            <v>70</v>
          </cell>
          <cell r="G310">
            <v>72</v>
          </cell>
          <cell r="H310">
            <v>73</v>
          </cell>
          <cell r="I310">
            <v>0.94399999999999995</v>
          </cell>
          <cell r="J310">
            <v>2890</v>
          </cell>
          <cell r="K310">
            <v>2730</v>
          </cell>
          <cell r="L310">
            <v>950</v>
          </cell>
          <cell r="M310">
            <v>3.9</v>
          </cell>
          <cell r="N310">
            <v>3.6</v>
          </cell>
          <cell r="O310">
            <v>3.3</v>
          </cell>
        </row>
        <row r="311">
          <cell r="A311" t="str">
            <v>22-09-00</v>
          </cell>
          <cell r="B311">
            <v>0.80556712962962962</v>
          </cell>
          <cell r="C311">
            <v>23160</v>
          </cell>
          <cell r="D311">
            <v>23080</v>
          </cell>
          <cell r="E311">
            <v>23190</v>
          </cell>
          <cell r="F311">
            <v>70</v>
          </cell>
          <cell r="G311">
            <v>72</v>
          </cell>
          <cell r="H311">
            <v>73</v>
          </cell>
          <cell r="I311">
            <v>0.94299999999999995</v>
          </cell>
          <cell r="J311">
            <v>2890</v>
          </cell>
          <cell r="K311">
            <v>2730</v>
          </cell>
          <cell r="L311">
            <v>950</v>
          </cell>
          <cell r="M311">
            <v>4.2</v>
          </cell>
          <cell r="N311">
            <v>4.2</v>
          </cell>
          <cell r="O311">
            <v>3.9</v>
          </cell>
        </row>
        <row r="312">
          <cell r="A312" t="str">
            <v>22-09-00</v>
          </cell>
          <cell r="B312">
            <v>0.80626157407407406</v>
          </cell>
          <cell r="C312">
            <v>23160</v>
          </cell>
          <cell r="D312">
            <v>23070</v>
          </cell>
          <cell r="E312">
            <v>23200</v>
          </cell>
          <cell r="F312">
            <v>69</v>
          </cell>
          <cell r="G312">
            <v>70</v>
          </cell>
          <cell r="H312">
            <v>72</v>
          </cell>
          <cell r="I312">
            <v>0.94099999999999995</v>
          </cell>
          <cell r="J312">
            <v>2850</v>
          </cell>
          <cell r="K312">
            <v>2680</v>
          </cell>
          <cell r="L312">
            <v>960</v>
          </cell>
          <cell r="M312">
            <v>3.8</v>
          </cell>
          <cell r="N312">
            <v>3.9</v>
          </cell>
          <cell r="O312">
            <v>3.7</v>
          </cell>
        </row>
        <row r="313">
          <cell r="A313" t="str">
            <v>22-09-00</v>
          </cell>
          <cell r="B313">
            <v>0.80695601851851861</v>
          </cell>
          <cell r="C313">
            <v>23130</v>
          </cell>
          <cell r="D313">
            <v>23050</v>
          </cell>
          <cell r="E313">
            <v>23180</v>
          </cell>
          <cell r="F313">
            <v>70</v>
          </cell>
          <cell r="G313">
            <v>71</v>
          </cell>
          <cell r="H313">
            <v>73</v>
          </cell>
          <cell r="I313">
            <v>0.94299999999999995</v>
          </cell>
          <cell r="J313">
            <v>2870</v>
          </cell>
          <cell r="K313">
            <v>2710</v>
          </cell>
          <cell r="L313">
            <v>940</v>
          </cell>
          <cell r="M313">
            <v>4</v>
          </cell>
          <cell r="N313">
            <v>3.8</v>
          </cell>
          <cell r="O313">
            <v>3.6</v>
          </cell>
        </row>
        <row r="314">
          <cell r="A314" t="str">
            <v>22-09-00</v>
          </cell>
          <cell r="B314">
            <v>0.80765046296296295</v>
          </cell>
          <cell r="C314">
            <v>23130</v>
          </cell>
          <cell r="D314">
            <v>23050</v>
          </cell>
          <cell r="E314">
            <v>23200</v>
          </cell>
          <cell r="F314">
            <v>70</v>
          </cell>
          <cell r="G314">
            <v>71</v>
          </cell>
          <cell r="H314">
            <v>73</v>
          </cell>
          <cell r="I314">
            <v>0.94199999999999995</v>
          </cell>
          <cell r="J314">
            <v>2870</v>
          </cell>
          <cell r="K314">
            <v>2700</v>
          </cell>
          <cell r="L314">
            <v>950</v>
          </cell>
          <cell r="M314">
            <v>4</v>
          </cell>
          <cell r="N314">
            <v>4</v>
          </cell>
          <cell r="O314">
            <v>3.8</v>
          </cell>
        </row>
        <row r="315">
          <cell r="A315" t="str">
            <v>22-09-00</v>
          </cell>
          <cell r="B315">
            <v>0.80834490740740739</v>
          </cell>
          <cell r="C315">
            <v>23130</v>
          </cell>
          <cell r="D315">
            <v>23040</v>
          </cell>
          <cell r="E315">
            <v>23160</v>
          </cell>
          <cell r="F315">
            <v>70</v>
          </cell>
          <cell r="G315">
            <v>71</v>
          </cell>
          <cell r="H315">
            <v>73</v>
          </cell>
          <cell r="I315">
            <v>0.94399999999999995</v>
          </cell>
          <cell r="J315">
            <v>2870</v>
          </cell>
          <cell r="K315">
            <v>2720</v>
          </cell>
          <cell r="L315">
            <v>940</v>
          </cell>
          <cell r="M315">
            <v>3.9</v>
          </cell>
          <cell r="N315">
            <v>3.7</v>
          </cell>
          <cell r="O315">
            <v>3.7</v>
          </cell>
        </row>
        <row r="316">
          <cell r="A316" t="str">
            <v>22-09-00</v>
          </cell>
          <cell r="B316">
            <v>0.80903935185185183</v>
          </cell>
          <cell r="C316">
            <v>23140</v>
          </cell>
          <cell r="D316">
            <v>23040</v>
          </cell>
          <cell r="E316">
            <v>23190</v>
          </cell>
          <cell r="F316">
            <v>69</v>
          </cell>
          <cell r="G316">
            <v>70</v>
          </cell>
          <cell r="H316">
            <v>72</v>
          </cell>
          <cell r="I316">
            <v>0.94299999999999995</v>
          </cell>
          <cell r="J316">
            <v>2840</v>
          </cell>
          <cell r="K316">
            <v>2680</v>
          </cell>
          <cell r="L316">
            <v>930</v>
          </cell>
          <cell r="M316">
            <v>4</v>
          </cell>
          <cell r="N316">
            <v>3.8</v>
          </cell>
          <cell r="O316">
            <v>3.7</v>
          </cell>
        </row>
        <row r="317">
          <cell r="A317" t="str">
            <v>22-09-00</v>
          </cell>
          <cell r="B317">
            <v>0.80973379629629638</v>
          </cell>
          <cell r="C317">
            <v>23150</v>
          </cell>
          <cell r="D317">
            <v>23080</v>
          </cell>
          <cell r="E317">
            <v>23190</v>
          </cell>
          <cell r="F317">
            <v>69</v>
          </cell>
          <cell r="G317">
            <v>71</v>
          </cell>
          <cell r="H317">
            <v>72</v>
          </cell>
          <cell r="I317">
            <v>0.94499999999999995</v>
          </cell>
          <cell r="J317">
            <v>2850</v>
          </cell>
          <cell r="K317">
            <v>2690</v>
          </cell>
          <cell r="L317">
            <v>920</v>
          </cell>
          <cell r="M317">
            <v>3.9</v>
          </cell>
          <cell r="N317">
            <v>3.6</v>
          </cell>
          <cell r="O317">
            <v>3.5</v>
          </cell>
        </row>
        <row r="318">
          <cell r="A318" t="str">
            <v>22-09-00</v>
          </cell>
          <cell r="B318">
            <v>0.81042824074074071</v>
          </cell>
          <cell r="C318">
            <v>23220</v>
          </cell>
          <cell r="D318">
            <v>23120</v>
          </cell>
          <cell r="E318">
            <v>23260</v>
          </cell>
          <cell r="F318">
            <v>69</v>
          </cell>
          <cell r="G318">
            <v>71</v>
          </cell>
          <cell r="H318">
            <v>73</v>
          </cell>
          <cell r="I318">
            <v>0.94199999999999995</v>
          </cell>
          <cell r="J318">
            <v>2860</v>
          </cell>
          <cell r="K318">
            <v>2700</v>
          </cell>
          <cell r="L318">
            <v>950</v>
          </cell>
          <cell r="M318">
            <v>4.2</v>
          </cell>
          <cell r="N318">
            <v>4</v>
          </cell>
          <cell r="O318">
            <v>3.8</v>
          </cell>
        </row>
        <row r="319">
          <cell r="A319" t="str">
            <v>22-09-00</v>
          </cell>
          <cell r="B319">
            <v>0.81112268518518515</v>
          </cell>
          <cell r="C319">
            <v>23180</v>
          </cell>
          <cell r="D319">
            <v>23100</v>
          </cell>
          <cell r="E319">
            <v>23220</v>
          </cell>
          <cell r="F319">
            <v>68</v>
          </cell>
          <cell r="G319">
            <v>71</v>
          </cell>
          <cell r="H319">
            <v>73</v>
          </cell>
          <cell r="I319">
            <v>0.94299999999999995</v>
          </cell>
          <cell r="J319">
            <v>2840</v>
          </cell>
          <cell r="K319">
            <v>2680</v>
          </cell>
          <cell r="L319">
            <v>940</v>
          </cell>
          <cell r="M319">
            <v>4.2</v>
          </cell>
          <cell r="N319">
            <v>4.0999999999999996</v>
          </cell>
          <cell r="O319">
            <v>3.8</v>
          </cell>
        </row>
        <row r="320">
          <cell r="A320" t="str">
            <v>22-09-00</v>
          </cell>
          <cell r="B320">
            <v>0.8118171296296296</v>
          </cell>
          <cell r="C320">
            <v>23120</v>
          </cell>
          <cell r="D320">
            <v>23060</v>
          </cell>
          <cell r="E320">
            <v>23190</v>
          </cell>
          <cell r="F320">
            <v>69</v>
          </cell>
          <cell r="G320">
            <v>71</v>
          </cell>
          <cell r="H320">
            <v>73</v>
          </cell>
          <cell r="I320">
            <v>0.94199999999999995</v>
          </cell>
          <cell r="J320">
            <v>2860</v>
          </cell>
          <cell r="K320">
            <v>2700</v>
          </cell>
          <cell r="L320">
            <v>950</v>
          </cell>
          <cell r="M320">
            <v>4.2</v>
          </cell>
          <cell r="N320">
            <v>3.9</v>
          </cell>
          <cell r="O320">
            <v>3.9</v>
          </cell>
        </row>
        <row r="321">
          <cell r="A321" t="str">
            <v>22-09-00</v>
          </cell>
          <cell r="B321">
            <v>0.81251157407407415</v>
          </cell>
          <cell r="C321">
            <v>23170</v>
          </cell>
          <cell r="D321">
            <v>23060</v>
          </cell>
          <cell r="E321">
            <v>23200</v>
          </cell>
          <cell r="F321">
            <v>69</v>
          </cell>
          <cell r="G321">
            <v>71</v>
          </cell>
          <cell r="H321">
            <v>73</v>
          </cell>
          <cell r="I321">
            <v>0.94299999999999995</v>
          </cell>
          <cell r="J321">
            <v>2850</v>
          </cell>
          <cell r="K321">
            <v>2690</v>
          </cell>
          <cell r="L321">
            <v>940</v>
          </cell>
          <cell r="M321">
            <v>4.0999999999999996</v>
          </cell>
          <cell r="N321">
            <v>4.0999999999999996</v>
          </cell>
          <cell r="O321">
            <v>4</v>
          </cell>
        </row>
        <row r="322">
          <cell r="A322" t="str">
            <v>22-09-00</v>
          </cell>
          <cell r="B322">
            <v>0.81320601851851848</v>
          </cell>
          <cell r="C322">
            <v>23150</v>
          </cell>
          <cell r="D322">
            <v>23080</v>
          </cell>
          <cell r="E322">
            <v>23200</v>
          </cell>
          <cell r="F322">
            <v>69</v>
          </cell>
          <cell r="G322">
            <v>71</v>
          </cell>
          <cell r="H322">
            <v>73</v>
          </cell>
          <cell r="I322">
            <v>0.94199999999999995</v>
          </cell>
          <cell r="J322">
            <v>2860</v>
          </cell>
          <cell r="K322">
            <v>2700</v>
          </cell>
          <cell r="L322">
            <v>950</v>
          </cell>
          <cell r="M322">
            <v>4</v>
          </cell>
          <cell r="N322">
            <v>3.8</v>
          </cell>
          <cell r="O322">
            <v>3.6</v>
          </cell>
        </row>
        <row r="323">
          <cell r="A323" t="str">
            <v>22-09-00</v>
          </cell>
          <cell r="B323">
            <v>0.81390046296296292</v>
          </cell>
          <cell r="C323">
            <v>23150</v>
          </cell>
          <cell r="D323">
            <v>23100</v>
          </cell>
          <cell r="E323">
            <v>23200</v>
          </cell>
          <cell r="F323">
            <v>68</v>
          </cell>
          <cell r="G323">
            <v>70</v>
          </cell>
          <cell r="H323">
            <v>72</v>
          </cell>
          <cell r="I323">
            <v>0.94399999999999995</v>
          </cell>
          <cell r="J323">
            <v>2820</v>
          </cell>
          <cell r="K323">
            <v>2660</v>
          </cell>
          <cell r="L323">
            <v>920</v>
          </cell>
          <cell r="M323">
            <v>4.0999999999999996</v>
          </cell>
          <cell r="N323">
            <v>3.9</v>
          </cell>
          <cell r="O323">
            <v>4</v>
          </cell>
        </row>
        <row r="324">
          <cell r="A324" t="str">
            <v>22-09-00</v>
          </cell>
          <cell r="B324">
            <v>0.81459490740740748</v>
          </cell>
          <cell r="C324">
            <v>23160</v>
          </cell>
          <cell r="D324">
            <v>23070</v>
          </cell>
          <cell r="E324">
            <v>23210</v>
          </cell>
          <cell r="F324">
            <v>68</v>
          </cell>
          <cell r="G324">
            <v>69</v>
          </cell>
          <cell r="H324">
            <v>72</v>
          </cell>
          <cell r="I324">
            <v>0.94399999999999995</v>
          </cell>
          <cell r="J324">
            <v>2810</v>
          </cell>
          <cell r="K324">
            <v>2660</v>
          </cell>
          <cell r="L324">
            <v>920</v>
          </cell>
          <cell r="M324">
            <v>4</v>
          </cell>
          <cell r="N324">
            <v>3.8</v>
          </cell>
          <cell r="O324">
            <v>3.7</v>
          </cell>
        </row>
        <row r="325">
          <cell r="A325" t="str">
            <v>22-09-00</v>
          </cell>
          <cell r="B325">
            <v>0.81528935185185192</v>
          </cell>
          <cell r="C325">
            <v>23170</v>
          </cell>
          <cell r="D325">
            <v>23100</v>
          </cell>
          <cell r="E325">
            <v>23230</v>
          </cell>
          <cell r="F325">
            <v>68</v>
          </cell>
          <cell r="G325">
            <v>69</v>
          </cell>
          <cell r="H325">
            <v>72</v>
          </cell>
          <cell r="I325">
            <v>0.94199999999999995</v>
          </cell>
          <cell r="J325">
            <v>2820</v>
          </cell>
          <cell r="K325">
            <v>2660</v>
          </cell>
          <cell r="L325">
            <v>940</v>
          </cell>
          <cell r="M325">
            <v>4.2</v>
          </cell>
          <cell r="N325">
            <v>4</v>
          </cell>
          <cell r="O325">
            <v>3.9</v>
          </cell>
        </row>
        <row r="326">
          <cell r="A326" t="str">
            <v>22-09-00</v>
          </cell>
          <cell r="B326">
            <v>0.81598379629629625</v>
          </cell>
          <cell r="C326">
            <v>23190</v>
          </cell>
          <cell r="D326">
            <v>23140</v>
          </cell>
          <cell r="E326">
            <v>23250</v>
          </cell>
          <cell r="F326">
            <v>69</v>
          </cell>
          <cell r="G326">
            <v>70</v>
          </cell>
          <cell r="H326">
            <v>72</v>
          </cell>
          <cell r="I326">
            <v>0.94099999999999995</v>
          </cell>
          <cell r="J326">
            <v>2840</v>
          </cell>
          <cell r="K326">
            <v>2680</v>
          </cell>
          <cell r="L326">
            <v>950</v>
          </cell>
          <cell r="M326">
            <v>4.3</v>
          </cell>
          <cell r="N326">
            <v>4.0999999999999996</v>
          </cell>
          <cell r="O326">
            <v>4</v>
          </cell>
        </row>
        <row r="327">
          <cell r="A327" t="str">
            <v>22-09-00</v>
          </cell>
          <cell r="B327">
            <v>0.81667824074074069</v>
          </cell>
          <cell r="C327">
            <v>23170</v>
          </cell>
          <cell r="D327">
            <v>23090</v>
          </cell>
          <cell r="E327">
            <v>23230</v>
          </cell>
          <cell r="F327">
            <v>68</v>
          </cell>
          <cell r="G327">
            <v>69</v>
          </cell>
          <cell r="H327">
            <v>71</v>
          </cell>
          <cell r="I327">
            <v>0.94199999999999995</v>
          </cell>
          <cell r="J327">
            <v>2800</v>
          </cell>
          <cell r="K327">
            <v>2640</v>
          </cell>
          <cell r="L327">
            <v>930</v>
          </cell>
          <cell r="M327">
            <v>4.0999999999999996</v>
          </cell>
          <cell r="N327">
            <v>4</v>
          </cell>
          <cell r="O327">
            <v>3.8</v>
          </cell>
        </row>
        <row r="328">
          <cell r="A328" t="str">
            <v>22-09-00</v>
          </cell>
          <cell r="B328">
            <v>0.81737268518518524</v>
          </cell>
          <cell r="C328">
            <v>23160</v>
          </cell>
          <cell r="D328">
            <v>23070</v>
          </cell>
          <cell r="E328">
            <v>23200</v>
          </cell>
          <cell r="F328">
            <v>68</v>
          </cell>
          <cell r="G328">
            <v>69</v>
          </cell>
          <cell r="H328">
            <v>71</v>
          </cell>
          <cell r="I328">
            <v>0.94299999999999995</v>
          </cell>
          <cell r="J328">
            <v>2800</v>
          </cell>
          <cell r="K328">
            <v>2640</v>
          </cell>
          <cell r="L328">
            <v>920</v>
          </cell>
          <cell r="M328">
            <v>4</v>
          </cell>
          <cell r="N328">
            <v>4</v>
          </cell>
          <cell r="O328">
            <v>3.8</v>
          </cell>
        </row>
        <row r="329">
          <cell r="A329" t="str">
            <v>22-09-00</v>
          </cell>
          <cell r="B329">
            <v>0.81806712962962969</v>
          </cell>
          <cell r="C329">
            <v>23210</v>
          </cell>
          <cell r="D329">
            <v>23130</v>
          </cell>
          <cell r="E329">
            <v>23250</v>
          </cell>
          <cell r="F329">
            <v>68</v>
          </cell>
          <cell r="G329">
            <v>69</v>
          </cell>
          <cell r="H329">
            <v>71</v>
          </cell>
          <cell r="I329">
            <v>0.94299999999999995</v>
          </cell>
          <cell r="J329">
            <v>2790</v>
          </cell>
          <cell r="K329">
            <v>2630</v>
          </cell>
          <cell r="L329">
            <v>920</v>
          </cell>
          <cell r="M329">
            <v>4.4000000000000004</v>
          </cell>
          <cell r="N329">
            <v>4.3</v>
          </cell>
          <cell r="O329">
            <v>4</v>
          </cell>
        </row>
        <row r="330">
          <cell r="A330" t="str">
            <v>22-09-00</v>
          </cell>
          <cell r="B330">
            <v>0.81876157407407402</v>
          </cell>
          <cell r="C330">
            <v>23230</v>
          </cell>
          <cell r="D330">
            <v>23140</v>
          </cell>
          <cell r="E330">
            <v>23270</v>
          </cell>
          <cell r="F330">
            <v>69</v>
          </cell>
          <cell r="G330">
            <v>70</v>
          </cell>
          <cell r="H330">
            <v>72</v>
          </cell>
          <cell r="I330">
            <v>0.94199999999999995</v>
          </cell>
          <cell r="J330">
            <v>2840</v>
          </cell>
          <cell r="K330">
            <v>2680</v>
          </cell>
          <cell r="L330">
            <v>950</v>
          </cell>
          <cell r="M330">
            <v>4.0999999999999996</v>
          </cell>
          <cell r="N330">
            <v>3.8</v>
          </cell>
          <cell r="O330">
            <v>3.7</v>
          </cell>
        </row>
        <row r="331">
          <cell r="A331" t="str">
            <v>22-09-00</v>
          </cell>
          <cell r="B331">
            <v>0.81945601851851846</v>
          </cell>
          <cell r="C331">
            <v>23220</v>
          </cell>
          <cell r="D331">
            <v>23140</v>
          </cell>
          <cell r="E331">
            <v>23260</v>
          </cell>
          <cell r="F331">
            <v>68</v>
          </cell>
          <cell r="G331">
            <v>70</v>
          </cell>
          <cell r="H331">
            <v>72</v>
          </cell>
          <cell r="I331">
            <v>0.94299999999999995</v>
          </cell>
          <cell r="J331">
            <v>2820</v>
          </cell>
          <cell r="K331">
            <v>2660</v>
          </cell>
          <cell r="L331">
            <v>930</v>
          </cell>
          <cell r="M331">
            <v>4.3</v>
          </cell>
          <cell r="N331">
            <v>4.0999999999999996</v>
          </cell>
          <cell r="O331">
            <v>4</v>
          </cell>
        </row>
        <row r="332">
          <cell r="A332" t="str">
            <v>22-09-00</v>
          </cell>
          <cell r="B332">
            <v>0.82015046296296301</v>
          </cell>
          <cell r="C332">
            <v>23250</v>
          </cell>
          <cell r="D332">
            <v>23160</v>
          </cell>
          <cell r="E332">
            <v>23280</v>
          </cell>
          <cell r="F332">
            <v>70</v>
          </cell>
          <cell r="G332">
            <v>71</v>
          </cell>
          <cell r="H332">
            <v>73</v>
          </cell>
          <cell r="I332">
            <v>0.94199999999999995</v>
          </cell>
          <cell r="J332">
            <v>2880</v>
          </cell>
          <cell r="K332">
            <v>2720</v>
          </cell>
          <cell r="L332">
            <v>950</v>
          </cell>
          <cell r="M332">
            <v>4.2</v>
          </cell>
          <cell r="N332">
            <v>4.2</v>
          </cell>
          <cell r="O332">
            <v>4.2</v>
          </cell>
        </row>
        <row r="333">
          <cell r="A333" t="str">
            <v>22-09-00</v>
          </cell>
          <cell r="B333">
            <v>0.82084490740740745</v>
          </cell>
          <cell r="C333">
            <v>23190</v>
          </cell>
          <cell r="D333">
            <v>23100</v>
          </cell>
          <cell r="E333">
            <v>23220</v>
          </cell>
          <cell r="F333">
            <v>68</v>
          </cell>
          <cell r="G333">
            <v>69</v>
          </cell>
          <cell r="H333">
            <v>72</v>
          </cell>
          <cell r="I333">
            <v>0.94299999999999995</v>
          </cell>
          <cell r="J333">
            <v>2820</v>
          </cell>
          <cell r="K333">
            <v>2660</v>
          </cell>
          <cell r="L333">
            <v>920</v>
          </cell>
          <cell r="M333">
            <v>4.2</v>
          </cell>
          <cell r="N333">
            <v>4.0999999999999996</v>
          </cell>
          <cell r="O333">
            <v>4</v>
          </cell>
        </row>
        <row r="334">
          <cell r="A334" t="str">
            <v>22-09-00</v>
          </cell>
          <cell r="B334">
            <v>0.82153935185185178</v>
          </cell>
          <cell r="C334">
            <v>23200</v>
          </cell>
          <cell r="D334">
            <v>23130</v>
          </cell>
          <cell r="E334">
            <v>23250</v>
          </cell>
          <cell r="F334">
            <v>68</v>
          </cell>
          <cell r="G334">
            <v>70</v>
          </cell>
          <cell r="H334">
            <v>73</v>
          </cell>
          <cell r="I334">
            <v>0.94299999999999995</v>
          </cell>
          <cell r="J334">
            <v>2840</v>
          </cell>
          <cell r="K334">
            <v>2680</v>
          </cell>
          <cell r="L334">
            <v>940</v>
          </cell>
          <cell r="M334">
            <v>4.0999999999999996</v>
          </cell>
          <cell r="N334">
            <v>4.0999999999999996</v>
          </cell>
          <cell r="O334">
            <v>3.7</v>
          </cell>
        </row>
        <row r="335">
          <cell r="A335" t="str">
            <v>22-09-00</v>
          </cell>
          <cell r="B335">
            <v>0.82223379629629623</v>
          </cell>
          <cell r="C335">
            <v>23210</v>
          </cell>
          <cell r="D335">
            <v>23120</v>
          </cell>
          <cell r="E335">
            <v>23250</v>
          </cell>
          <cell r="F335">
            <v>67</v>
          </cell>
          <cell r="G335">
            <v>68</v>
          </cell>
          <cell r="H335">
            <v>71</v>
          </cell>
          <cell r="I335">
            <v>0.94399999999999995</v>
          </cell>
          <cell r="J335">
            <v>2770</v>
          </cell>
          <cell r="K335">
            <v>2620</v>
          </cell>
          <cell r="L335">
            <v>900</v>
          </cell>
          <cell r="M335">
            <v>4.5999999999999996</v>
          </cell>
          <cell r="N335">
            <v>4.2</v>
          </cell>
          <cell r="O335">
            <v>4.0999999999999996</v>
          </cell>
        </row>
        <row r="336">
          <cell r="A336" t="str">
            <v>22-09-00</v>
          </cell>
          <cell r="B336">
            <v>0.82292824074074078</v>
          </cell>
          <cell r="C336">
            <v>23200</v>
          </cell>
          <cell r="D336">
            <v>23120</v>
          </cell>
          <cell r="E336">
            <v>23250</v>
          </cell>
          <cell r="F336">
            <v>68</v>
          </cell>
          <cell r="G336">
            <v>70</v>
          </cell>
          <cell r="H336">
            <v>72</v>
          </cell>
          <cell r="I336">
            <v>0.94299999999999995</v>
          </cell>
          <cell r="J336">
            <v>2810</v>
          </cell>
          <cell r="K336">
            <v>2660</v>
          </cell>
          <cell r="L336">
            <v>930</v>
          </cell>
          <cell r="M336">
            <v>4.3</v>
          </cell>
          <cell r="N336">
            <v>4.0999999999999996</v>
          </cell>
          <cell r="O336">
            <v>3.9</v>
          </cell>
        </row>
        <row r="337">
          <cell r="A337" t="str">
            <v>22-09-00</v>
          </cell>
          <cell r="B337">
            <v>0.82362268518518522</v>
          </cell>
          <cell r="C337">
            <v>23180</v>
          </cell>
          <cell r="D337">
            <v>23120</v>
          </cell>
          <cell r="E337">
            <v>23230</v>
          </cell>
          <cell r="F337">
            <v>69</v>
          </cell>
          <cell r="G337">
            <v>70</v>
          </cell>
          <cell r="H337">
            <v>72</v>
          </cell>
          <cell r="I337">
            <v>0.94099999999999995</v>
          </cell>
          <cell r="J337">
            <v>2830</v>
          </cell>
          <cell r="K337">
            <v>2670</v>
          </cell>
          <cell r="L337">
            <v>940</v>
          </cell>
          <cell r="M337">
            <v>4.3</v>
          </cell>
          <cell r="N337">
            <v>4.2</v>
          </cell>
          <cell r="O337">
            <v>4</v>
          </cell>
        </row>
        <row r="338">
          <cell r="A338" t="str">
            <v>22-09-00</v>
          </cell>
          <cell r="B338">
            <v>0.82431712962962955</v>
          </cell>
          <cell r="C338">
            <v>23200</v>
          </cell>
          <cell r="D338">
            <v>23120</v>
          </cell>
          <cell r="E338">
            <v>23250</v>
          </cell>
          <cell r="F338">
            <v>66</v>
          </cell>
          <cell r="G338">
            <v>68</v>
          </cell>
          <cell r="H338">
            <v>70</v>
          </cell>
          <cell r="I338">
            <v>0.94299999999999995</v>
          </cell>
          <cell r="J338">
            <v>2760</v>
          </cell>
          <cell r="K338">
            <v>2600</v>
          </cell>
          <cell r="L338">
            <v>910</v>
          </cell>
          <cell r="M338">
            <v>4.4000000000000004</v>
          </cell>
          <cell r="N338">
            <v>4.3</v>
          </cell>
          <cell r="O338">
            <v>4.0999999999999996</v>
          </cell>
        </row>
        <row r="339">
          <cell r="A339" t="str">
            <v>22-09-00</v>
          </cell>
          <cell r="B339">
            <v>0.82501157407407411</v>
          </cell>
          <cell r="C339">
            <v>23200</v>
          </cell>
          <cell r="D339">
            <v>23130</v>
          </cell>
          <cell r="E339">
            <v>23260</v>
          </cell>
          <cell r="F339">
            <v>67</v>
          </cell>
          <cell r="G339">
            <v>69</v>
          </cell>
          <cell r="H339">
            <v>71</v>
          </cell>
          <cell r="I339">
            <v>0.94199999999999995</v>
          </cell>
          <cell r="J339">
            <v>2780</v>
          </cell>
          <cell r="K339">
            <v>2620</v>
          </cell>
          <cell r="L339">
            <v>920</v>
          </cell>
          <cell r="M339">
            <v>4.4000000000000004</v>
          </cell>
          <cell r="N339">
            <v>4.4000000000000004</v>
          </cell>
          <cell r="O339">
            <v>4.0999999999999996</v>
          </cell>
        </row>
        <row r="340">
          <cell r="A340" t="str">
            <v>22-09-00</v>
          </cell>
          <cell r="B340">
            <v>0.82570601851851855</v>
          </cell>
          <cell r="C340">
            <v>23220</v>
          </cell>
          <cell r="D340">
            <v>23150</v>
          </cell>
          <cell r="E340">
            <v>23280</v>
          </cell>
          <cell r="F340">
            <v>67</v>
          </cell>
          <cell r="G340">
            <v>69</v>
          </cell>
          <cell r="H340">
            <v>71</v>
          </cell>
          <cell r="I340">
            <v>0.94099999999999995</v>
          </cell>
          <cell r="J340">
            <v>2790</v>
          </cell>
          <cell r="K340">
            <v>2630</v>
          </cell>
          <cell r="L340">
            <v>930</v>
          </cell>
          <cell r="M340">
            <v>4.3</v>
          </cell>
          <cell r="N340">
            <v>4.3</v>
          </cell>
          <cell r="O340">
            <v>4.0999999999999996</v>
          </cell>
        </row>
        <row r="341">
          <cell r="A341" t="str">
            <v>22-09-00</v>
          </cell>
          <cell r="B341">
            <v>0.82640046296296299</v>
          </cell>
          <cell r="C341">
            <v>23250</v>
          </cell>
          <cell r="D341">
            <v>23170</v>
          </cell>
          <cell r="E341">
            <v>23290</v>
          </cell>
          <cell r="F341">
            <v>68</v>
          </cell>
          <cell r="G341">
            <v>69</v>
          </cell>
          <cell r="H341">
            <v>71</v>
          </cell>
          <cell r="I341">
            <v>0.94</v>
          </cell>
          <cell r="J341">
            <v>2800</v>
          </cell>
          <cell r="K341">
            <v>2640</v>
          </cell>
          <cell r="L341">
            <v>950</v>
          </cell>
          <cell r="M341">
            <v>4.5</v>
          </cell>
          <cell r="N341">
            <v>4.2</v>
          </cell>
          <cell r="O341">
            <v>4.2</v>
          </cell>
        </row>
        <row r="342">
          <cell r="A342" t="str">
            <v>22-09-00</v>
          </cell>
          <cell r="B342">
            <v>0.82709490740740732</v>
          </cell>
          <cell r="C342">
            <v>23230</v>
          </cell>
          <cell r="D342">
            <v>23150</v>
          </cell>
          <cell r="E342">
            <v>23270</v>
          </cell>
          <cell r="F342">
            <v>68</v>
          </cell>
          <cell r="G342">
            <v>69</v>
          </cell>
          <cell r="H342">
            <v>71</v>
          </cell>
          <cell r="I342">
            <v>0.94099999999999995</v>
          </cell>
          <cell r="J342">
            <v>2800</v>
          </cell>
          <cell r="K342">
            <v>2640</v>
          </cell>
          <cell r="L342">
            <v>940</v>
          </cell>
          <cell r="M342">
            <v>4.4000000000000004</v>
          </cell>
          <cell r="N342">
            <v>4.2</v>
          </cell>
          <cell r="O342">
            <v>4</v>
          </cell>
        </row>
        <row r="343">
          <cell r="A343" t="str">
            <v>22-09-00</v>
          </cell>
          <cell r="B343">
            <v>0.82778935185185187</v>
          </cell>
          <cell r="C343">
            <v>23190</v>
          </cell>
          <cell r="D343">
            <v>23150</v>
          </cell>
          <cell r="E343">
            <v>23250</v>
          </cell>
          <cell r="F343">
            <v>66</v>
          </cell>
          <cell r="G343">
            <v>69</v>
          </cell>
          <cell r="H343">
            <v>70</v>
          </cell>
          <cell r="I343">
            <v>0.94399999999999995</v>
          </cell>
          <cell r="J343">
            <v>2760</v>
          </cell>
          <cell r="K343">
            <v>2600</v>
          </cell>
          <cell r="L343">
            <v>910</v>
          </cell>
          <cell r="M343">
            <v>4.3</v>
          </cell>
          <cell r="N343">
            <v>4.4000000000000004</v>
          </cell>
          <cell r="O343">
            <v>4.0999999999999996</v>
          </cell>
        </row>
        <row r="344">
          <cell r="A344" t="str">
            <v>22-09-00</v>
          </cell>
          <cell r="B344">
            <v>0.82848379629629632</v>
          </cell>
          <cell r="C344">
            <v>23220</v>
          </cell>
          <cell r="D344">
            <v>23140</v>
          </cell>
          <cell r="E344">
            <v>23260</v>
          </cell>
          <cell r="F344">
            <v>66</v>
          </cell>
          <cell r="G344">
            <v>68</v>
          </cell>
          <cell r="H344">
            <v>70</v>
          </cell>
          <cell r="I344">
            <v>0.94299999999999995</v>
          </cell>
          <cell r="J344">
            <v>2740</v>
          </cell>
          <cell r="K344">
            <v>2590</v>
          </cell>
          <cell r="L344">
            <v>900</v>
          </cell>
          <cell r="M344">
            <v>4</v>
          </cell>
          <cell r="N344">
            <v>3.9</v>
          </cell>
          <cell r="O344">
            <v>3.9</v>
          </cell>
        </row>
        <row r="345">
          <cell r="A345" t="str">
            <v>22-09-00</v>
          </cell>
          <cell r="B345">
            <v>0.82917824074074076</v>
          </cell>
          <cell r="C345">
            <v>23190</v>
          </cell>
          <cell r="D345">
            <v>23120</v>
          </cell>
          <cell r="E345">
            <v>23240</v>
          </cell>
          <cell r="F345">
            <v>66</v>
          </cell>
          <cell r="G345">
            <v>68</v>
          </cell>
          <cell r="H345">
            <v>70</v>
          </cell>
          <cell r="I345">
            <v>0.94299999999999995</v>
          </cell>
          <cell r="J345">
            <v>2750</v>
          </cell>
          <cell r="K345">
            <v>2600</v>
          </cell>
          <cell r="L345">
            <v>900</v>
          </cell>
          <cell r="M345">
            <v>4.5</v>
          </cell>
          <cell r="N345">
            <v>4.3</v>
          </cell>
          <cell r="O345">
            <v>4.0999999999999996</v>
          </cell>
        </row>
        <row r="346">
          <cell r="A346" t="str">
            <v>22-09-00</v>
          </cell>
          <cell r="B346">
            <v>0.82987268518518509</v>
          </cell>
          <cell r="C346">
            <v>23240</v>
          </cell>
          <cell r="D346">
            <v>23150</v>
          </cell>
          <cell r="E346">
            <v>23270</v>
          </cell>
          <cell r="F346">
            <v>68</v>
          </cell>
          <cell r="G346">
            <v>69</v>
          </cell>
          <cell r="H346">
            <v>71</v>
          </cell>
          <cell r="I346">
            <v>0.94199999999999995</v>
          </cell>
          <cell r="J346">
            <v>2810</v>
          </cell>
          <cell r="K346">
            <v>2650</v>
          </cell>
          <cell r="L346">
            <v>930</v>
          </cell>
          <cell r="M346">
            <v>4.3</v>
          </cell>
          <cell r="N346">
            <v>4.2</v>
          </cell>
          <cell r="O346">
            <v>4</v>
          </cell>
        </row>
        <row r="347">
          <cell r="A347" t="str">
            <v>22-09-00</v>
          </cell>
          <cell r="B347">
            <v>0.83056712962962964</v>
          </cell>
          <cell r="C347">
            <v>23220</v>
          </cell>
          <cell r="D347">
            <v>23130</v>
          </cell>
          <cell r="E347">
            <v>23250</v>
          </cell>
          <cell r="F347">
            <v>66</v>
          </cell>
          <cell r="G347">
            <v>68</v>
          </cell>
          <cell r="H347">
            <v>70</v>
          </cell>
          <cell r="I347">
            <v>0.94199999999999995</v>
          </cell>
          <cell r="J347">
            <v>2750</v>
          </cell>
          <cell r="K347">
            <v>2590</v>
          </cell>
          <cell r="L347">
            <v>920</v>
          </cell>
          <cell r="M347">
            <v>4.5</v>
          </cell>
          <cell r="N347">
            <v>4.4000000000000004</v>
          </cell>
          <cell r="O347">
            <v>4.0999999999999996</v>
          </cell>
        </row>
        <row r="348">
          <cell r="A348" t="str">
            <v>22-09-00</v>
          </cell>
          <cell r="B348">
            <v>0.83126157407407408</v>
          </cell>
          <cell r="C348">
            <v>23270</v>
          </cell>
          <cell r="D348">
            <v>23170</v>
          </cell>
          <cell r="E348">
            <v>23300</v>
          </cell>
          <cell r="F348">
            <v>67</v>
          </cell>
          <cell r="G348">
            <v>68</v>
          </cell>
          <cell r="H348">
            <v>70</v>
          </cell>
          <cell r="I348">
            <v>0.94</v>
          </cell>
          <cell r="J348">
            <v>2760</v>
          </cell>
          <cell r="K348">
            <v>2600</v>
          </cell>
          <cell r="L348">
            <v>940</v>
          </cell>
          <cell r="M348">
            <v>4.4000000000000004</v>
          </cell>
          <cell r="N348">
            <v>4.4000000000000004</v>
          </cell>
          <cell r="O348">
            <v>4.0999999999999996</v>
          </cell>
        </row>
        <row r="349">
          <cell r="A349" t="str">
            <v>22-09-00</v>
          </cell>
          <cell r="B349">
            <v>0.83195601851851853</v>
          </cell>
          <cell r="C349">
            <v>23220</v>
          </cell>
          <cell r="D349">
            <v>23130</v>
          </cell>
          <cell r="E349">
            <v>23270</v>
          </cell>
          <cell r="F349">
            <v>66</v>
          </cell>
          <cell r="G349">
            <v>67</v>
          </cell>
          <cell r="H349">
            <v>70</v>
          </cell>
          <cell r="I349">
            <v>0.94099999999999995</v>
          </cell>
          <cell r="J349">
            <v>2730</v>
          </cell>
          <cell r="K349">
            <v>2570</v>
          </cell>
          <cell r="L349">
            <v>910</v>
          </cell>
          <cell r="M349">
            <v>4.5</v>
          </cell>
          <cell r="N349">
            <v>4.3</v>
          </cell>
          <cell r="O349">
            <v>4.0999999999999996</v>
          </cell>
        </row>
        <row r="350">
          <cell r="A350" t="str">
            <v>22-09-00</v>
          </cell>
          <cell r="B350">
            <v>0.83265046296296286</v>
          </cell>
          <cell r="C350">
            <v>23260</v>
          </cell>
          <cell r="D350">
            <v>23170</v>
          </cell>
          <cell r="E350">
            <v>23300</v>
          </cell>
          <cell r="F350">
            <v>66</v>
          </cell>
          <cell r="G350">
            <v>67</v>
          </cell>
          <cell r="H350">
            <v>70</v>
          </cell>
          <cell r="I350">
            <v>0.94199999999999995</v>
          </cell>
          <cell r="J350">
            <v>2750</v>
          </cell>
          <cell r="K350">
            <v>2590</v>
          </cell>
          <cell r="L350">
            <v>920</v>
          </cell>
          <cell r="M350">
            <v>4.4000000000000004</v>
          </cell>
          <cell r="N350">
            <v>4.5</v>
          </cell>
          <cell r="O350">
            <v>4.2</v>
          </cell>
        </row>
        <row r="351">
          <cell r="A351" t="str">
            <v>22-09-00</v>
          </cell>
          <cell r="B351">
            <v>0.83334490740740741</v>
          </cell>
          <cell r="C351">
            <v>23210</v>
          </cell>
          <cell r="D351">
            <v>23130</v>
          </cell>
          <cell r="E351">
            <v>23260</v>
          </cell>
          <cell r="F351">
            <v>65</v>
          </cell>
          <cell r="G351">
            <v>66</v>
          </cell>
          <cell r="H351">
            <v>69</v>
          </cell>
          <cell r="I351">
            <v>0.94399999999999995</v>
          </cell>
          <cell r="J351">
            <v>2710</v>
          </cell>
          <cell r="K351">
            <v>2560</v>
          </cell>
          <cell r="L351">
            <v>890</v>
          </cell>
          <cell r="M351">
            <v>4.0999999999999996</v>
          </cell>
          <cell r="N351">
            <v>4.0999999999999996</v>
          </cell>
          <cell r="O351">
            <v>3.9</v>
          </cell>
        </row>
        <row r="352">
          <cell r="A352" t="str">
            <v>22-09-00</v>
          </cell>
          <cell r="B352">
            <v>0.83403935185185185</v>
          </cell>
          <cell r="C352">
            <v>23220</v>
          </cell>
          <cell r="D352">
            <v>23150</v>
          </cell>
          <cell r="E352">
            <v>23280</v>
          </cell>
          <cell r="F352">
            <v>66</v>
          </cell>
          <cell r="G352">
            <v>68</v>
          </cell>
          <cell r="H352">
            <v>70</v>
          </cell>
          <cell r="I352">
            <v>0.94199999999999995</v>
          </cell>
          <cell r="J352">
            <v>2760</v>
          </cell>
          <cell r="K352">
            <v>2600</v>
          </cell>
          <cell r="L352">
            <v>910</v>
          </cell>
          <cell r="M352">
            <v>4.4000000000000004</v>
          </cell>
          <cell r="N352">
            <v>4.3</v>
          </cell>
          <cell r="O352">
            <v>4.0999999999999996</v>
          </cell>
        </row>
        <row r="353">
          <cell r="A353" t="str">
            <v>22-09-00</v>
          </cell>
          <cell r="B353">
            <v>0.83473379629629629</v>
          </cell>
          <cell r="C353">
            <v>23230</v>
          </cell>
          <cell r="D353">
            <v>23150</v>
          </cell>
          <cell r="E353">
            <v>23260</v>
          </cell>
          <cell r="F353">
            <v>67</v>
          </cell>
          <cell r="G353">
            <v>68</v>
          </cell>
          <cell r="H353">
            <v>71</v>
          </cell>
          <cell r="I353">
            <v>0.94</v>
          </cell>
          <cell r="J353">
            <v>2770</v>
          </cell>
          <cell r="K353">
            <v>2600</v>
          </cell>
          <cell r="L353">
            <v>930</v>
          </cell>
          <cell r="M353">
            <v>4.5</v>
          </cell>
          <cell r="N353">
            <v>4.5</v>
          </cell>
          <cell r="O353">
            <v>4</v>
          </cell>
        </row>
        <row r="354">
          <cell r="A354" t="str">
            <v>22-09-00</v>
          </cell>
          <cell r="B354">
            <v>0.83542824074074085</v>
          </cell>
          <cell r="C354">
            <v>23280</v>
          </cell>
          <cell r="D354">
            <v>23200</v>
          </cell>
          <cell r="E354">
            <v>23320</v>
          </cell>
          <cell r="F354">
            <v>67</v>
          </cell>
          <cell r="G354">
            <v>69</v>
          </cell>
          <cell r="H354">
            <v>71</v>
          </cell>
          <cell r="I354">
            <v>0.93899999999999995</v>
          </cell>
          <cell r="J354">
            <v>2780</v>
          </cell>
          <cell r="K354">
            <v>2620</v>
          </cell>
          <cell r="L354">
            <v>950</v>
          </cell>
          <cell r="M354">
            <v>4.0999999999999996</v>
          </cell>
          <cell r="N354">
            <v>4</v>
          </cell>
          <cell r="O354">
            <v>3.9</v>
          </cell>
        </row>
        <row r="355">
          <cell r="A355" t="str">
            <v>22-09-00</v>
          </cell>
          <cell r="B355">
            <v>0.83612268518518518</v>
          </cell>
          <cell r="C355">
            <v>23270</v>
          </cell>
          <cell r="D355">
            <v>23180</v>
          </cell>
          <cell r="E355">
            <v>23310</v>
          </cell>
          <cell r="F355">
            <v>67</v>
          </cell>
          <cell r="G355">
            <v>68</v>
          </cell>
          <cell r="H355">
            <v>71</v>
          </cell>
          <cell r="I355">
            <v>0.94</v>
          </cell>
          <cell r="J355">
            <v>2770</v>
          </cell>
          <cell r="K355">
            <v>2610</v>
          </cell>
          <cell r="L355">
            <v>930</v>
          </cell>
          <cell r="M355">
            <v>4.3</v>
          </cell>
          <cell r="N355">
            <v>4.4000000000000004</v>
          </cell>
          <cell r="O355">
            <v>4.0999999999999996</v>
          </cell>
        </row>
        <row r="356">
          <cell r="A356" t="str">
            <v>22-09-00</v>
          </cell>
          <cell r="B356">
            <v>0.83681712962962962</v>
          </cell>
          <cell r="C356">
            <v>23300</v>
          </cell>
          <cell r="D356">
            <v>23240</v>
          </cell>
          <cell r="E356">
            <v>23350</v>
          </cell>
          <cell r="F356">
            <v>65</v>
          </cell>
          <cell r="G356">
            <v>66</v>
          </cell>
          <cell r="H356">
            <v>69</v>
          </cell>
          <cell r="I356">
            <v>0.94099999999999995</v>
          </cell>
          <cell r="J356">
            <v>2700</v>
          </cell>
          <cell r="K356">
            <v>2550</v>
          </cell>
          <cell r="L356">
            <v>900</v>
          </cell>
          <cell r="M356">
            <v>4.4000000000000004</v>
          </cell>
          <cell r="N356">
            <v>4.4000000000000004</v>
          </cell>
          <cell r="O356">
            <v>4.4000000000000004</v>
          </cell>
        </row>
        <row r="357">
          <cell r="A357" t="str">
            <v>22-09-00</v>
          </cell>
          <cell r="B357">
            <v>0.83751157407407406</v>
          </cell>
          <cell r="C357">
            <v>23330</v>
          </cell>
          <cell r="D357">
            <v>23250</v>
          </cell>
          <cell r="E357">
            <v>23370</v>
          </cell>
          <cell r="F357">
            <v>66</v>
          </cell>
          <cell r="G357">
            <v>67</v>
          </cell>
          <cell r="H357">
            <v>70</v>
          </cell>
          <cell r="I357">
            <v>0.94</v>
          </cell>
          <cell r="J357">
            <v>2740</v>
          </cell>
          <cell r="K357">
            <v>2580</v>
          </cell>
          <cell r="L357">
            <v>930</v>
          </cell>
          <cell r="M357">
            <v>4.5</v>
          </cell>
          <cell r="N357">
            <v>4.7</v>
          </cell>
          <cell r="O357">
            <v>4.3</v>
          </cell>
        </row>
        <row r="358">
          <cell r="A358" t="str">
            <v>22-09-00</v>
          </cell>
          <cell r="B358">
            <v>0.83820601851851861</v>
          </cell>
          <cell r="C358">
            <v>23180</v>
          </cell>
          <cell r="D358">
            <v>23110</v>
          </cell>
          <cell r="E358">
            <v>23230</v>
          </cell>
          <cell r="F358">
            <v>67</v>
          </cell>
          <cell r="G358">
            <v>68</v>
          </cell>
          <cell r="H358">
            <v>71</v>
          </cell>
          <cell r="I358">
            <v>0.94099999999999995</v>
          </cell>
          <cell r="J358">
            <v>2760</v>
          </cell>
          <cell r="K358">
            <v>2600</v>
          </cell>
          <cell r="L358">
            <v>930</v>
          </cell>
          <cell r="M358">
            <v>4.4000000000000004</v>
          </cell>
          <cell r="N358">
            <v>4.5</v>
          </cell>
          <cell r="O358">
            <v>4.0999999999999996</v>
          </cell>
        </row>
        <row r="359">
          <cell r="A359" t="str">
            <v>22-09-00</v>
          </cell>
          <cell r="B359">
            <v>0.83890046296296295</v>
          </cell>
          <cell r="C359">
            <v>23080</v>
          </cell>
          <cell r="D359">
            <v>23020</v>
          </cell>
          <cell r="E359">
            <v>23140</v>
          </cell>
          <cell r="F359">
            <v>66</v>
          </cell>
          <cell r="G359">
            <v>68</v>
          </cell>
          <cell r="H359">
            <v>71</v>
          </cell>
          <cell r="I359">
            <v>0.94299999999999995</v>
          </cell>
          <cell r="J359">
            <v>2730</v>
          </cell>
          <cell r="K359">
            <v>2580</v>
          </cell>
          <cell r="L359">
            <v>900</v>
          </cell>
          <cell r="M359">
            <v>4.2</v>
          </cell>
          <cell r="N359">
            <v>4.3</v>
          </cell>
          <cell r="O359">
            <v>3.9</v>
          </cell>
        </row>
        <row r="360">
          <cell r="A360" t="str">
            <v>22-09-00</v>
          </cell>
          <cell r="B360">
            <v>0.83959490740740739</v>
          </cell>
          <cell r="C360">
            <v>23110</v>
          </cell>
          <cell r="D360">
            <v>23010</v>
          </cell>
          <cell r="E360">
            <v>23140</v>
          </cell>
          <cell r="F360">
            <v>66</v>
          </cell>
          <cell r="G360">
            <v>67</v>
          </cell>
          <cell r="H360">
            <v>70</v>
          </cell>
          <cell r="I360">
            <v>0.94299999999999995</v>
          </cell>
          <cell r="J360">
            <v>2730</v>
          </cell>
          <cell r="K360">
            <v>2580</v>
          </cell>
          <cell r="L360">
            <v>890</v>
          </cell>
          <cell r="M360">
            <v>4.3</v>
          </cell>
          <cell r="N360">
            <v>4.3</v>
          </cell>
          <cell r="O360">
            <v>4</v>
          </cell>
        </row>
        <row r="361">
          <cell r="A361" t="str">
            <v>22-09-00</v>
          </cell>
          <cell r="B361">
            <v>0.84028935185185183</v>
          </cell>
          <cell r="C361">
            <v>23110</v>
          </cell>
          <cell r="D361">
            <v>23040</v>
          </cell>
          <cell r="E361">
            <v>23160</v>
          </cell>
          <cell r="F361">
            <v>67</v>
          </cell>
          <cell r="G361">
            <v>68</v>
          </cell>
          <cell r="H361">
            <v>71</v>
          </cell>
          <cell r="I361">
            <v>0.94399999999999995</v>
          </cell>
          <cell r="J361">
            <v>2770</v>
          </cell>
          <cell r="K361">
            <v>2610</v>
          </cell>
          <cell r="L361">
            <v>910</v>
          </cell>
          <cell r="M361">
            <v>4.4000000000000004</v>
          </cell>
          <cell r="N361">
            <v>4.5</v>
          </cell>
          <cell r="O361">
            <v>4</v>
          </cell>
        </row>
        <row r="362">
          <cell r="A362" t="str">
            <v>22-09-00</v>
          </cell>
          <cell r="B362">
            <v>0.84098379629629638</v>
          </cell>
          <cell r="C362">
            <v>23140</v>
          </cell>
          <cell r="D362">
            <v>23050</v>
          </cell>
          <cell r="E362">
            <v>23180</v>
          </cell>
          <cell r="F362">
            <v>65</v>
          </cell>
          <cell r="G362">
            <v>66</v>
          </cell>
          <cell r="H362">
            <v>69</v>
          </cell>
          <cell r="I362">
            <v>0.94399999999999995</v>
          </cell>
          <cell r="J362">
            <v>2680</v>
          </cell>
          <cell r="K362">
            <v>2540</v>
          </cell>
          <cell r="L362">
            <v>870</v>
          </cell>
          <cell r="M362">
            <v>4.5</v>
          </cell>
          <cell r="N362">
            <v>4.5</v>
          </cell>
          <cell r="O362">
            <v>4.0999999999999996</v>
          </cell>
        </row>
        <row r="363">
          <cell r="A363" t="str">
            <v>22-09-00</v>
          </cell>
          <cell r="B363">
            <v>0.84167824074074071</v>
          </cell>
          <cell r="C363">
            <v>23140</v>
          </cell>
          <cell r="D363">
            <v>23060</v>
          </cell>
          <cell r="E363">
            <v>23180</v>
          </cell>
          <cell r="F363">
            <v>66</v>
          </cell>
          <cell r="G363">
            <v>67</v>
          </cell>
          <cell r="H363">
            <v>70</v>
          </cell>
          <cell r="I363">
            <v>0.94299999999999995</v>
          </cell>
          <cell r="J363">
            <v>2710</v>
          </cell>
          <cell r="K363">
            <v>2560</v>
          </cell>
          <cell r="L363">
            <v>900</v>
          </cell>
          <cell r="M363">
            <v>4.4000000000000004</v>
          </cell>
          <cell r="N363">
            <v>4.5</v>
          </cell>
          <cell r="O363">
            <v>4.2</v>
          </cell>
        </row>
        <row r="364">
          <cell r="A364" t="str">
            <v>22-09-00</v>
          </cell>
          <cell r="B364">
            <v>0.84237268518518515</v>
          </cell>
          <cell r="C364">
            <v>23130</v>
          </cell>
          <cell r="D364">
            <v>23060</v>
          </cell>
          <cell r="E364">
            <v>23180</v>
          </cell>
          <cell r="F364">
            <v>66</v>
          </cell>
          <cell r="G364">
            <v>67</v>
          </cell>
          <cell r="H364">
            <v>70</v>
          </cell>
          <cell r="I364">
            <v>0.94399999999999995</v>
          </cell>
          <cell r="J364">
            <v>2730</v>
          </cell>
          <cell r="K364">
            <v>2580</v>
          </cell>
          <cell r="L364">
            <v>890</v>
          </cell>
          <cell r="M364">
            <v>4.2</v>
          </cell>
          <cell r="N364">
            <v>4.3</v>
          </cell>
          <cell r="O364">
            <v>4</v>
          </cell>
        </row>
        <row r="365">
          <cell r="A365" t="str">
            <v>22-09-00</v>
          </cell>
          <cell r="B365">
            <v>0.8430671296296296</v>
          </cell>
          <cell r="C365">
            <v>23100</v>
          </cell>
          <cell r="D365">
            <v>23040</v>
          </cell>
          <cell r="E365">
            <v>23140</v>
          </cell>
          <cell r="F365">
            <v>67</v>
          </cell>
          <cell r="G365">
            <v>68</v>
          </cell>
          <cell r="H365">
            <v>70</v>
          </cell>
          <cell r="I365">
            <v>0.94299999999999995</v>
          </cell>
          <cell r="J365">
            <v>2760</v>
          </cell>
          <cell r="K365">
            <v>2600</v>
          </cell>
          <cell r="L365">
            <v>910</v>
          </cell>
          <cell r="M365">
            <v>4.0999999999999996</v>
          </cell>
          <cell r="N365">
            <v>4.3</v>
          </cell>
          <cell r="O365">
            <v>3.9</v>
          </cell>
        </row>
        <row r="366">
          <cell r="A366" t="str">
            <v>22-09-00</v>
          </cell>
          <cell r="B366">
            <v>0.84376157407407415</v>
          </cell>
          <cell r="C366">
            <v>23090</v>
          </cell>
          <cell r="D366">
            <v>23040</v>
          </cell>
          <cell r="E366">
            <v>23150</v>
          </cell>
          <cell r="F366">
            <v>65</v>
          </cell>
          <cell r="G366">
            <v>67</v>
          </cell>
          <cell r="H366">
            <v>69</v>
          </cell>
          <cell r="I366">
            <v>0.94399999999999995</v>
          </cell>
          <cell r="J366">
            <v>2700</v>
          </cell>
          <cell r="K366">
            <v>2550</v>
          </cell>
          <cell r="L366">
            <v>880</v>
          </cell>
          <cell r="M366">
            <v>4.4000000000000004</v>
          </cell>
          <cell r="N366">
            <v>4.4000000000000004</v>
          </cell>
          <cell r="O366">
            <v>4.0999999999999996</v>
          </cell>
        </row>
        <row r="367">
          <cell r="A367" t="str">
            <v>22-09-00</v>
          </cell>
          <cell r="B367">
            <v>0.84445601851851848</v>
          </cell>
          <cell r="C367">
            <v>23080</v>
          </cell>
          <cell r="D367">
            <v>23000</v>
          </cell>
          <cell r="E367">
            <v>23140</v>
          </cell>
          <cell r="F367">
            <v>65</v>
          </cell>
          <cell r="G367">
            <v>67</v>
          </cell>
          <cell r="H367">
            <v>69</v>
          </cell>
          <cell r="I367">
            <v>0.94299999999999995</v>
          </cell>
          <cell r="J367">
            <v>2690</v>
          </cell>
          <cell r="K367">
            <v>2540</v>
          </cell>
          <cell r="L367">
            <v>890</v>
          </cell>
          <cell r="M367">
            <v>4.4000000000000004</v>
          </cell>
          <cell r="N367">
            <v>4.2</v>
          </cell>
          <cell r="O367">
            <v>3.9</v>
          </cell>
        </row>
        <row r="368">
          <cell r="A368" t="str">
            <v>22-09-00</v>
          </cell>
          <cell r="B368">
            <v>0.84515046296296292</v>
          </cell>
          <cell r="C368">
            <v>23120</v>
          </cell>
          <cell r="D368">
            <v>23040</v>
          </cell>
          <cell r="E368">
            <v>23150</v>
          </cell>
          <cell r="F368">
            <v>65</v>
          </cell>
          <cell r="G368">
            <v>67</v>
          </cell>
          <cell r="H368">
            <v>69</v>
          </cell>
          <cell r="I368">
            <v>0.93799999999999994</v>
          </cell>
          <cell r="J368">
            <v>2700</v>
          </cell>
          <cell r="K368">
            <v>2530</v>
          </cell>
          <cell r="L368">
            <v>930</v>
          </cell>
          <cell r="M368">
            <v>4.5</v>
          </cell>
          <cell r="N368">
            <v>4.5999999999999996</v>
          </cell>
          <cell r="O368">
            <v>4.2</v>
          </cell>
        </row>
        <row r="369">
          <cell r="A369" t="str">
            <v>22-09-00</v>
          </cell>
          <cell r="B369">
            <v>0.84584490740740748</v>
          </cell>
          <cell r="C369">
            <v>23070</v>
          </cell>
          <cell r="D369">
            <v>22990</v>
          </cell>
          <cell r="E369">
            <v>23100</v>
          </cell>
          <cell r="F369">
            <v>66</v>
          </cell>
          <cell r="G369">
            <v>67</v>
          </cell>
          <cell r="H369">
            <v>69</v>
          </cell>
          <cell r="I369">
            <v>0.93799999999999994</v>
          </cell>
          <cell r="J369">
            <v>2710</v>
          </cell>
          <cell r="K369">
            <v>2540</v>
          </cell>
          <cell r="L369">
            <v>930</v>
          </cell>
          <cell r="M369">
            <v>4.4000000000000004</v>
          </cell>
          <cell r="N369">
            <v>4.4000000000000004</v>
          </cell>
          <cell r="O369">
            <v>3.9</v>
          </cell>
        </row>
        <row r="370">
          <cell r="A370" t="str">
            <v>22-09-00</v>
          </cell>
          <cell r="B370">
            <v>0.84653935185185192</v>
          </cell>
          <cell r="C370">
            <v>23070</v>
          </cell>
          <cell r="D370">
            <v>23000</v>
          </cell>
          <cell r="E370">
            <v>23130</v>
          </cell>
          <cell r="F370">
            <v>65</v>
          </cell>
          <cell r="G370">
            <v>66</v>
          </cell>
          <cell r="H370">
            <v>68</v>
          </cell>
          <cell r="I370">
            <v>0.93899999999999995</v>
          </cell>
          <cell r="J370">
            <v>2660</v>
          </cell>
          <cell r="K370">
            <v>2500</v>
          </cell>
          <cell r="L370">
            <v>910</v>
          </cell>
          <cell r="M370">
            <v>4.2</v>
          </cell>
          <cell r="N370">
            <v>4.3</v>
          </cell>
          <cell r="O370">
            <v>4</v>
          </cell>
        </row>
        <row r="371">
          <cell r="A371" t="str">
            <v>22-09-00</v>
          </cell>
          <cell r="B371">
            <v>0.84723379629629625</v>
          </cell>
          <cell r="C371">
            <v>23080</v>
          </cell>
          <cell r="D371">
            <v>22980</v>
          </cell>
          <cell r="E371">
            <v>23110</v>
          </cell>
          <cell r="F371">
            <v>65</v>
          </cell>
          <cell r="G371">
            <v>66</v>
          </cell>
          <cell r="H371">
            <v>68</v>
          </cell>
          <cell r="I371">
            <v>0.94</v>
          </cell>
          <cell r="J371">
            <v>2650</v>
          </cell>
          <cell r="K371">
            <v>2500</v>
          </cell>
          <cell r="L371">
            <v>900</v>
          </cell>
          <cell r="M371">
            <v>4.3</v>
          </cell>
          <cell r="N371">
            <v>4.5</v>
          </cell>
          <cell r="O371">
            <v>4.2</v>
          </cell>
        </row>
        <row r="372">
          <cell r="A372" t="str">
            <v>22-09-00</v>
          </cell>
          <cell r="B372">
            <v>0.84792824074074069</v>
          </cell>
          <cell r="C372">
            <v>23080</v>
          </cell>
          <cell r="D372">
            <v>22990</v>
          </cell>
          <cell r="E372">
            <v>23120</v>
          </cell>
          <cell r="F372">
            <v>65</v>
          </cell>
          <cell r="G372">
            <v>66</v>
          </cell>
          <cell r="H372">
            <v>69</v>
          </cell>
          <cell r="I372">
            <v>0.94</v>
          </cell>
          <cell r="J372">
            <v>2660</v>
          </cell>
          <cell r="K372">
            <v>2500</v>
          </cell>
          <cell r="L372">
            <v>900</v>
          </cell>
          <cell r="M372">
            <v>4.4000000000000004</v>
          </cell>
          <cell r="N372">
            <v>4.3</v>
          </cell>
          <cell r="O372">
            <v>4</v>
          </cell>
        </row>
        <row r="373">
          <cell r="A373" t="str">
            <v>22-09-00</v>
          </cell>
          <cell r="B373">
            <v>0.84862268518518524</v>
          </cell>
          <cell r="C373">
            <v>23090</v>
          </cell>
          <cell r="D373">
            <v>23000</v>
          </cell>
          <cell r="E373">
            <v>23130</v>
          </cell>
          <cell r="F373">
            <v>65</v>
          </cell>
          <cell r="G373">
            <v>66</v>
          </cell>
          <cell r="H373">
            <v>69</v>
          </cell>
          <cell r="I373">
            <v>0.94</v>
          </cell>
          <cell r="J373">
            <v>2670</v>
          </cell>
          <cell r="K373">
            <v>2510</v>
          </cell>
          <cell r="L373">
            <v>900</v>
          </cell>
          <cell r="M373">
            <v>4.0999999999999996</v>
          </cell>
          <cell r="N373">
            <v>4.0999999999999996</v>
          </cell>
          <cell r="O373">
            <v>3.9</v>
          </cell>
        </row>
        <row r="374">
          <cell r="A374" t="str">
            <v>22-09-00</v>
          </cell>
          <cell r="B374">
            <v>0.84931712962962969</v>
          </cell>
          <cell r="C374">
            <v>23080</v>
          </cell>
          <cell r="D374">
            <v>23000</v>
          </cell>
          <cell r="E374">
            <v>23120</v>
          </cell>
          <cell r="F374">
            <v>65</v>
          </cell>
          <cell r="G374">
            <v>66</v>
          </cell>
          <cell r="H374">
            <v>69</v>
          </cell>
          <cell r="I374">
            <v>0.94</v>
          </cell>
          <cell r="J374">
            <v>2680</v>
          </cell>
          <cell r="K374">
            <v>2530</v>
          </cell>
          <cell r="L374">
            <v>900</v>
          </cell>
          <cell r="M374">
            <v>4.5</v>
          </cell>
          <cell r="N374">
            <v>4.5999999999999996</v>
          </cell>
          <cell r="O374">
            <v>4.2</v>
          </cell>
        </row>
        <row r="375">
          <cell r="A375" t="str">
            <v>22-09-00</v>
          </cell>
          <cell r="B375">
            <v>0.85001157407407402</v>
          </cell>
          <cell r="C375">
            <v>23050</v>
          </cell>
          <cell r="D375">
            <v>22980</v>
          </cell>
          <cell r="E375">
            <v>23100</v>
          </cell>
          <cell r="F375">
            <v>64</v>
          </cell>
          <cell r="G375">
            <v>65</v>
          </cell>
          <cell r="H375">
            <v>68</v>
          </cell>
          <cell r="I375">
            <v>0.94299999999999995</v>
          </cell>
          <cell r="J375">
            <v>2640</v>
          </cell>
          <cell r="K375">
            <v>2490</v>
          </cell>
          <cell r="L375">
            <v>870</v>
          </cell>
          <cell r="M375">
            <v>4.4000000000000004</v>
          </cell>
          <cell r="N375">
            <v>4.5</v>
          </cell>
          <cell r="O375">
            <v>4</v>
          </cell>
        </row>
        <row r="376">
          <cell r="A376" t="str">
            <v>22-09-00</v>
          </cell>
          <cell r="B376">
            <v>0.85070601851851846</v>
          </cell>
          <cell r="C376">
            <v>23110</v>
          </cell>
          <cell r="D376">
            <v>23000</v>
          </cell>
          <cell r="E376">
            <v>23100</v>
          </cell>
          <cell r="F376">
            <v>64</v>
          </cell>
          <cell r="G376">
            <v>65</v>
          </cell>
          <cell r="H376">
            <v>68</v>
          </cell>
          <cell r="I376">
            <v>0.94299999999999995</v>
          </cell>
          <cell r="J376">
            <v>2650</v>
          </cell>
          <cell r="K376">
            <v>2500</v>
          </cell>
          <cell r="L376">
            <v>870</v>
          </cell>
          <cell r="M376">
            <v>4.0999999999999996</v>
          </cell>
          <cell r="N376">
            <v>4.3</v>
          </cell>
          <cell r="O376">
            <v>3.8</v>
          </cell>
        </row>
        <row r="377">
          <cell r="A377" t="str">
            <v>22-09-00</v>
          </cell>
          <cell r="B377">
            <v>0.85140046296296301</v>
          </cell>
          <cell r="C377">
            <v>23120</v>
          </cell>
          <cell r="D377">
            <v>23010</v>
          </cell>
          <cell r="E377">
            <v>23110</v>
          </cell>
          <cell r="F377">
            <v>63</v>
          </cell>
          <cell r="G377">
            <v>65</v>
          </cell>
          <cell r="H377">
            <v>67</v>
          </cell>
          <cell r="I377">
            <v>0.94399999999999995</v>
          </cell>
          <cell r="J377">
            <v>2600</v>
          </cell>
          <cell r="K377">
            <v>2460</v>
          </cell>
          <cell r="L377">
            <v>850</v>
          </cell>
          <cell r="M377">
            <v>4.7</v>
          </cell>
          <cell r="N377">
            <v>4.8</v>
          </cell>
          <cell r="O377">
            <v>4.3</v>
          </cell>
        </row>
        <row r="378">
          <cell r="A378" t="str">
            <v>22-09-00</v>
          </cell>
          <cell r="B378">
            <v>0.85209490740740745</v>
          </cell>
          <cell r="C378">
            <v>23050</v>
          </cell>
          <cell r="D378">
            <v>23000</v>
          </cell>
          <cell r="E378">
            <v>23110</v>
          </cell>
          <cell r="F378">
            <v>64</v>
          </cell>
          <cell r="G378">
            <v>66</v>
          </cell>
          <cell r="H378">
            <v>68</v>
          </cell>
          <cell r="I378">
            <v>0.94399999999999995</v>
          </cell>
          <cell r="J378">
            <v>2640</v>
          </cell>
          <cell r="K378">
            <v>2490</v>
          </cell>
          <cell r="L378">
            <v>860</v>
          </cell>
          <cell r="M378">
            <v>4.4000000000000004</v>
          </cell>
          <cell r="N378">
            <v>4.3</v>
          </cell>
          <cell r="O378">
            <v>4.0999999999999996</v>
          </cell>
        </row>
        <row r="379">
          <cell r="A379" t="str">
            <v>22-09-00</v>
          </cell>
          <cell r="B379">
            <v>0.85278935185185178</v>
          </cell>
          <cell r="C379">
            <v>23060</v>
          </cell>
          <cell r="D379">
            <v>22970</v>
          </cell>
          <cell r="E379">
            <v>23110</v>
          </cell>
          <cell r="F379">
            <v>64</v>
          </cell>
          <cell r="G379">
            <v>65</v>
          </cell>
          <cell r="H379">
            <v>68</v>
          </cell>
          <cell r="I379">
            <v>0.94299999999999995</v>
          </cell>
          <cell r="J379">
            <v>2640</v>
          </cell>
          <cell r="K379">
            <v>2490</v>
          </cell>
          <cell r="L379">
            <v>870</v>
          </cell>
          <cell r="M379">
            <v>4.5</v>
          </cell>
          <cell r="N379">
            <v>4.4000000000000004</v>
          </cell>
          <cell r="O379">
            <v>4.0999999999999996</v>
          </cell>
        </row>
        <row r="380">
          <cell r="A380" t="str">
            <v>22-09-00</v>
          </cell>
          <cell r="B380">
            <v>0.85348379629629623</v>
          </cell>
          <cell r="C380">
            <v>23040</v>
          </cell>
          <cell r="D380">
            <v>22980</v>
          </cell>
          <cell r="E380">
            <v>23100</v>
          </cell>
          <cell r="F380">
            <v>64</v>
          </cell>
          <cell r="G380">
            <v>65</v>
          </cell>
          <cell r="H380">
            <v>68</v>
          </cell>
          <cell r="I380">
            <v>0.94299999999999995</v>
          </cell>
          <cell r="J380">
            <v>2620</v>
          </cell>
          <cell r="K380">
            <v>2480</v>
          </cell>
          <cell r="L380">
            <v>860</v>
          </cell>
          <cell r="M380">
            <v>4.5999999999999996</v>
          </cell>
          <cell r="N380">
            <v>4.5999999999999996</v>
          </cell>
          <cell r="O380">
            <v>4.3</v>
          </cell>
        </row>
        <row r="381">
          <cell r="A381" t="str">
            <v>22-09-00</v>
          </cell>
          <cell r="B381">
            <v>0.85417824074074078</v>
          </cell>
          <cell r="C381">
            <v>23090</v>
          </cell>
          <cell r="D381">
            <v>23000</v>
          </cell>
          <cell r="E381">
            <v>23130</v>
          </cell>
          <cell r="F381">
            <v>63</v>
          </cell>
          <cell r="G381">
            <v>66</v>
          </cell>
          <cell r="H381">
            <v>68</v>
          </cell>
          <cell r="I381">
            <v>0.94199999999999995</v>
          </cell>
          <cell r="J381">
            <v>2640</v>
          </cell>
          <cell r="K381">
            <v>2490</v>
          </cell>
          <cell r="L381">
            <v>880</v>
          </cell>
          <cell r="M381">
            <v>4.5999999999999996</v>
          </cell>
          <cell r="N381">
            <v>4.5999999999999996</v>
          </cell>
          <cell r="O381">
            <v>4.2</v>
          </cell>
        </row>
        <row r="382">
          <cell r="A382" t="str">
            <v>22-09-00</v>
          </cell>
          <cell r="B382">
            <v>0.85487268518518522</v>
          </cell>
          <cell r="C382">
            <v>23080</v>
          </cell>
          <cell r="D382">
            <v>22980</v>
          </cell>
          <cell r="E382">
            <v>23120</v>
          </cell>
          <cell r="F382">
            <v>63</v>
          </cell>
          <cell r="G382">
            <v>65</v>
          </cell>
          <cell r="H382">
            <v>67</v>
          </cell>
          <cell r="I382">
            <v>0.94199999999999995</v>
          </cell>
          <cell r="J382">
            <v>2610</v>
          </cell>
          <cell r="K382">
            <v>2460</v>
          </cell>
          <cell r="L382">
            <v>870</v>
          </cell>
          <cell r="M382">
            <v>4.7</v>
          </cell>
          <cell r="N382">
            <v>4.4000000000000004</v>
          </cell>
          <cell r="O382">
            <v>4.3</v>
          </cell>
        </row>
        <row r="383">
          <cell r="A383" t="str">
            <v>22-09-00</v>
          </cell>
          <cell r="B383">
            <v>0.85556712962962955</v>
          </cell>
          <cell r="C383">
            <v>23100</v>
          </cell>
          <cell r="D383">
            <v>23020</v>
          </cell>
          <cell r="E383">
            <v>23160</v>
          </cell>
          <cell r="F383">
            <v>63</v>
          </cell>
          <cell r="G383">
            <v>65</v>
          </cell>
          <cell r="H383">
            <v>67</v>
          </cell>
          <cell r="I383">
            <v>0.94099999999999995</v>
          </cell>
          <cell r="J383">
            <v>2620</v>
          </cell>
          <cell r="K383">
            <v>2460</v>
          </cell>
          <cell r="L383">
            <v>880</v>
          </cell>
          <cell r="M383">
            <v>4.7</v>
          </cell>
          <cell r="N383">
            <v>4.7</v>
          </cell>
          <cell r="O383">
            <v>4.3</v>
          </cell>
        </row>
        <row r="384">
          <cell r="A384" t="str">
            <v>22-09-00</v>
          </cell>
          <cell r="B384">
            <v>0.85626157407407411</v>
          </cell>
          <cell r="C384">
            <v>23170</v>
          </cell>
          <cell r="D384">
            <v>23080</v>
          </cell>
          <cell r="E384">
            <v>23220</v>
          </cell>
          <cell r="F384">
            <v>62</v>
          </cell>
          <cell r="G384">
            <v>63</v>
          </cell>
          <cell r="H384">
            <v>66</v>
          </cell>
          <cell r="I384">
            <v>0.94099999999999995</v>
          </cell>
          <cell r="J384">
            <v>2570</v>
          </cell>
          <cell r="K384">
            <v>2420</v>
          </cell>
          <cell r="L384">
            <v>860</v>
          </cell>
          <cell r="M384">
            <v>4.8</v>
          </cell>
          <cell r="N384">
            <v>4.7</v>
          </cell>
          <cell r="O384">
            <v>4.5999999999999996</v>
          </cell>
        </row>
        <row r="385">
          <cell r="A385" t="str">
            <v>22-09-00</v>
          </cell>
          <cell r="B385">
            <v>0.85695601851851855</v>
          </cell>
          <cell r="C385">
            <v>23130</v>
          </cell>
          <cell r="D385">
            <v>23050</v>
          </cell>
          <cell r="E385">
            <v>23170</v>
          </cell>
          <cell r="F385">
            <v>62</v>
          </cell>
          <cell r="G385">
            <v>64</v>
          </cell>
          <cell r="H385">
            <v>66</v>
          </cell>
          <cell r="I385">
            <v>0.94199999999999995</v>
          </cell>
          <cell r="J385">
            <v>2580</v>
          </cell>
          <cell r="K385">
            <v>2430</v>
          </cell>
          <cell r="L385">
            <v>850</v>
          </cell>
          <cell r="M385">
            <v>4.3</v>
          </cell>
          <cell r="N385">
            <v>4.0999999999999996</v>
          </cell>
          <cell r="O385">
            <v>4.0999999999999996</v>
          </cell>
        </row>
        <row r="386">
          <cell r="A386" t="str">
            <v>22-09-00</v>
          </cell>
          <cell r="B386">
            <v>0.85765046296296299</v>
          </cell>
          <cell r="C386">
            <v>23160</v>
          </cell>
          <cell r="D386">
            <v>23060</v>
          </cell>
          <cell r="E386">
            <v>23200</v>
          </cell>
          <cell r="F386">
            <v>63</v>
          </cell>
          <cell r="G386">
            <v>65</v>
          </cell>
          <cell r="H386">
            <v>67</v>
          </cell>
          <cell r="I386">
            <v>0.94099999999999995</v>
          </cell>
          <cell r="J386">
            <v>2610</v>
          </cell>
          <cell r="K386">
            <v>2460</v>
          </cell>
          <cell r="L386">
            <v>870</v>
          </cell>
          <cell r="M386">
            <v>4.8</v>
          </cell>
          <cell r="N386">
            <v>4.7</v>
          </cell>
          <cell r="O386">
            <v>4.3</v>
          </cell>
        </row>
        <row r="387">
          <cell r="A387" t="str">
            <v>22-09-00</v>
          </cell>
          <cell r="B387">
            <v>0.85834490740740732</v>
          </cell>
          <cell r="C387">
            <v>23150</v>
          </cell>
          <cell r="D387">
            <v>23090</v>
          </cell>
          <cell r="E387">
            <v>23200</v>
          </cell>
          <cell r="F387">
            <v>63</v>
          </cell>
          <cell r="G387">
            <v>65</v>
          </cell>
          <cell r="H387">
            <v>67</v>
          </cell>
          <cell r="I387">
            <v>0.94199999999999995</v>
          </cell>
          <cell r="J387">
            <v>2620</v>
          </cell>
          <cell r="K387">
            <v>2470</v>
          </cell>
          <cell r="L387">
            <v>870</v>
          </cell>
          <cell r="M387">
            <v>4.7</v>
          </cell>
          <cell r="N387">
            <v>4.5999999999999996</v>
          </cell>
          <cell r="O387">
            <v>4.3</v>
          </cell>
        </row>
        <row r="388">
          <cell r="A388" t="str">
            <v>22-09-00</v>
          </cell>
          <cell r="B388">
            <v>0.85903935185185187</v>
          </cell>
          <cell r="C388">
            <v>23160</v>
          </cell>
          <cell r="D388">
            <v>23070</v>
          </cell>
          <cell r="E388">
            <v>23210</v>
          </cell>
          <cell r="F388">
            <v>63</v>
          </cell>
          <cell r="G388">
            <v>65</v>
          </cell>
          <cell r="H388">
            <v>67</v>
          </cell>
          <cell r="I388">
            <v>0.94199999999999995</v>
          </cell>
          <cell r="J388">
            <v>2610</v>
          </cell>
          <cell r="K388">
            <v>2460</v>
          </cell>
          <cell r="L388">
            <v>870</v>
          </cell>
          <cell r="M388">
            <v>4.8</v>
          </cell>
          <cell r="N388">
            <v>4.9000000000000004</v>
          </cell>
          <cell r="O388">
            <v>4.5999999999999996</v>
          </cell>
        </row>
        <row r="389">
          <cell r="A389" t="str">
            <v>22-09-00</v>
          </cell>
          <cell r="B389">
            <v>0.85973379629629632</v>
          </cell>
          <cell r="C389">
            <v>23110</v>
          </cell>
          <cell r="D389">
            <v>23040</v>
          </cell>
          <cell r="E389">
            <v>23170</v>
          </cell>
          <cell r="F389">
            <v>63</v>
          </cell>
          <cell r="G389">
            <v>65</v>
          </cell>
          <cell r="H389">
            <v>67</v>
          </cell>
          <cell r="I389">
            <v>0.94199999999999995</v>
          </cell>
          <cell r="J389">
            <v>2610</v>
          </cell>
          <cell r="K389">
            <v>2460</v>
          </cell>
          <cell r="L389">
            <v>870</v>
          </cell>
          <cell r="M389">
            <v>4.9000000000000004</v>
          </cell>
          <cell r="N389">
            <v>4.7</v>
          </cell>
          <cell r="O389">
            <v>4.3</v>
          </cell>
        </row>
        <row r="390">
          <cell r="A390" t="str">
            <v>22-09-00</v>
          </cell>
          <cell r="B390">
            <v>0.86042824074074076</v>
          </cell>
          <cell r="C390">
            <v>23140</v>
          </cell>
          <cell r="D390">
            <v>23040</v>
          </cell>
          <cell r="E390">
            <v>23170</v>
          </cell>
          <cell r="F390">
            <v>63</v>
          </cell>
          <cell r="G390">
            <v>65</v>
          </cell>
          <cell r="H390">
            <v>67</v>
          </cell>
          <cell r="I390">
            <v>0.94399999999999995</v>
          </cell>
          <cell r="J390">
            <v>2620</v>
          </cell>
          <cell r="K390">
            <v>2480</v>
          </cell>
          <cell r="L390">
            <v>860</v>
          </cell>
          <cell r="M390">
            <v>4.7</v>
          </cell>
          <cell r="N390">
            <v>4.5999999999999996</v>
          </cell>
          <cell r="O390">
            <v>4.3</v>
          </cell>
        </row>
        <row r="391">
          <cell r="A391" t="str">
            <v>22-09-00</v>
          </cell>
          <cell r="B391">
            <v>0.86112268518518509</v>
          </cell>
          <cell r="C391">
            <v>23120</v>
          </cell>
          <cell r="D391">
            <v>23060</v>
          </cell>
          <cell r="E391">
            <v>23190</v>
          </cell>
          <cell r="F391">
            <v>62</v>
          </cell>
          <cell r="G391">
            <v>64</v>
          </cell>
          <cell r="H391">
            <v>66</v>
          </cell>
          <cell r="I391">
            <v>0.94399999999999995</v>
          </cell>
          <cell r="J391">
            <v>2580</v>
          </cell>
          <cell r="K391">
            <v>2440</v>
          </cell>
          <cell r="L391">
            <v>840</v>
          </cell>
          <cell r="M391">
            <v>4.8</v>
          </cell>
          <cell r="N391">
            <v>4.8</v>
          </cell>
          <cell r="O391">
            <v>4.4000000000000004</v>
          </cell>
        </row>
        <row r="392">
          <cell r="A392" t="str">
            <v>22-09-00</v>
          </cell>
          <cell r="B392">
            <v>0.86181712962962964</v>
          </cell>
          <cell r="C392">
            <v>23120</v>
          </cell>
          <cell r="D392">
            <v>23060</v>
          </cell>
          <cell r="E392">
            <v>23180</v>
          </cell>
          <cell r="F392">
            <v>62</v>
          </cell>
          <cell r="G392">
            <v>63</v>
          </cell>
          <cell r="H392">
            <v>66</v>
          </cell>
          <cell r="I392">
            <v>0.94199999999999995</v>
          </cell>
          <cell r="J392">
            <v>2560</v>
          </cell>
          <cell r="K392">
            <v>2420</v>
          </cell>
          <cell r="L392">
            <v>850</v>
          </cell>
          <cell r="M392">
            <v>4.5999999999999996</v>
          </cell>
          <cell r="N392">
            <v>4.7</v>
          </cell>
          <cell r="O392">
            <v>4.3</v>
          </cell>
        </row>
        <row r="393">
          <cell r="A393" t="str">
            <v>22-09-00</v>
          </cell>
          <cell r="B393">
            <v>0.86251157407407408</v>
          </cell>
          <cell r="C393">
            <v>23240</v>
          </cell>
          <cell r="D393">
            <v>23100</v>
          </cell>
          <cell r="E393">
            <v>23200</v>
          </cell>
          <cell r="F393">
            <v>64</v>
          </cell>
          <cell r="G393">
            <v>65</v>
          </cell>
          <cell r="H393">
            <v>67</v>
          </cell>
          <cell r="I393">
            <v>0.94099999999999995</v>
          </cell>
          <cell r="J393">
            <v>2640</v>
          </cell>
          <cell r="K393">
            <v>2480</v>
          </cell>
          <cell r="L393">
            <v>880</v>
          </cell>
          <cell r="M393">
            <v>4.8</v>
          </cell>
          <cell r="N393">
            <v>4.8</v>
          </cell>
          <cell r="O393">
            <v>4.4000000000000004</v>
          </cell>
        </row>
        <row r="394">
          <cell r="A394" t="str">
            <v>22-09-00</v>
          </cell>
          <cell r="B394">
            <v>0.86320601851851853</v>
          </cell>
          <cell r="C394">
            <v>23200</v>
          </cell>
          <cell r="D394">
            <v>23120</v>
          </cell>
          <cell r="E394">
            <v>23260</v>
          </cell>
          <cell r="F394">
            <v>63</v>
          </cell>
          <cell r="G394">
            <v>65</v>
          </cell>
          <cell r="H394">
            <v>67</v>
          </cell>
          <cell r="I394">
            <v>0.94199999999999995</v>
          </cell>
          <cell r="J394">
            <v>2640</v>
          </cell>
          <cell r="K394">
            <v>2490</v>
          </cell>
          <cell r="L394">
            <v>880</v>
          </cell>
          <cell r="M394">
            <v>4.7</v>
          </cell>
          <cell r="N394">
            <v>4.7</v>
          </cell>
          <cell r="O394">
            <v>4.3</v>
          </cell>
        </row>
        <row r="395">
          <cell r="A395" t="str">
            <v>22-09-00</v>
          </cell>
          <cell r="B395">
            <v>0.86390046296296286</v>
          </cell>
          <cell r="C395">
            <v>23180</v>
          </cell>
          <cell r="D395">
            <v>23110</v>
          </cell>
          <cell r="E395">
            <v>23240</v>
          </cell>
          <cell r="F395">
            <v>62</v>
          </cell>
          <cell r="G395">
            <v>64</v>
          </cell>
          <cell r="H395">
            <v>66</v>
          </cell>
          <cell r="I395">
            <v>0.94</v>
          </cell>
          <cell r="J395">
            <v>2590</v>
          </cell>
          <cell r="K395">
            <v>2440</v>
          </cell>
          <cell r="L395">
            <v>870</v>
          </cell>
          <cell r="M395">
            <v>5</v>
          </cell>
          <cell r="N395">
            <v>4.7</v>
          </cell>
          <cell r="O395">
            <v>4.3</v>
          </cell>
        </row>
        <row r="396">
          <cell r="A396" t="str">
            <v>22-09-00</v>
          </cell>
          <cell r="B396">
            <v>0.86459490740740741</v>
          </cell>
          <cell r="C396">
            <v>23170</v>
          </cell>
          <cell r="D396">
            <v>23100</v>
          </cell>
          <cell r="E396">
            <v>23230</v>
          </cell>
          <cell r="F396">
            <v>62</v>
          </cell>
          <cell r="G396">
            <v>65</v>
          </cell>
          <cell r="H396">
            <v>67</v>
          </cell>
          <cell r="I396">
            <v>0.94</v>
          </cell>
          <cell r="J396">
            <v>2600</v>
          </cell>
          <cell r="K396">
            <v>2450</v>
          </cell>
          <cell r="L396">
            <v>870</v>
          </cell>
          <cell r="M396">
            <v>4.5999999999999996</v>
          </cell>
          <cell r="N396">
            <v>4.4000000000000004</v>
          </cell>
          <cell r="O396">
            <v>4.2</v>
          </cell>
        </row>
        <row r="397">
          <cell r="A397" t="str">
            <v>22-09-00</v>
          </cell>
          <cell r="B397">
            <v>0.86528935185185185</v>
          </cell>
          <cell r="C397">
            <v>23170</v>
          </cell>
          <cell r="D397">
            <v>23090</v>
          </cell>
          <cell r="E397">
            <v>23210</v>
          </cell>
          <cell r="F397">
            <v>62</v>
          </cell>
          <cell r="G397">
            <v>64</v>
          </cell>
          <cell r="H397">
            <v>66</v>
          </cell>
          <cell r="I397">
            <v>0.94099999999999995</v>
          </cell>
          <cell r="J397">
            <v>2560</v>
          </cell>
          <cell r="K397">
            <v>2420</v>
          </cell>
          <cell r="L397">
            <v>850</v>
          </cell>
          <cell r="M397">
            <v>4.9000000000000004</v>
          </cell>
          <cell r="N397">
            <v>4.7</v>
          </cell>
          <cell r="O397">
            <v>4.3</v>
          </cell>
        </row>
        <row r="398">
          <cell r="A398" t="str">
            <v>22-09-00</v>
          </cell>
          <cell r="B398">
            <v>0.86598379629629629</v>
          </cell>
          <cell r="C398">
            <v>23160</v>
          </cell>
          <cell r="D398">
            <v>23070</v>
          </cell>
          <cell r="E398">
            <v>23220</v>
          </cell>
          <cell r="F398">
            <v>61</v>
          </cell>
          <cell r="G398">
            <v>64</v>
          </cell>
          <cell r="H398">
            <v>66</v>
          </cell>
          <cell r="I398">
            <v>0.94</v>
          </cell>
          <cell r="J398">
            <v>2570</v>
          </cell>
          <cell r="K398">
            <v>2420</v>
          </cell>
          <cell r="L398">
            <v>860</v>
          </cell>
          <cell r="M398">
            <v>5</v>
          </cell>
          <cell r="N398">
            <v>4.8</v>
          </cell>
          <cell r="O398">
            <v>4.3</v>
          </cell>
        </row>
        <row r="399">
          <cell r="A399" t="str">
            <v>22-09-00</v>
          </cell>
          <cell r="B399">
            <v>0.86667824074074085</v>
          </cell>
          <cell r="C399">
            <v>23140</v>
          </cell>
          <cell r="D399">
            <v>23060</v>
          </cell>
          <cell r="E399">
            <v>23200</v>
          </cell>
          <cell r="F399">
            <v>63</v>
          </cell>
          <cell r="G399">
            <v>64</v>
          </cell>
          <cell r="H399">
            <v>67</v>
          </cell>
          <cell r="I399">
            <v>0.94199999999999995</v>
          </cell>
          <cell r="J399">
            <v>2600</v>
          </cell>
          <cell r="K399">
            <v>2450</v>
          </cell>
          <cell r="L399">
            <v>870</v>
          </cell>
          <cell r="M399">
            <v>4.9000000000000004</v>
          </cell>
          <cell r="N399">
            <v>4.8</v>
          </cell>
          <cell r="O399">
            <v>4.4000000000000004</v>
          </cell>
        </row>
        <row r="400">
          <cell r="A400" t="str">
            <v>22-09-00</v>
          </cell>
          <cell r="B400">
            <v>0.86737268518518518</v>
          </cell>
          <cell r="C400">
            <v>23210</v>
          </cell>
          <cell r="D400">
            <v>23130</v>
          </cell>
          <cell r="E400">
            <v>23250</v>
          </cell>
          <cell r="F400">
            <v>61</v>
          </cell>
          <cell r="G400">
            <v>62</v>
          </cell>
          <cell r="H400">
            <v>65</v>
          </cell>
          <cell r="I400">
            <v>0.94</v>
          </cell>
          <cell r="J400">
            <v>2530</v>
          </cell>
          <cell r="K400">
            <v>2390</v>
          </cell>
          <cell r="L400">
            <v>850</v>
          </cell>
          <cell r="M400">
            <v>4.9000000000000004</v>
          </cell>
          <cell r="N400">
            <v>4.9000000000000004</v>
          </cell>
          <cell r="O400">
            <v>4.4000000000000004</v>
          </cell>
        </row>
        <row r="401">
          <cell r="A401" t="str">
            <v>22-09-00</v>
          </cell>
          <cell r="B401">
            <v>0.86806712962962962</v>
          </cell>
          <cell r="C401">
            <v>23190</v>
          </cell>
          <cell r="D401">
            <v>23100</v>
          </cell>
          <cell r="E401">
            <v>23230</v>
          </cell>
          <cell r="F401">
            <v>61</v>
          </cell>
          <cell r="G401">
            <v>62</v>
          </cell>
          <cell r="H401">
            <v>65</v>
          </cell>
          <cell r="I401">
            <v>0.94099999999999995</v>
          </cell>
          <cell r="J401">
            <v>2530</v>
          </cell>
          <cell r="K401">
            <v>2380</v>
          </cell>
          <cell r="L401">
            <v>840</v>
          </cell>
          <cell r="M401">
            <v>4.7</v>
          </cell>
          <cell r="N401">
            <v>4.8</v>
          </cell>
          <cell r="O401">
            <v>4.2</v>
          </cell>
        </row>
        <row r="402">
          <cell r="A402" t="str">
            <v>22-09-00</v>
          </cell>
          <cell r="B402">
            <v>0.86876157407407406</v>
          </cell>
          <cell r="C402">
            <v>23170</v>
          </cell>
          <cell r="D402">
            <v>23130</v>
          </cell>
          <cell r="E402">
            <v>23210</v>
          </cell>
          <cell r="F402">
            <v>61</v>
          </cell>
          <cell r="G402">
            <v>63</v>
          </cell>
          <cell r="H402">
            <v>65</v>
          </cell>
          <cell r="I402">
            <v>0.94299999999999995</v>
          </cell>
          <cell r="J402">
            <v>2540</v>
          </cell>
          <cell r="K402">
            <v>2400</v>
          </cell>
          <cell r="L402">
            <v>830</v>
          </cell>
          <cell r="M402">
            <v>4.7</v>
          </cell>
          <cell r="N402">
            <v>4.7</v>
          </cell>
          <cell r="O402">
            <v>4.4000000000000004</v>
          </cell>
        </row>
        <row r="403">
          <cell r="A403" t="str">
            <v>22-09-00</v>
          </cell>
          <cell r="B403">
            <v>0.86945601851851861</v>
          </cell>
          <cell r="C403">
            <v>23220</v>
          </cell>
          <cell r="D403">
            <v>23130</v>
          </cell>
          <cell r="E403">
            <v>23280</v>
          </cell>
          <cell r="F403">
            <v>61</v>
          </cell>
          <cell r="G403">
            <v>62</v>
          </cell>
          <cell r="H403">
            <v>65</v>
          </cell>
          <cell r="I403">
            <v>0.94099999999999995</v>
          </cell>
          <cell r="J403">
            <v>2540</v>
          </cell>
          <cell r="K403">
            <v>2390</v>
          </cell>
          <cell r="L403">
            <v>850</v>
          </cell>
          <cell r="M403">
            <v>5.3</v>
          </cell>
          <cell r="N403">
            <v>5.2</v>
          </cell>
          <cell r="O403">
            <v>4.7</v>
          </cell>
        </row>
        <row r="404">
          <cell r="A404" t="str">
            <v>22-09-00</v>
          </cell>
          <cell r="B404">
            <v>0.87015046296296295</v>
          </cell>
          <cell r="C404">
            <v>23150</v>
          </cell>
          <cell r="D404">
            <v>23070</v>
          </cell>
          <cell r="E404">
            <v>23200</v>
          </cell>
          <cell r="F404">
            <v>62</v>
          </cell>
          <cell r="G404">
            <v>63</v>
          </cell>
          <cell r="H404">
            <v>66</v>
          </cell>
          <cell r="I404">
            <v>0.94099999999999995</v>
          </cell>
          <cell r="J404">
            <v>2570</v>
          </cell>
          <cell r="K404">
            <v>2420</v>
          </cell>
          <cell r="L404">
            <v>860</v>
          </cell>
          <cell r="M404">
            <v>4.9000000000000004</v>
          </cell>
          <cell r="N404">
            <v>4.7</v>
          </cell>
          <cell r="O404">
            <v>4.3</v>
          </cell>
        </row>
        <row r="405">
          <cell r="A405" t="str">
            <v>22-09-00</v>
          </cell>
          <cell r="B405">
            <v>0.87084490740740739</v>
          </cell>
          <cell r="C405">
            <v>23140</v>
          </cell>
          <cell r="D405">
            <v>23080</v>
          </cell>
          <cell r="E405">
            <v>23220</v>
          </cell>
          <cell r="F405">
            <v>61</v>
          </cell>
          <cell r="G405">
            <v>62</v>
          </cell>
          <cell r="H405">
            <v>65</v>
          </cell>
          <cell r="I405">
            <v>0.94199999999999995</v>
          </cell>
          <cell r="J405">
            <v>2520</v>
          </cell>
          <cell r="K405">
            <v>2370</v>
          </cell>
          <cell r="L405">
            <v>830</v>
          </cell>
          <cell r="M405">
            <v>4.8</v>
          </cell>
          <cell r="N405">
            <v>4.9000000000000004</v>
          </cell>
          <cell r="O405">
            <v>4.3</v>
          </cell>
        </row>
        <row r="406">
          <cell r="A406" t="str">
            <v>22-09-00</v>
          </cell>
          <cell r="B406">
            <v>0.87153935185185183</v>
          </cell>
          <cell r="C406">
            <v>23130</v>
          </cell>
          <cell r="D406">
            <v>23090</v>
          </cell>
          <cell r="E406">
            <v>23220</v>
          </cell>
          <cell r="F406">
            <v>60</v>
          </cell>
          <cell r="G406">
            <v>62</v>
          </cell>
          <cell r="H406">
            <v>64</v>
          </cell>
          <cell r="I406">
            <v>0.94299999999999995</v>
          </cell>
          <cell r="J406">
            <v>2490</v>
          </cell>
          <cell r="K406">
            <v>2350</v>
          </cell>
          <cell r="L406">
            <v>820</v>
          </cell>
          <cell r="M406">
            <v>5.0999999999999996</v>
          </cell>
          <cell r="N406">
            <v>5.0999999999999996</v>
          </cell>
          <cell r="O406">
            <v>4.5</v>
          </cell>
        </row>
        <row r="407">
          <cell r="A407" t="str">
            <v>22-09-00</v>
          </cell>
          <cell r="B407">
            <v>0.87223379629629638</v>
          </cell>
          <cell r="C407">
            <v>23130</v>
          </cell>
          <cell r="D407">
            <v>23070</v>
          </cell>
          <cell r="E407">
            <v>23200</v>
          </cell>
          <cell r="F407">
            <v>59</v>
          </cell>
          <cell r="G407">
            <v>61</v>
          </cell>
          <cell r="H407">
            <v>63</v>
          </cell>
          <cell r="I407">
            <v>0.94399999999999995</v>
          </cell>
          <cell r="J407">
            <v>2460</v>
          </cell>
          <cell r="K407">
            <v>2330</v>
          </cell>
          <cell r="L407">
            <v>800</v>
          </cell>
          <cell r="M407">
            <v>4.5999999999999996</v>
          </cell>
          <cell r="N407">
            <v>4.5</v>
          </cell>
          <cell r="O407">
            <v>4.0999999999999996</v>
          </cell>
        </row>
        <row r="408">
          <cell r="A408" t="str">
            <v>22-09-00</v>
          </cell>
          <cell r="B408">
            <v>0.87292824074074071</v>
          </cell>
          <cell r="C408">
            <v>23160</v>
          </cell>
          <cell r="D408">
            <v>23090</v>
          </cell>
          <cell r="E408">
            <v>23230</v>
          </cell>
          <cell r="F408">
            <v>59</v>
          </cell>
          <cell r="G408">
            <v>60</v>
          </cell>
          <cell r="H408">
            <v>63</v>
          </cell>
          <cell r="I408">
            <v>0.94399999999999995</v>
          </cell>
          <cell r="J408">
            <v>2450</v>
          </cell>
          <cell r="K408">
            <v>2310</v>
          </cell>
          <cell r="L408">
            <v>800</v>
          </cell>
          <cell r="M408">
            <v>4.8</v>
          </cell>
          <cell r="N408">
            <v>4.8</v>
          </cell>
          <cell r="O408">
            <v>4.4000000000000004</v>
          </cell>
        </row>
        <row r="409">
          <cell r="A409" t="str">
            <v>22-09-00</v>
          </cell>
          <cell r="B409">
            <v>0.87362268518518515</v>
          </cell>
          <cell r="C409">
            <v>23180</v>
          </cell>
          <cell r="D409">
            <v>23100</v>
          </cell>
          <cell r="E409">
            <v>23220</v>
          </cell>
          <cell r="F409">
            <v>60</v>
          </cell>
          <cell r="G409">
            <v>61</v>
          </cell>
          <cell r="H409">
            <v>63</v>
          </cell>
          <cell r="I409">
            <v>0.94299999999999995</v>
          </cell>
          <cell r="J409">
            <v>2480</v>
          </cell>
          <cell r="K409">
            <v>2340</v>
          </cell>
          <cell r="L409">
            <v>820</v>
          </cell>
          <cell r="M409">
            <v>5.0999999999999996</v>
          </cell>
          <cell r="N409">
            <v>5.2</v>
          </cell>
          <cell r="O409">
            <v>4.5999999999999996</v>
          </cell>
        </row>
        <row r="410">
          <cell r="A410" t="str">
            <v>22-09-00</v>
          </cell>
          <cell r="B410">
            <v>0.8743171296296296</v>
          </cell>
          <cell r="C410">
            <v>23130</v>
          </cell>
          <cell r="D410">
            <v>23070</v>
          </cell>
          <cell r="E410">
            <v>23180</v>
          </cell>
          <cell r="F410">
            <v>59</v>
          </cell>
          <cell r="G410">
            <v>61</v>
          </cell>
          <cell r="H410">
            <v>63</v>
          </cell>
          <cell r="I410">
            <v>0.94299999999999995</v>
          </cell>
          <cell r="J410">
            <v>2460</v>
          </cell>
          <cell r="K410">
            <v>2320</v>
          </cell>
          <cell r="L410">
            <v>810</v>
          </cell>
          <cell r="M410">
            <v>4.9000000000000004</v>
          </cell>
          <cell r="N410">
            <v>4.9000000000000004</v>
          </cell>
          <cell r="O410">
            <v>4.4000000000000004</v>
          </cell>
        </row>
        <row r="411">
          <cell r="A411" t="str">
            <v>22-09-00</v>
          </cell>
          <cell r="B411">
            <v>0.87501157407407415</v>
          </cell>
          <cell r="C411">
            <v>23130</v>
          </cell>
          <cell r="D411">
            <v>23080</v>
          </cell>
          <cell r="E411">
            <v>23190</v>
          </cell>
          <cell r="F411">
            <v>59</v>
          </cell>
          <cell r="G411">
            <v>61</v>
          </cell>
          <cell r="H411">
            <v>63</v>
          </cell>
          <cell r="I411">
            <v>0.94399999999999995</v>
          </cell>
          <cell r="J411">
            <v>2460</v>
          </cell>
          <cell r="K411">
            <v>2320</v>
          </cell>
          <cell r="L411">
            <v>810</v>
          </cell>
          <cell r="M411">
            <v>5.0999999999999996</v>
          </cell>
          <cell r="N411">
            <v>5</v>
          </cell>
          <cell r="O411">
            <v>4.5</v>
          </cell>
        </row>
        <row r="412">
          <cell r="A412" t="str">
            <v>22-09-00</v>
          </cell>
          <cell r="B412">
            <v>0.87570601851851848</v>
          </cell>
          <cell r="C412">
            <v>23140</v>
          </cell>
          <cell r="D412">
            <v>23070</v>
          </cell>
          <cell r="E412">
            <v>23200</v>
          </cell>
          <cell r="F412">
            <v>59</v>
          </cell>
          <cell r="G412">
            <v>62</v>
          </cell>
          <cell r="H412">
            <v>63</v>
          </cell>
          <cell r="I412">
            <v>0.94399999999999995</v>
          </cell>
          <cell r="J412">
            <v>2470</v>
          </cell>
          <cell r="K412">
            <v>2330</v>
          </cell>
          <cell r="L412">
            <v>800</v>
          </cell>
          <cell r="M412">
            <v>5.0999999999999996</v>
          </cell>
          <cell r="N412">
            <v>5</v>
          </cell>
          <cell r="O412">
            <v>4.5</v>
          </cell>
        </row>
        <row r="413">
          <cell r="A413" t="str">
            <v>22-09-00</v>
          </cell>
          <cell r="B413">
            <v>0.87640046296296292</v>
          </cell>
          <cell r="C413">
            <v>23140</v>
          </cell>
          <cell r="D413">
            <v>23080</v>
          </cell>
          <cell r="E413">
            <v>23190</v>
          </cell>
          <cell r="F413">
            <v>59</v>
          </cell>
          <cell r="G413">
            <v>62</v>
          </cell>
          <cell r="H413">
            <v>63</v>
          </cell>
          <cell r="I413">
            <v>0.94299999999999995</v>
          </cell>
          <cell r="J413">
            <v>2470</v>
          </cell>
          <cell r="K413">
            <v>2330</v>
          </cell>
          <cell r="L413">
            <v>810</v>
          </cell>
          <cell r="M413">
            <v>5</v>
          </cell>
          <cell r="N413">
            <v>5</v>
          </cell>
          <cell r="O413">
            <v>4.5999999999999996</v>
          </cell>
        </row>
        <row r="414">
          <cell r="A414" t="str">
            <v>22-09-00</v>
          </cell>
          <cell r="B414">
            <v>0.87709490740740748</v>
          </cell>
          <cell r="C414">
            <v>23180</v>
          </cell>
          <cell r="D414">
            <v>23100</v>
          </cell>
          <cell r="E414">
            <v>23210</v>
          </cell>
          <cell r="F414">
            <v>58</v>
          </cell>
          <cell r="G414">
            <v>61</v>
          </cell>
          <cell r="H414">
            <v>63</v>
          </cell>
          <cell r="I414">
            <v>0.94299999999999995</v>
          </cell>
          <cell r="J414">
            <v>2460</v>
          </cell>
          <cell r="K414">
            <v>2320</v>
          </cell>
          <cell r="L414">
            <v>810</v>
          </cell>
          <cell r="M414">
            <v>5.0999999999999996</v>
          </cell>
          <cell r="N414">
            <v>5</v>
          </cell>
          <cell r="O414">
            <v>4.5999999999999996</v>
          </cell>
        </row>
        <row r="415">
          <cell r="A415" t="str">
            <v>22-09-00</v>
          </cell>
          <cell r="B415">
            <v>0.87778935185185192</v>
          </cell>
          <cell r="C415">
            <v>23200</v>
          </cell>
          <cell r="D415">
            <v>23130</v>
          </cell>
          <cell r="E415">
            <v>23250</v>
          </cell>
          <cell r="F415">
            <v>58</v>
          </cell>
          <cell r="G415">
            <v>60</v>
          </cell>
          <cell r="H415">
            <v>63</v>
          </cell>
          <cell r="I415">
            <v>0.94499999999999995</v>
          </cell>
          <cell r="J415">
            <v>2430</v>
          </cell>
          <cell r="K415">
            <v>2300</v>
          </cell>
          <cell r="L415">
            <v>790</v>
          </cell>
          <cell r="M415">
            <v>4.9000000000000004</v>
          </cell>
          <cell r="N415">
            <v>4.9000000000000004</v>
          </cell>
          <cell r="O415">
            <v>4.4000000000000004</v>
          </cell>
        </row>
        <row r="416">
          <cell r="A416" t="str">
            <v>22-09-00</v>
          </cell>
          <cell r="B416">
            <v>0.87848379629629625</v>
          </cell>
          <cell r="C416">
            <v>23230</v>
          </cell>
          <cell r="D416">
            <v>23170</v>
          </cell>
          <cell r="E416">
            <v>23280</v>
          </cell>
          <cell r="F416">
            <v>58</v>
          </cell>
          <cell r="G416">
            <v>60</v>
          </cell>
          <cell r="H416">
            <v>63</v>
          </cell>
          <cell r="I416">
            <v>0.94299999999999995</v>
          </cell>
          <cell r="J416">
            <v>2440</v>
          </cell>
          <cell r="K416">
            <v>2300</v>
          </cell>
          <cell r="L416">
            <v>800</v>
          </cell>
          <cell r="M416">
            <v>5.3</v>
          </cell>
          <cell r="N416">
            <v>5.2</v>
          </cell>
          <cell r="O416">
            <v>4.8</v>
          </cell>
        </row>
        <row r="417">
          <cell r="A417" t="str">
            <v>22-09-00</v>
          </cell>
          <cell r="B417">
            <v>0.87917824074074069</v>
          </cell>
          <cell r="C417">
            <v>23190</v>
          </cell>
          <cell r="D417">
            <v>23120</v>
          </cell>
          <cell r="E417">
            <v>23240</v>
          </cell>
          <cell r="F417">
            <v>57</v>
          </cell>
          <cell r="G417">
            <v>60</v>
          </cell>
          <cell r="H417">
            <v>62</v>
          </cell>
          <cell r="I417">
            <v>0.94199999999999995</v>
          </cell>
          <cell r="J417">
            <v>2400</v>
          </cell>
          <cell r="K417">
            <v>2270</v>
          </cell>
          <cell r="L417">
            <v>800</v>
          </cell>
          <cell r="M417">
            <v>5.4</v>
          </cell>
          <cell r="N417">
            <v>5.2</v>
          </cell>
          <cell r="O417">
            <v>5</v>
          </cell>
        </row>
        <row r="418">
          <cell r="A418" t="str">
            <v>22-09-00</v>
          </cell>
          <cell r="B418">
            <v>0.87987268518518524</v>
          </cell>
          <cell r="C418">
            <v>23140</v>
          </cell>
          <cell r="D418">
            <v>23090</v>
          </cell>
          <cell r="E418">
            <v>23210</v>
          </cell>
          <cell r="F418">
            <v>57</v>
          </cell>
          <cell r="G418">
            <v>60</v>
          </cell>
          <cell r="H418">
            <v>62</v>
          </cell>
          <cell r="I418">
            <v>0.94099999999999995</v>
          </cell>
          <cell r="J418">
            <v>2410</v>
          </cell>
          <cell r="K418">
            <v>2270</v>
          </cell>
          <cell r="L418">
            <v>800</v>
          </cell>
          <cell r="M418">
            <v>5.2</v>
          </cell>
          <cell r="N418">
            <v>5.2</v>
          </cell>
          <cell r="O418">
            <v>4.7</v>
          </cell>
        </row>
        <row r="419">
          <cell r="A419" t="str">
            <v>22-09-00</v>
          </cell>
          <cell r="B419">
            <v>0.88056712962962969</v>
          </cell>
          <cell r="C419">
            <v>23160</v>
          </cell>
          <cell r="D419">
            <v>23090</v>
          </cell>
          <cell r="E419">
            <v>23210</v>
          </cell>
          <cell r="F419">
            <v>58</v>
          </cell>
          <cell r="G419">
            <v>60</v>
          </cell>
          <cell r="H419">
            <v>62</v>
          </cell>
          <cell r="I419">
            <v>0.94199999999999995</v>
          </cell>
          <cell r="J419">
            <v>2430</v>
          </cell>
          <cell r="K419">
            <v>2290</v>
          </cell>
          <cell r="L419">
            <v>800</v>
          </cell>
          <cell r="M419">
            <v>4.7</v>
          </cell>
          <cell r="N419">
            <v>4.8</v>
          </cell>
          <cell r="O419">
            <v>4.5</v>
          </cell>
        </row>
        <row r="420">
          <cell r="A420" t="str">
            <v>22-09-00</v>
          </cell>
          <cell r="B420">
            <v>0.88126157407407402</v>
          </cell>
          <cell r="C420">
            <v>23190</v>
          </cell>
          <cell r="D420">
            <v>23140</v>
          </cell>
          <cell r="E420">
            <v>23260</v>
          </cell>
          <cell r="F420">
            <v>58</v>
          </cell>
          <cell r="G420">
            <v>60</v>
          </cell>
          <cell r="H420">
            <v>62</v>
          </cell>
          <cell r="I420">
            <v>0.94199999999999995</v>
          </cell>
          <cell r="J420">
            <v>2420</v>
          </cell>
          <cell r="K420">
            <v>2280</v>
          </cell>
          <cell r="L420">
            <v>800</v>
          </cell>
          <cell r="M420">
            <v>5.2</v>
          </cell>
          <cell r="N420">
            <v>5.2</v>
          </cell>
          <cell r="O420">
            <v>4.7</v>
          </cell>
        </row>
        <row r="421">
          <cell r="A421" t="str">
            <v>22-09-00</v>
          </cell>
          <cell r="B421">
            <v>0.88195601851851846</v>
          </cell>
          <cell r="C421">
            <v>23220</v>
          </cell>
          <cell r="D421">
            <v>23140</v>
          </cell>
          <cell r="E421">
            <v>23260</v>
          </cell>
          <cell r="F421">
            <v>58</v>
          </cell>
          <cell r="G421">
            <v>60</v>
          </cell>
          <cell r="H421">
            <v>62</v>
          </cell>
          <cell r="I421">
            <v>0.94199999999999995</v>
          </cell>
          <cell r="J421">
            <v>2420</v>
          </cell>
          <cell r="K421">
            <v>2280</v>
          </cell>
          <cell r="L421">
            <v>800</v>
          </cell>
          <cell r="M421">
            <v>5.4</v>
          </cell>
          <cell r="N421">
            <v>5.3</v>
          </cell>
          <cell r="O421">
            <v>4.9000000000000004</v>
          </cell>
        </row>
        <row r="422">
          <cell r="A422" t="str">
            <v>22-09-00</v>
          </cell>
          <cell r="B422">
            <v>0.88265046296296301</v>
          </cell>
          <cell r="C422">
            <v>23200</v>
          </cell>
          <cell r="D422">
            <v>23130</v>
          </cell>
          <cell r="E422">
            <v>23250</v>
          </cell>
          <cell r="F422">
            <v>56</v>
          </cell>
          <cell r="G422">
            <v>58</v>
          </cell>
          <cell r="H422">
            <v>60</v>
          </cell>
          <cell r="I422">
            <v>0.94299999999999995</v>
          </cell>
          <cell r="J422">
            <v>2350</v>
          </cell>
          <cell r="K422">
            <v>2220</v>
          </cell>
          <cell r="L422">
            <v>770</v>
          </cell>
          <cell r="M422">
            <v>5.5</v>
          </cell>
          <cell r="N422">
            <v>5.3</v>
          </cell>
          <cell r="O422">
            <v>5</v>
          </cell>
        </row>
        <row r="423">
          <cell r="A423" t="str">
            <v>22-09-00</v>
          </cell>
          <cell r="B423">
            <v>0.88334490740740745</v>
          </cell>
          <cell r="C423">
            <v>23290</v>
          </cell>
          <cell r="D423">
            <v>23200</v>
          </cell>
          <cell r="E423">
            <v>23340</v>
          </cell>
          <cell r="F423">
            <v>57</v>
          </cell>
          <cell r="G423">
            <v>59</v>
          </cell>
          <cell r="H423">
            <v>61</v>
          </cell>
          <cell r="I423">
            <v>0.93899999999999995</v>
          </cell>
          <cell r="J423">
            <v>2380</v>
          </cell>
          <cell r="K423">
            <v>2240</v>
          </cell>
          <cell r="L423">
            <v>810</v>
          </cell>
          <cell r="M423">
            <v>5.6</v>
          </cell>
          <cell r="N423">
            <v>5.4</v>
          </cell>
          <cell r="O423">
            <v>5.0999999999999996</v>
          </cell>
        </row>
        <row r="424">
          <cell r="A424" t="str">
            <v>22-09-00</v>
          </cell>
          <cell r="B424">
            <v>0.88403935185185178</v>
          </cell>
          <cell r="C424">
            <v>23280</v>
          </cell>
          <cell r="D424">
            <v>23200</v>
          </cell>
          <cell r="E424">
            <v>23340</v>
          </cell>
          <cell r="F424">
            <v>57</v>
          </cell>
          <cell r="G424">
            <v>59</v>
          </cell>
          <cell r="H424">
            <v>61</v>
          </cell>
          <cell r="I424">
            <v>0.93899999999999995</v>
          </cell>
          <cell r="J424">
            <v>2400</v>
          </cell>
          <cell r="K424">
            <v>2250</v>
          </cell>
          <cell r="L424">
            <v>820</v>
          </cell>
          <cell r="M424">
            <v>5.6</v>
          </cell>
          <cell r="N424">
            <v>5.4</v>
          </cell>
          <cell r="O424">
            <v>5.0999999999999996</v>
          </cell>
        </row>
        <row r="425">
          <cell r="A425" t="str">
            <v>22-09-00</v>
          </cell>
          <cell r="B425">
            <v>0.88473379629629623</v>
          </cell>
          <cell r="C425">
            <v>23250</v>
          </cell>
          <cell r="D425">
            <v>23190</v>
          </cell>
          <cell r="E425">
            <v>23310</v>
          </cell>
          <cell r="F425">
            <v>59</v>
          </cell>
          <cell r="G425">
            <v>61</v>
          </cell>
          <cell r="H425">
            <v>63</v>
          </cell>
          <cell r="I425">
            <v>0.93700000000000006</v>
          </cell>
          <cell r="J425">
            <v>2470</v>
          </cell>
          <cell r="K425">
            <v>2320</v>
          </cell>
          <cell r="L425">
            <v>860</v>
          </cell>
          <cell r="M425">
            <v>5.4</v>
          </cell>
          <cell r="N425">
            <v>5.3</v>
          </cell>
          <cell r="O425">
            <v>4.8</v>
          </cell>
        </row>
        <row r="426">
          <cell r="A426" t="str">
            <v>22-09-00</v>
          </cell>
          <cell r="B426">
            <v>0.88542824074074078</v>
          </cell>
          <cell r="C426">
            <v>23240</v>
          </cell>
          <cell r="D426">
            <v>23160</v>
          </cell>
          <cell r="E426">
            <v>23300</v>
          </cell>
          <cell r="F426">
            <v>59</v>
          </cell>
          <cell r="G426">
            <v>61</v>
          </cell>
          <cell r="H426">
            <v>63</v>
          </cell>
          <cell r="I426">
            <v>0.93600000000000005</v>
          </cell>
          <cell r="J426">
            <v>2470</v>
          </cell>
          <cell r="K426">
            <v>2310</v>
          </cell>
          <cell r="L426">
            <v>860</v>
          </cell>
          <cell r="M426">
            <v>5.0999999999999996</v>
          </cell>
          <cell r="N426">
            <v>5</v>
          </cell>
          <cell r="O426">
            <v>4.5999999999999996</v>
          </cell>
        </row>
        <row r="427">
          <cell r="A427" t="str">
            <v>22-09-00</v>
          </cell>
          <cell r="B427">
            <v>0.88612268518518522</v>
          </cell>
          <cell r="C427">
            <v>23280</v>
          </cell>
          <cell r="D427">
            <v>23230</v>
          </cell>
          <cell r="E427">
            <v>23340</v>
          </cell>
          <cell r="F427">
            <v>58</v>
          </cell>
          <cell r="G427">
            <v>60</v>
          </cell>
          <cell r="H427">
            <v>62</v>
          </cell>
          <cell r="I427">
            <v>0.93799999999999994</v>
          </cell>
          <cell r="J427">
            <v>2440</v>
          </cell>
          <cell r="K427">
            <v>2280</v>
          </cell>
          <cell r="L427">
            <v>840</v>
          </cell>
          <cell r="M427">
            <v>5</v>
          </cell>
          <cell r="N427">
            <v>4.8</v>
          </cell>
          <cell r="O427">
            <v>4.4000000000000004</v>
          </cell>
        </row>
        <row r="428">
          <cell r="A428" t="str">
            <v>22-09-00</v>
          </cell>
          <cell r="B428">
            <v>0.88681712962962955</v>
          </cell>
          <cell r="C428">
            <v>23110</v>
          </cell>
          <cell r="D428">
            <v>23060</v>
          </cell>
          <cell r="E428">
            <v>23170</v>
          </cell>
          <cell r="F428">
            <v>57</v>
          </cell>
          <cell r="G428">
            <v>58</v>
          </cell>
          <cell r="H428">
            <v>61</v>
          </cell>
          <cell r="I428">
            <v>0.94299999999999995</v>
          </cell>
          <cell r="J428">
            <v>2360</v>
          </cell>
          <cell r="K428">
            <v>2230</v>
          </cell>
          <cell r="L428">
            <v>770</v>
          </cell>
          <cell r="M428">
            <v>5.5</v>
          </cell>
          <cell r="N428">
            <v>5.4</v>
          </cell>
          <cell r="O428">
            <v>4.9000000000000004</v>
          </cell>
        </row>
        <row r="429">
          <cell r="A429" t="str">
            <v>22-09-00</v>
          </cell>
          <cell r="B429">
            <v>0.88751157407407411</v>
          </cell>
          <cell r="C429">
            <v>23170</v>
          </cell>
          <cell r="D429">
            <v>23110</v>
          </cell>
          <cell r="E429">
            <v>23190</v>
          </cell>
          <cell r="F429">
            <v>58</v>
          </cell>
          <cell r="G429">
            <v>59</v>
          </cell>
          <cell r="H429">
            <v>62</v>
          </cell>
          <cell r="I429">
            <v>0.94199999999999995</v>
          </cell>
          <cell r="J429">
            <v>2400</v>
          </cell>
          <cell r="K429">
            <v>2260</v>
          </cell>
          <cell r="L429">
            <v>800</v>
          </cell>
          <cell r="M429">
            <v>5.3</v>
          </cell>
          <cell r="N429">
            <v>5.2</v>
          </cell>
          <cell r="O429">
            <v>4.9000000000000004</v>
          </cell>
        </row>
        <row r="430">
          <cell r="A430" t="str">
            <v>22-09-00</v>
          </cell>
          <cell r="B430">
            <v>0.88820601851851855</v>
          </cell>
          <cell r="C430">
            <v>23060</v>
          </cell>
          <cell r="D430">
            <v>23010</v>
          </cell>
          <cell r="E430">
            <v>23130</v>
          </cell>
          <cell r="F430">
            <v>56</v>
          </cell>
          <cell r="G430">
            <v>58</v>
          </cell>
          <cell r="H430">
            <v>61</v>
          </cell>
          <cell r="I430">
            <v>0.94399999999999995</v>
          </cell>
          <cell r="J430">
            <v>2350</v>
          </cell>
          <cell r="K430">
            <v>2230</v>
          </cell>
          <cell r="L430">
            <v>760</v>
          </cell>
          <cell r="M430">
            <v>4.8</v>
          </cell>
          <cell r="N430">
            <v>4.9000000000000004</v>
          </cell>
          <cell r="O430">
            <v>4.4000000000000004</v>
          </cell>
        </row>
        <row r="431">
          <cell r="A431" t="str">
            <v>22-09-00</v>
          </cell>
          <cell r="B431">
            <v>0.88890046296296299</v>
          </cell>
          <cell r="C431">
            <v>23050</v>
          </cell>
          <cell r="D431">
            <v>23010</v>
          </cell>
          <cell r="E431">
            <v>23130</v>
          </cell>
          <cell r="F431">
            <v>56</v>
          </cell>
          <cell r="G431">
            <v>59</v>
          </cell>
          <cell r="H431">
            <v>60</v>
          </cell>
          <cell r="I431">
            <v>0.94299999999999995</v>
          </cell>
          <cell r="J431">
            <v>2350</v>
          </cell>
          <cell r="K431">
            <v>2220</v>
          </cell>
          <cell r="L431">
            <v>770</v>
          </cell>
          <cell r="M431">
            <v>4.9000000000000004</v>
          </cell>
          <cell r="N431">
            <v>4.9000000000000004</v>
          </cell>
          <cell r="O431">
            <v>4.4000000000000004</v>
          </cell>
        </row>
        <row r="432">
          <cell r="A432" t="str">
            <v>22-09-00</v>
          </cell>
          <cell r="B432">
            <v>0.88959490740740732</v>
          </cell>
          <cell r="C432">
            <v>23040</v>
          </cell>
          <cell r="D432">
            <v>23010</v>
          </cell>
          <cell r="E432">
            <v>23120</v>
          </cell>
          <cell r="F432">
            <v>57</v>
          </cell>
          <cell r="G432">
            <v>59</v>
          </cell>
          <cell r="H432">
            <v>61</v>
          </cell>
          <cell r="I432">
            <v>0.94299999999999995</v>
          </cell>
          <cell r="J432">
            <v>2370</v>
          </cell>
          <cell r="K432">
            <v>2240</v>
          </cell>
          <cell r="L432">
            <v>780</v>
          </cell>
          <cell r="M432">
            <v>5</v>
          </cell>
          <cell r="N432">
            <v>4.9000000000000004</v>
          </cell>
          <cell r="O432">
            <v>4.5</v>
          </cell>
        </row>
        <row r="433">
          <cell r="A433" t="str">
            <v>22-09-00</v>
          </cell>
          <cell r="B433">
            <v>0.89028935185185187</v>
          </cell>
          <cell r="C433">
            <v>23030</v>
          </cell>
          <cell r="D433">
            <v>23000</v>
          </cell>
          <cell r="E433">
            <v>23120</v>
          </cell>
          <cell r="F433">
            <v>58</v>
          </cell>
          <cell r="G433">
            <v>59</v>
          </cell>
          <cell r="H433">
            <v>62</v>
          </cell>
          <cell r="I433">
            <v>0.94299999999999995</v>
          </cell>
          <cell r="J433">
            <v>2400</v>
          </cell>
          <cell r="K433">
            <v>2270</v>
          </cell>
          <cell r="L433">
            <v>790</v>
          </cell>
          <cell r="M433">
            <v>5</v>
          </cell>
          <cell r="N433">
            <v>4.8</v>
          </cell>
          <cell r="O433">
            <v>4.5</v>
          </cell>
        </row>
        <row r="434">
          <cell r="A434" t="str">
            <v>22-09-00</v>
          </cell>
          <cell r="B434">
            <v>0.89098379629629632</v>
          </cell>
          <cell r="C434">
            <v>23090</v>
          </cell>
          <cell r="D434">
            <v>23050</v>
          </cell>
          <cell r="E434">
            <v>23150</v>
          </cell>
          <cell r="F434">
            <v>57</v>
          </cell>
          <cell r="G434">
            <v>59</v>
          </cell>
          <cell r="H434">
            <v>61</v>
          </cell>
          <cell r="I434">
            <v>0.94399999999999995</v>
          </cell>
          <cell r="J434">
            <v>2370</v>
          </cell>
          <cell r="K434">
            <v>2240</v>
          </cell>
          <cell r="L434">
            <v>780</v>
          </cell>
          <cell r="M434">
            <v>5</v>
          </cell>
          <cell r="N434">
            <v>4.9000000000000004</v>
          </cell>
          <cell r="O434">
            <v>4.5</v>
          </cell>
        </row>
        <row r="435">
          <cell r="A435" t="str">
            <v>22-09-00</v>
          </cell>
          <cell r="B435">
            <v>0.89167824074074076</v>
          </cell>
          <cell r="C435">
            <v>23070</v>
          </cell>
          <cell r="D435">
            <v>23040</v>
          </cell>
          <cell r="E435">
            <v>23150</v>
          </cell>
          <cell r="F435">
            <v>57</v>
          </cell>
          <cell r="G435">
            <v>59</v>
          </cell>
          <cell r="H435">
            <v>62</v>
          </cell>
          <cell r="I435">
            <v>0.94199999999999995</v>
          </cell>
          <cell r="J435">
            <v>2390</v>
          </cell>
          <cell r="K435">
            <v>2250</v>
          </cell>
          <cell r="L435">
            <v>790</v>
          </cell>
          <cell r="M435">
            <v>5</v>
          </cell>
          <cell r="N435">
            <v>4.9000000000000004</v>
          </cell>
          <cell r="O435">
            <v>4.5999999999999996</v>
          </cell>
        </row>
        <row r="436">
          <cell r="A436" t="str">
            <v>22-09-00</v>
          </cell>
          <cell r="B436">
            <v>0.89237268518518509</v>
          </cell>
          <cell r="C436">
            <v>23120</v>
          </cell>
          <cell r="D436">
            <v>23090</v>
          </cell>
          <cell r="E436">
            <v>23190</v>
          </cell>
          <cell r="F436">
            <v>56</v>
          </cell>
          <cell r="G436">
            <v>58</v>
          </cell>
          <cell r="H436">
            <v>60</v>
          </cell>
          <cell r="I436">
            <v>0.94299999999999995</v>
          </cell>
          <cell r="J436">
            <v>2360</v>
          </cell>
          <cell r="K436">
            <v>2220</v>
          </cell>
          <cell r="L436">
            <v>770</v>
          </cell>
          <cell r="M436">
            <v>5.3</v>
          </cell>
          <cell r="N436">
            <v>5.2</v>
          </cell>
          <cell r="O436">
            <v>4.7</v>
          </cell>
        </row>
        <row r="437">
          <cell r="A437" t="str">
            <v>22-09-00</v>
          </cell>
          <cell r="B437">
            <v>0.89306712962962964</v>
          </cell>
          <cell r="C437">
            <v>23120</v>
          </cell>
          <cell r="D437">
            <v>23100</v>
          </cell>
          <cell r="E437">
            <v>23200</v>
          </cell>
          <cell r="F437">
            <v>57</v>
          </cell>
          <cell r="G437">
            <v>60</v>
          </cell>
          <cell r="H437">
            <v>61</v>
          </cell>
          <cell r="I437">
            <v>0.94199999999999995</v>
          </cell>
          <cell r="J437">
            <v>2390</v>
          </cell>
          <cell r="K437">
            <v>2260</v>
          </cell>
          <cell r="L437">
            <v>790</v>
          </cell>
          <cell r="M437">
            <v>4.7</v>
          </cell>
          <cell r="N437">
            <v>4.5999999999999996</v>
          </cell>
          <cell r="O437">
            <v>4.3</v>
          </cell>
        </row>
        <row r="438">
          <cell r="A438" t="str">
            <v>22-09-00</v>
          </cell>
          <cell r="B438">
            <v>0.89376157407407408</v>
          </cell>
          <cell r="C438">
            <v>23130</v>
          </cell>
          <cell r="D438">
            <v>23090</v>
          </cell>
          <cell r="E438">
            <v>23190</v>
          </cell>
          <cell r="F438">
            <v>56</v>
          </cell>
          <cell r="G438">
            <v>59</v>
          </cell>
          <cell r="H438">
            <v>61</v>
          </cell>
          <cell r="I438">
            <v>0.94199999999999995</v>
          </cell>
          <cell r="J438">
            <v>2360</v>
          </cell>
          <cell r="K438">
            <v>2220</v>
          </cell>
          <cell r="L438">
            <v>780</v>
          </cell>
          <cell r="M438">
            <v>5.3</v>
          </cell>
          <cell r="N438">
            <v>5.3</v>
          </cell>
          <cell r="O438">
            <v>4.8</v>
          </cell>
        </row>
        <row r="439">
          <cell r="A439" t="str">
            <v>22-09-00</v>
          </cell>
          <cell r="B439">
            <v>0.89445601851851853</v>
          </cell>
          <cell r="C439">
            <v>23070</v>
          </cell>
          <cell r="D439">
            <v>23040</v>
          </cell>
          <cell r="E439">
            <v>23140</v>
          </cell>
          <cell r="F439">
            <v>57</v>
          </cell>
          <cell r="G439">
            <v>60</v>
          </cell>
          <cell r="H439">
            <v>61</v>
          </cell>
          <cell r="I439">
            <v>0.94399999999999995</v>
          </cell>
          <cell r="J439">
            <v>2380</v>
          </cell>
          <cell r="K439">
            <v>2250</v>
          </cell>
          <cell r="L439">
            <v>780</v>
          </cell>
          <cell r="M439">
            <v>5</v>
          </cell>
          <cell r="N439">
            <v>4.7</v>
          </cell>
          <cell r="O439">
            <v>4.5</v>
          </cell>
        </row>
        <row r="440">
          <cell r="A440" t="str">
            <v>22-09-00</v>
          </cell>
          <cell r="B440">
            <v>0.89515046296296286</v>
          </cell>
          <cell r="C440">
            <v>23080</v>
          </cell>
          <cell r="D440">
            <v>23030</v>
          </cell>
          <cell r="E440">
            <v>23140</v>
          </cell>
          <cell r="F440">
            <v>57</v>
          </cell>
          <cell r="G440">
            <v>59</v>
          </cell>
          <cell r="H440">
            <v>62</v>
          </cell>
          <cell r="I440">
            <v>0.94199999999999995</v>
          </cell>
          <cell r="J440">
            <v>2380</v>
          </cell>
          <cell r="K440">
            <v>2250</v>
          </cell>
          <cell r="L440">
            <v>780</v>
          </cell>
          <cell r="M440">
            <v>5</v>
          </cell>
          <cell r="N440">
            <v>5</v>
          </cell>
          <cell r="O440">
            <v>4.5999999999999996</v>
          </cell>
        </row>
        <row r="441">
          <cell r="A441" t="str">
            <v>22-09-00</v>
          </cell>
          <cell r="B441">
            <v>0.89584490740740741</v>
          </cell>
          <cell r="C441">
            <v>23120</v>
          </cell>
          <cell r="D441">
            <v>23090</v>
          </cell>
          <cell r="E441">
            <v>23200</v>
          </cell>
          <cell r="F441">
            <v>56</v>
          </cell>
          <cell r="G441">
            <v>58</v>
          </cell>
          <cell r="H441">
            <v>61</v>
          </cell>
          <cell r="I441">
            <v>0.94399999999999995</v>
          </cell>
          <cell r="J441">
            <v>2360</v>
          </cell>
          <cell r="K441">
            <v>2230</v>
          </cell>
          <cell r="L441">
            <v>770</v>
          </cell>
          <cell r="M441">
            <v>5.2</v>
          </cell>
          <cell r="N441">
            <v>5.0999999999999996</v>
          </cell>
          <cell r="O441">
            <v>4.5999999999999996</v>
          </cell>
        </row>
        <row r="442">
          <cell r="A442" t="str">
            <v>22-09-00</v>
          </cell>
          <cell r="B442">
            <v>0.89653935185185185</v>
          </cell>
          <cell r="C442">
            <v>23160</v>
          </cell>
          <cell r="D442">
            <v>23100</v>
          </cell>
          <cell r="E442">
            <v>23160</v>
          </cell>
          <cell r="F442">
            <v>56</v>
          </cell>
          <cell r="G442">
            <v>59</v>
          </cell>
          <cell r="H442">
            <v>61</v>
          </cell>
          <cell r="I442">
            <v>0.94499999999999995</v>
          </cell>
          <cell r="J442">
            <v>2350</v>
          </cell>
          <cell r="K442">
            <v>2230</v>
          </cell>
          <cell r="L442">
            <v>760</v>
          </cell>
          <cell r="M442">
            <v>5.0999999999999996</v>
          </cell>
          <cell r="N442">
            <v>4.8</v>
          </cell>
          <cell r="O442">
            <v>4.5</v>
          </cell>
        </row>
        <row r="443">
          <cell r="A443" t="str">
            <v>22-09-00</v>
          </cell>
          <cell r="B443">
            <v>0.89723379629629629</v>
          </cell>
          <cell r="C443">
            <v>23130</v>
          </cell>
          <cell r="D443">
            <v>23110</v>
          </cell>
          <cell r="E443">
            <v>23200</v>
          </cell>
          <cell r="F443">
            <v>56</v>
          </cell>
          <cell r="G443">
            <v>58</v>
          </cell>
          <cell r="H443">
            <v>60</v>
          </cell>
          <cell r="I443">
            <v>0.94299999999999995</v>
          </cell>
          <cell r="J443">
            <v>2350</v>
          </cell>
          <cell r="K443">
            <v>2210</v>
          </cell>
          <cell r="L443">
            <v>770</v>
          </cell>
          <cell r="M443">
            <v>5.2</v>
          </cell>
          <cell r="N443">
            <v>4.9000000000000004</v>
          </cell>
          <cell r="O443">
            <v>4.7</v>
          </cell>
        </row>
        <row r="444">
          <cell r="A444" t="str">
            <v>22-09-00</v>
          </cell>
          <cell r="B444">
            <v>0.89792824074074085</v>
          </cell>
          <cell r="C444">
            <v>23180</v>
          </cell>
          <cell r="D444">
            <v>23110</v>
          </cell>
          <cell r="E444">
            <v>23230</v>
          </cell>
          <cell r="F444">
            <v>56</v>
          </cell>
          <cell r="G444">
            <v>58</v>
          </cell>
          <cell r="H444">
            <v>60</v>
          </cell>
          <cell r="I444">
            <v>0.94299999999999995</v>
          </cell>
          <cell r="J444">
            <v>2340</v>
          </cell>
          <cell r="K444">
            <v>2210</v>
          </cell>
          <cell r="L444">
            <v>770</v>
          </cell>
          <cell r="M444">
            <v>5.2</v>
          </cell>
          <cell r="N444">
            <v>5</v>
          </cell>
          <cell r="O444">
            <v>4.7</v>
          </cell>
        </row>
        <row r="445">
          <cell r="A445" t="str">
            <v>22-09-00</v>
          </cell>
          <cell r="B445">
            <v>0.89862268518518518</v>
          </cell>
          <cell r="C445">
            <v>23160</v>
          </cell>
          <cell r="D445">
            <v>23120</v>
          </cell>
          <cell r="E445">
            <v>23230</v>
          </cell>
          <cell r="F445">
            <v>55</v>
          </cell>
          <cell r="G445">
            <v>57</v>
          </cell>
          <cell r="H445">
            <v>60</v>
          </cell>
          <cell r="I445">
            <v>0.94399999999999995</v>
          </cell>
          <cell r="J445">
            <v>2320</v>
          </cell>
          <cell r="K445">
            <v>2190</v>
          </cell>
          <cell r="L445">
            <v>760</v>
          </cell>
          <cell r="M445">
            <v>5.6</v>
          </cell>
          <cell r="N445">
            <v>5.4</v>
          </cell>
          <cell r="O445">
            <v>4.9000000000000004</v>
          </cell>
        </row>
        <row r="446">
          <cell r="A446" t="str">
            <v>22-09-00</v>
          </cell>
          <cell r="B446">
            <v>0.89931712962962962</v>
          </cell>
          <cell r="C446">
            <v>23150</v>
          </cell>
          <cell r="D446">
            <v>23120</v>
          </cell>
          <cell r="E446">
            <v>23230</v>
          </cell>
          <cell r="F446">
            <v>56</v>
          </cell>
          <cell r="G446">
            <v>57</v>
          </cell>
          <cell r="H446">
            <v>60</v>
          </cell>
          <cell r="I446">
            <v>0.94299999999999995</v>
          </cell>
          <cell r="J446">
            <v>2330</v>
          </cell>
          <cell r="K446">
            <v>2200</v>
          </cell>
          <cell r="L446">
            <v>770</v>
          </cell>
          <cell r="M446">
            <v>5.2</v>
          </cell>
          <cell r="N446">
            <v>5.2</v>
          </cell>
          <cell r="O446">
            <v>4.7</v>
          </cell>
        </row>
        <row r="447">
          <cell r="A447" t="str">
            <v>22-09-00</v>
          </cell>
          <cell r="B447">
            <v>0.90001157407407406</v>
          </cell>
          <cell r="C447">
            <v>23200</v>
          </cell>
          <cell r="D447">
            <v>23150</v>
          </cell>
          <cell r="E447">
            <v>23280</v>
          </cell>
          <cell r="F447">
            <v>55</v>
          </cell>
          <cell r="G447">
            <v>57</v>
          </cell>
          <cell r="H447">
            <v>60</v>
          </cell>
          <cell r="I447">
            <v>0.94</v>
          </cell>
          <cell r="J447">
            <v>2320</v>
          </cell>
          <cell r="K447">
            <v>2190</v>
          </cell>
          <cell r="L447">
            <v>770</v>
          </cell>
          <cell r="M447">
            <v>5.6</v>
          </cell>
          <cell r="N447">
            <v>5.4</v>
          </cell>
          <cell r="O447">
            <v>5.0999999999999996</v>
          </cell>
        </row>
        <row r="448">
          <cell r="A448" t="str">
            <v>22-09-00</v>
          </cell>
          <cell r="B448">
            <v>0.90070601851851861</v>
          </cell>
          <cell r="C448">
            <v>23170</v>
          </cell>
          <cell r="D448">
            <v>23120</v>
          </cell>
          <cell r="E448">
            <v>23240</v>
          </cell>
          <cell r="F448">
            <v>56</v>
          </cell>
          <cell r="G448">
            <v>57</v>
          </cell>
          <cell r="H448">
            <v>60</v>
          </cell>
          <cell r="I448">
            <v>0.94099999999999995</v>
          </cell>
          <cell r="J448">
            <v>2330</v>
          </cell>
          <cell r="K448">
            <v>2190</v>
          </cell>
          <cell r="L448">
            <v>780</v>
          </cell>
          <cell r="M448">
            <v>5.5</v>
          </cell>
          <cell r="N448">
            <v>5.2</v>
          </cell>
          <cell r="O448">
            <v>4.7</v>
          </cell>
        </row>
        <row r="449">
          <cell r="A449" t="str">
            <v>22-09-00</v>
          </cell>
          <cell r="B449">
            <v>0.90140046296296295</v>
          </cell>
          <cell r="C449">
            <v>23190</v>
          </cell>
          <cell r="D449">
            <v>23130</v>
          </cell>
          <cell r="E449">
            <v>23260</v>
          </cell>
          <cell r="F449">
            <v>54</v>
          </cell>
          <cell r="G449">
            <v>56</v>
          </cell>
          <cell r="H449">
            <v>59</v>
          </cell>
          <cell r="I449">
            <v>0.94299999999999995</v>
          </cell>
          <cell r="J449">
            <v>2270</v>
          </cell>
          <cell r="K449">
            <v>2140</v>
          </cell>
          <cell r="L449">
            <v>740</v>
          </cell>
          <cell r="M449">
            <v>5.4</v>
          </cell>
          <cell r="N449">
            <v>5.3</v>
          </cell>
          <cell r="O449">
            <v>4.9000000000000004</v>
          </cell>
        </row>
        <row r="450">
          <cell r="A450" t="str">
            <v>22-09-00</v>
          </cell>
          <cell r="B450">
            <v>0.90209490740740739</v>
          </cell>
          <cell r="C450">
            <v>23150</v>
          </cell>
          <cell r="D450">
            <v>23110</v>
          </cell>
          <cell r="E450">
            <v>23230</v>
          </cell>
          <cell r="F450">
            <v>53</v>
          </cell>
          <cell r="G450">
            <v>55</v>
          </cell>
          <cell r="H450">
            <v>57</v>
          </cell>
          <cell r="I450">
            <v>0.94599999999999995</v>
          </cell>
          <cell r="J450">
            <v>2220</v>
          </cell>
          <cell r="K450">
            <v>2100</v>
          </cell>
          <cell r="L450">
            <v>710</v>
          </cell>
          <cell r="M450">
            <v>5.6</v>
          </cell>
          <cell r="N450">
            <v>5.5</v>
          </cell>
          <cell r="O450">
            <v>5</v>
          </cell>
        </row>
        <row r="451">
          <cell r="A451" t="str">
            <v>22-09-00</v>
          </cell>
          <cell r="B451">
            <v>0.90278935185185183</v>
          </cell>
          <cell r="C451">
            <v>23260</v>
          </cell>
          <cell r="D451">
            <v>23170</v>
          </cell>
          <cell r="E451">
            <v>23330</v>
          </cell>
          <cell r="F451">
            <v>54</v>
          </cell>
          <cell r="G451">
            <v>56</v>
          </cell>
          <cell r="H451">
            <v>58</v>
          </cell>
          <cell r="I451">
            <v>0.94399999999999995</v>
          </cell>
          <cell r="J451">
            <v>2260</v>
          </cell>
          <cell r="K451">
            <v>2140</v>
          </cell>
          <cell r="L451">
            <v>730</v>
          </cell>
          <cell r="M451">
            <v>6</v>
          </cell>
          <cell r="N451">
            <v>5.8</v>
          </cell>
          <cell r="O451">
            <v>5.3</v>
          </cell>
        </row>
        <row r="452">
          <cell r="A452" t="str">
            <v>22-09-00</v>
          </cell>
          <cell r="B452">
            <v>0.90348379629629638</v>
          </cell>
          <cell r="C452">
            <v>23260</v>
          </cell>
          <cell r="D452">
            <v>23170</v>
          </cell>
          <cell r="E452">
            <v>23320</v>
          </cell>
          <cell r="F452">
            <v>54</v>
          </cell>
          <cell r="G452">
            <v>57</v>
          </cell>
          <cell r="H452">
            <v>59</v>
          </cell>
          <cell r="I452">
            <v>0.94199999999999995</v>
          </cell>
          <cell r="J452">
            <v>2290</v>
          </cell>
          <cell r="K452">
            <v>2160</v>
          </cell>
          <cell r="L452">
            <v>750</v>
          </cell>
          <cell r="M452">
            <v>5.8</v>
          </cell>
          <cell r="N452">
            <v>5.6</v>
          </cell>
          <cell r="O452">
            <v>5.0999999999999996</v>
          </cell>
        </row>
        <row r="453">
          <cell r="A453" t="str">
            <v>22-09-00</v>
          </cell>
          <cell r="B453">
            <v>0.90417824074074071</v>
          </cell>
          <cell r="C453">
            <v>23290</v>
          </cell>
          <cell r="D453">
            <v>23250</v>
          </cell>
          <cell r="E453">
            <v>23360</v>
          </cell>
          <cell r="F453">
            <v>54</v>
          </cell>
          <cell r="G453">
            <v>57</v>
          </cell>
          <cell r="H453">
            <v>59</v>
          </cell>
          <cell r="I453">
            <v>0.94099999999999995</v>
          </cell>
          <cell r="J453">
            <v>2310</v>
          </cell>
          <cell r="K453">
            <v>2180</v>
          </cell>
          <cell r="L453">
            <v>770</v>
          </cell>
          <cell r="M453">
            <v>5.8</v>
          </cell>
          <cell r="N453">
            <v>5.5</v>
          </cell>
          <cell r="O453">
            <v>5.2</v>
          </cell>
        </row>
        <row r="454">
          <cell r="A454" t="str">
            <v>22-09-00</v>
          </cell>
          <cell r="B454">
            <v>0.90487268518518515</v>
          </cell>
          <cell r="C454">
            <v>23290</v>
          </cell>
          <cell r="D454">
            <v>23240</v>
          </cell>
          <cell r="E454">
            <v>23370</v>
          </cell>
          <cell r="F454">
            <v>54</v>
          </cell>
          <cell r="G454">
            <v>56</v>
          </cell>
          <cell r="H454">
            <v>59</v>
          </cell>
          <cell r="I454">
            <v>0.94099999999999995</v>
          </cell>
          <cell r="J454">
            <v>2280</v>
          </cell>
          <cell r="K454">
            <v>2150</v>
          </cell>
          <cell r="L454">
            <v>760</v>
          </cell>
          <cell r="M454">
            <v>6</v>
          </cell>
          <cell r="N454">
            <v>5.7</v>
          </cell>
          <cell r="O454">
            <v>5.2</v>
          </cell>
        </row>
        <row r="455">
          <cell r="A455" t="str">
            <v>22-09-00</v>
          </cell>
          <cell r="B455">
            <v>0.9055671296296296</v>
          </cell>
          <cell r="C455">
            <v>23290</v>
          </cell>
          <cell r="D455">
            <v>23240</v>
          </cell>
          <cell r="E455">
            <v>23350</v>
          </cell>
          <cell r="F455">
            <v>54</v>
          </cell>
          <cell r="G455">
            <v>56</v>
          </cell>
          <cell r="H455">
            <v>59</v>
          </cell>
          <cell r="I455">
            <v>0.94</v>
          </cell>
          <cell r="J455">
            <v>2290</v>
          </cell>
          <cell r="K455">
            <v>2150</v>
          </cell>
          <cell r="L455">
            <v>770</v>
          </cell>
          <cell r="M455">
            <v>5.7</v>
          </cell>
          <cell r="N455">
            <v>5.6</v>
          </cell>
          <cell r="O455">
            <v>5</v>
          </cell>
        </row>
        <row r="456">
          <cell r="A456" t="str">
            <v>22-09-00</v>
          </cell>
          <cell r="B456">
            <v>0.90626157407407415</v>
          </cell>
          <cell r="C456">
            <v>23250</v>
          </cell>
          <cell r="D456">
            <v>23180</v>
          </cell>
          <cell r="E456">
            <v>23320</v>
          </cell>
          <cell r="F456">
            <v>53</v>
          </cell>
          <cell r="G456">
            <v>55</v>
          </cell>
          <cell r="H456">
            <v>58</v>
          </cell>
          <cell r="I456">
            <v>0.94299999999999995</v>
          </cell>
          <cell r="J456">
            <v>2250</v>
          </cell>
          <cell r="K456">
            <v>2120</v>
          </cell>
          <cell r="L456">
            <v>740</v>
          </cell>
          <cell r="M456">
            <v>6</v>
          </cell>
          <cell r="N456">
            <v>5.8</v>
          </cell>
          <cell r="O456">
            <v>5.5</v>
          </cell>
        </row>
        <row r="457">
          <cell r="A457" t="str">
            <v>22-09-00</v>
          </cell>
          <cell r="B457">
            <v>0.90695601851851848</v>
          </cell>
          <cell r="C457">
            <v>23210</v>
          </cell>
          <cell r="D457">
            <v>23150</v>
          </cell>
          <cell r="E457">
            <v>23290</v>
          </cell>
          <cell r="F457">
            <v>55</v>
          </cell>
          <cell r="G457">
            <v>57</v>
          </cell>
          <cell r="H457">
            <v>59</v>
          </cell>
          <cell r="I457">
            <v>0.94199999999999995</v>
          </cell>
          <cell r="J457">
            <v>2300</v>
          </cell>
          <cell r="K457">
            <v>2170</v>
          </cell>
          <cell r="L457">
            <v>760</v>
          </cell>
          <cell r="M457">
            <v>5.9</v>
          </cell>
          <cell r="N457">
            <v>5.6</v>
          </cell>
          <cell r="O457">
            <v>5.2</v>
          </cell>
        </row>
        <row r="458">
          <cell r="A458" t="str">
            <v>22-09-00</v>
          </cell>
          <cell r="B458">
            <v>0.90765046296296292</v>
          </cell>
          <cell r="C458">
            <v>23240</v>
          </cell>
          <cell r="D458">
            <v>23190</v>
          </cell>
          <cell r="E458">
            <v>23320</v>
          </cell>
          <cell r="F458">
            <v>54</v>
          </cell>
          <cell r="G458">
            <v>56</v>
          </cell>
          <cell r="H458">
            <v>59</v>
          </cell>
          <cell r="I458">
            <v>0.94199999999999995</v>
          </cell>
          <cell r="J458">
            <v>2270</v>
          </cell>
          <cell r="K458">
            <v>2140</v>
          </cell>
          <cell r="L458">
            <v>750</v>
          </cell>
          <cell r="M458">
            <v>5.7</v>
          </cell>
          <cell r="N458">
            <v>5.5</v>
          </cell>
          <cell r="O458">
            <v>5</v>
          </cell>
        </row>
        <row r="459">
          <cell r="A459" t="str">
            <v>22-09-00</v>
          </cell>
          <cell r="B459">
            <v>0.90834490740740748</v>
          </cell>
          <cell r="C459">
            <v>23210</v>
          </cell>
          <cell r="D459">
            <v>23160</v>
          </cell>
          <cell r="E459">
            <v>23290</v>
          </cell>
          <cell r="F459">
            <v>54</v>
          </cell>
          <cell r="G459">
            <v>56</v>
          </cell>
          <cell r="H459">
            <v>59</v>
          </cell>
          <cell r="I459">
            <v>0.94399999999999995</v>
          </cell>
          <cell r="J459">
            <v>2280</v>
          </cell>
          <cell r="K459">
            <v>2150</v>
          </cell>
          <cell r="L459">
            <v>750</v>
          </cell>
          <cell r="M459">
            <v>5.9</v>
          </cell>
          <cell r="N459">
            <v>5.6</v>
          </cell>
          <cell r="O459">
            <v>5.4</v>
          </cell>
        </row>
        <row r="460">
          <cell r="A460" t="str">
            <v>22-09-00</v>
          </cell>
          <cell r="B460">
            <v>0.90903935185185192</v>
          </cell>
          <cell r="C460">
            <v>23230</v>
          </cell>
          <cell r="D460">
            <v>23170</v>
          </cell>
          <cell r="E460">
            <v>23320</v>
          </cell>
          <cell r="F460">
            <v>54</v>
          </cell>
          <cell r="G460">
            <v>56</v>
          </cell>
          <cell r="H460">
            <v>59</v>
          </cell>
          <cell r="I460">
            <v>0.94299999999999995</v>
          </cell>
          <cell r="J460">
            <v>2280</v>
          </cell>
          <cell r="K460">
            <v>2150</v>
          </cell>
          <cell r="L460">
            <v>750</v>
          </cell>
          <cell r="M460">
            <v>5.8</v>
          </cell>
          <cell r="N460">
            <v>5.7</v>
          </cell>
          <cell r="O460">
            <v>5.3</v>
          </cell>
        </row>
        <row r="461">
          <cell r="A461" t="str">
            <v>22-09-00</v>
          </cell>
          <cell r="B461">
            <v>0.90973379629629625</v>
          </cell>
          <cell r="C461">
            <v>23230</v>
          </cell>
          <cell r="D461">
            <v>23170</v>
          </cell>
          <cell r="E461">
            <v>23320</v>
          </cell>
          <cell r="F461">
            <v>54</v>
          </cell>
          <cell r="G461">
            <v>56</v>
          </cell>
          <cell r="H461">
            <v>58</v>
          </cell>
          <cell r="I461">
            <v>0.94199999999999995</v>
          </cell>
          <cell r="J461">
            <v>2270</v>
          </cell>
          <cell r="K461">
            <v>2140</v>
          </cell>
          <cell r="L461">
            <v>750</v>
          </cell>
          <cell r="M461">
            <v>5.7</v>
          </cell>
          <cell r="N461">
            <v>5.5</v>
          </cell>
          <cell r="O461">
            <v>5.0999999999999996</v>
          </cell>
        </row>
        <row r="462">
          <cell r="A462" t="str">
            <v>22-09-00</v>
          </cell>
          <cell r="B462">
            <v>0.91042824074074069</v>
          </cell>
          <cell r="C462">
            <v>23250</v>
          </cell>
          <cell r="D462">
            <v>23190</v>
          </cell>
          <cell r="E462">
            <v>23310</v>
          </cell>
          <cell r="F462">
            <v>54</v>
          </cell>
          <cell r="G462">
            <v>56</v>
          </cell>
          <cell r="H462">
            <v>59</v>
          </cell>
          <cell r="I462">
            <v>0.94199999999999995</v>
          </cell>
          <cell r="J462">
            <v>2290</v>
          </cell>
          <cell r="K462">
            <v>2160</v>
          </cell>
          <cell r="L462">
            <v>760</v>
          </cell>
          <cell r="M462">
            <v>5.7</v>
          </cell>
          <cell r="N462">
            <v>5.6</v>
          </cell>
          <cell r="O462">
            <v>5.0999999999999996</v>
          </cell>
        </row>
        <row r="463">
          <cell r="A463" t="str">
            <v>22-09-00</v>
          </cell>
          <cell r="B463">
            <v>0.91112268518518524</v>
          </cell>
          <cell r="C463">
            <v>23190</v>
          </cell>
          <cell r="D463">
            <v>23130</v>
          </cell>
          <cell r="E463">
            <v>23250</v>
          </cell>
          <cell r="F463">
            <v>54</v>
          </cell>
          <cell r="G463">
            <v>56</v>
          </cell>
          <cell r="H463">
            <v>59</v>
          </cell>
          <cell r="I463">
            <v>0.94499999999999995</v>
          </cell>
          <cell r="J463">
            <v>2270</v>
          </cell>
          <cell r="K463">
            <v>2150</v>
          </cell>
          <cell r="L463">
            <v>730</v>
          </cell>
          <cell r="M463">
            <v>5.7</v>
          </cell>
          <cell r="N463">
            <v>5.5</v>
          </cell>
          <cell r="O463">
            <v>5</v>
          </cell>
        </row>
        <row r="464">
          <cell r="A464" t="str">
            <v>22-09-00</v>
          </cell>
          <cell r="B464">
            <v>0.91181712962962969</v>
          </cell>
          <cell r="C464">
            <v>23260</v>
          </cell>
          <cell r="D464">
            <v>23200</v>
          </cell>
          <cell r="E464">
            <v>23330</v>
          </cell>
          <cell r="F464">
            <v>53</v>
          </cell>
          <cell r="G464">
            <v>55</v>
          </cell>
          <cell r="H464">
            <v>58</v>
          </cell>
          <cell r="I464">
            <v>0.94399999999999995</v>
          </cell>
          <cell r="J464">
            <v>2230</v>
          </cell>
          <cell r="K464">
            <v>2110</v>
          </cell>
          <cell r="L464">
            <v>730</v>
          </cell>
          <cell r="M464">
            <v>5.9</v>
          </cell>
          <cell r="N464">
            <v>5.5</v>
          </cell>
          <cell r="O464">
            <v>5.3</v>
          </cell>
        </row>
        <row r="465">
          <cell r="A465" t="str">
            <v>22-09-00</v>
          </cell>
          <cell r="B465">
            <v>0.91251157407407402</v>
          </cell>
          <cell r="C465">
            <v>23280</v>
          </cell>
          <cell r="D465">
            <v>23230</v>
          </cell>
          <cell r="E465">
            <v>23360</v>
          </cell>
          <cell r="F465">
            <v>54</v>
          </cell>
          <cell r="G465">
            <v>56</v>
          </cell>
          <cell r="H465">
            <v>58</v>
          </cell>
          <cell r="I465">
            <v>0.94099999999999995</v>
          </cell>
          <cell r="J465">
            <v>2270</v>
          </cell>
          <cell r="K465">
            <v>2140</v>
          </cell>
          <cell r="L465">
            <v>770</v>
          </cell>
          <cell r="M465">
            <v>6.1</v>
          </cell>
          <cell r="N465">
            <v>5.8</v>
          </cell>
          <cell r="O465">
            <v>5.4</v>
          </cell>
        </row>
        <row r="466">
          <cell r="A466" t="str">
            <v>22-09-00</v>
          </cell>
          <cell r="B466">
            <v>0.91320601851851846</v>
          </cell>
          <cell r="C466">
            <v>23340</v>
          </cell>
          <cell r="D466">
            <v>23250</v>
          </cell>
          <cell r="E466">
            <v>23400</v>
          </cell>
          <cell r="F466">
            <v>53</v>
          </cell>
          <cell r="G466">
            <v>55</v>
          </cell>
          <cell r="H466">
            <v>58</v>
          </cell>
          <cell r="I466">
            <v>0.94</v>
          </cell>
          <cell r="J466">
            <v>2260</v>
          </cell>
          <cell r="K466">
            <v>2120</v>
          </cell>
          <cell r="L466">
            <v>760</v>
          </cell>
          <cell r="M466">
            <v>6</v>
          </cell>
          <cell r="N466">
            <v>6</v>
          </cell>
          <cell r="O466">
            <v>5.7</v>
          </cell>
        </row>
        <row r="467">
          <cell r="A467" t="str">
            <v>22-09-00</v>
          </cell>
          <cell r="B467">
            <v>0.91390046296296301</v>
          </cell>
          <cell r="C467">
            <v>23290</v>
          </cell>
          <cell r="D467">
            <v>23220</v>
          </cell>
          <cell r="E467">
            <v>23370</v>
          </cell>
          <cell r="F467">
            <v>54</v>
          </cell>
          <cell r="G467">
            <v>57</v>
          </cell>
          <cell r="H467">
            <v>59</v>
          </cell>
          <cell r="I467">
            <v>0.94099999999999995</v>
          </cell>
          <cell r="J467">
            <v>2300</v>
          </cell>
          <cell r="K467">
            <v>2170</v>
          </cell>
          <cell r="L467">
            <v>770</v>
          </cell>
          <cell r="M467">
            <v>5.8</v>
          </cell>
          <cell r="N467">
            <v>5.6</v>
          </cell>
          <cell r="O467">
            <v>5.4</v>
          </cell>
        </row>
        <row r="468">
          <cell r="A468" t="str">
            <v>22-09-00</v>
          </cell>
          <cell r="B468">
            <v>0.91459490740740745</v>
          </cell>
          <cell r="C468">
            <v>23280</v>
          </cell>
          <cell r="D468">
            <v>23170</v>
          </cell>
          <cell r="E468">
            <v>23310</v>
          </cell>
          <cell r="F468">
            <v>54</v>
          </cell>
          <cell r="G468">
            <v>56</v>
          </cell>
          <cell r="H468">
            <v>58</v>
          </cell>
          <cell r="I468">
            <v>0.94</v>
          </cell>
          <cell r="J468">
            <v>2260</v>
          </cell>
          <cell r="K468">
            <v>2120</v>
          </cell>
          <cell r="L468">
            <v>770</v>
          </cell>
          <cell r="M468">
            <v>5.6</v>
          </cell>
          <cell r="N468">
            <v>5.6</v>
          </cell>
          <cell r="O468">
            <v>5.2</v>
          </cell>
        </row>
        <row r="469">
          <cell r="A469" t="str">
            <v>22-09-00</v>
          </cell>
          <cell r="B469">
            <v>0.91528935185185178</v>
          </cell>
          <cell r="C469">
            <v>23270</v>
          </cell>
          <cell r="D469">
            <v>23210</v>
          </cell>
          <cell r="E469">
            <v>23330</v>
          </cell>
          <cell r="F469">
            <v>52</v>
          </cell>
          <cell r="G469">
            <v>55</v>
          </cell>
          <cell r="H469">
            <v>57</v>
          </cell>
          <cell r="I469">
            <v>0.94099999999999995</v>
          </cell>
          <cell r="J469">
            <v>2200</v>
          </cell>
          <cell r="K469">
            <v>2070</v>
          </cell>
          <cell r="L469">
            <v>730</v>
          </cell>
          <cell r="M469">
            <v>6.1</v>
          </cell>
          <cell r="N469">
            <v>6</v>
          </cell>
          <cell r="O469">
            <v>5.6</v>
          </cell>
        </row>
        <row r="470">
          <cell r="A470" t="str">
            <v>22-09-00</v>
          </cell>
          <cell r="B470">
            <v>0.91598379629629623</v>
          </cell>
          <cell r="C470">
            <v>23300</v>
          </cell>
          <cell r="D470">
            <v>23210</v>
          </cell>
          <cell r="E470">
            <v>23390</v>
          </cell>
          <cell r="F470">
            <v>52</v>
          </cell>
          <cell r="G470">
            <v>55</v>
          </cell>
          <cell r="H470">
            <v>57</v>
          </cell>
          <cell r="I470">
            <v>0.94</v>
          </cell>
          <cell r="J470">
            <v>2220</v>
          </cell>
          <cell r="K470">
            <v>2090</v>
          </cell>
          <cell r="L470">
            <v>750</v>
          </cell>
          <cell r="M470">
            <v>5.9</v>
          </cell>
          <cell r="N470">
            <v>5.7</v>
          </cell>
          <cell r="O470">
            <v>5.7</v>
          </cell>
        </row>
        <row r="471">
          <cell r="A471" t="str">
            <v>22-09-00</v>
          </cell>
          <cell r="B471">
            <v>0.91667824074074078</v>
          </cell>
          <cell r="C471">
            <v>23280</v>
          </cell>
          <cell r="D471">
            <v>23210</v>
          </cell>
          <cell r="E471">
            <v>23350</v>
          </cell>
          <cell r="F471">
            <v>53</v>
          </cell>
          <cell r="G471">
            <v>55</v>
          </cell>
          <cell r="H471">
            <v>57</v>
          </cell>
          <cell r="I471">
            <v>0.94099999999999995</v>
          </cell>
          <cell r="J471">
            <v>2220</v>
          </cell>
          <cell r="K471">
            <v>2090</v>
          </cell>
          <cell r="L471">
            <v>740</v>
          </cell>
          <cell r="M471">
            <v>5.9</v>
          </cell>
          <cell r="N471">
            <v>5.7</v>
          </cell>
          <cell r="O471">
            <v>5.4</v>
          </cell>
        </row>
        <row r="472">
          <cell r="A472" t="str">
            <v>22-09-00</v>
          </cell>
          <cell r="B472">
            <v>0.91737268518518522</v>
          </cell>
          <cell r="C472">
            <v>23310</v>
          </cell>
          <cell r="D472">
            <v>23230</v>
          </cell>
          <cell r="E472">
            <v>23390</v>
          </cell>
          <cell r="F472">
            <v>52</v>
          </cell>
          <cell r="G472">
            <v>55</v>
          </cell>
          <cell r="H472">
            <v>57</v>
          </cell>
          <cell r="I472">
            <v>0.94099999999999995</v>
          </cell>
          <cell r="J472">
            <v>2220</v>
          </cell>
          <cell r="K472">
            <v>2090</v>
          </cell>
          <cell r="L472">
            <v>750</v>
          </cell>
          <cell r="M472">
            <v>5.9</v>
          </cell>
          <cell r="N472">
            <v>5.8</v>
          </cell>
          <cell r="O472">
            <v>5.5</v>
          </cell>
        </row>
        <row r="473">
          <cell r="A473" t="str">
            <v>22-09-00</v>
          </cell>
          <cell r="B473">
            <v>0.91806712962962955</v>
          </cell>
          <cell r="C473">
            <v>23270</v>
          </cell>
          <cell r="D473">
            <v>23220</v>
          </cell>
          <cell r="E473">
            <v>23360</v>
          </cell>
          <cell r="F473">
            <v>53</v>
          </cell>
          <cell r="G473">
            <v>56</v>
          </cell>
          <cell r="H473">
            <v>58</v>
          </cell>
          <cell r="I473">
            <v>0.94299999999999995</v>
          </cell>
          <cell r="J473">
            <v>2260</v>
          </cell>
          <cell r="K473">
            <v>2130</v>
          </cell>
          <cell r="L473">
            <v>750</v>
          </cell>
          <cell r="M473">
            <v>6.1</v>
          </cell>
          <cell r="N473">
            <v>5.9</v>
          </cell>
          <cell r="O473">
            <v>5.7</v>
          </cell>
        </row>
        <row r="474">
          <cell r="A474" t="str">
            <v>22-09-00</v>
          </cell>
          <cell r="B474">
            <v>0.91876157407407411</v>
          </cell>
          <cell r="C474">
            <v>23210</v>
          </cell>
          <cell r="D474">
            <v>23170</v>
          </cell>
          <cell r="E474">
            <v>23300</v>
          </cell>
          <cell r="F474">
            <v>53</v>
          </cell>
          <cell r="G474">
            <v>56</v>
          </cell>
          <cell r="H474">
            <v>57</v>
          </cell>
          <cell r="I474">
            <v>0.94299999999999995</v>
          </cell>
          <cell r="J474">
            <v>2240</v>
          </cell>
          <cell r="K474">
            <v>2120</v>
          </cell>
          <cell r="L474">
            <v>740</v>
          </cell>
          <cell r="M474">
            <v>5.8</v>
          </cell>
          <cell r="N474">
            <v>5.6</v>
          </cell>
          <cell r="O474">
            <v>5.5</v>
          </cell>
        </row>
        <row r="475">
          <cell r="A475" t="str">
            <v>22-09-00</v>
          </cell>
          <cell r="B475">
            <v>0.91945601851851855</v>
          </cell>
          <cell r="C475">
            <v>23220</v>
          </cell>
          <cell r="D475">
            <v>23160</v>
          </cell>
          <cell r="E475">
            <v>23290</v>
          </cell>
          <cell r="F475">
            <v>54</v>
          </cell>
          <cell r="G475">
            <v>56</v>
          </cell>
          <cell r="H475">
            <v>58</v>
          </cell>
          <cell r="I475">
            <v>0.94299999999999995</v>
          </cell>
          <cell r="J475">
            <v>2260</v>
          </cell>
          <cell r="K475">
            <v>2140</v>
          </cell>
          <cell r="L475">
            <v>740</v>
          </cell>
          <cell r="M475">
            <v>5.8</v>
          </cell>
          <cell r="N475">
            <v>5.5</v>
          </cell>
          <cell r="O475">
            <v>5.3</v>
          </cell>
        </row>
        <row r="476">
          <cell r="A476" t="str">
            <v>22-09-00</v>
          </cell>
          <cell r="B476">
            <v>0.92015046296296299</v>
          </cell>
          <cell r="C476">
            <v>23290</v>
          </cell>
          <cell r="D476">
            <v>23230</v>
          </cell>
          <cell r="E476">
            <v>23370</v>
          </cell>
          <cell r="F476">
            <v>52</v>
          </cell>
          <cell r="G476">
            <v>55</v>
          </cell>
          <cell r="H476">
            <v>57</v>
          </cell>
          <cell r="I476">
            <v>0.94199999999999995</v>
          </cell>
          <cell r="J476">
            <v>2210</v>
          </cell>
          <cell r="K476">
            <v>2090</v>
          </cell>
          <cell r="L476">
            <v>730</v>
          </cell>
          <cell r="M476">
            <v>6.2</v>
          </cell>
          <cell r="N476">
            <v>6.1</v>
          </cell>
          <cell r="O476">
            <v>5.6</v>
          </cell>
        </row>
        <row r="477">
          <cell r="A477" t="str">
            <v>22-09-00</v>
          </cell>
          <cell r="B477">
            <v>0.92084490740740732</v>
          </cell>
          <cell r="C477">
            <v>23310</v>
          </cell>
          <cell r="D477">
            <v>23240</v>
          </cell>
          <cell r="E477">
            <v>23380</v>
          </cell>
          <cell r="F477">
            <v>52</v>
          </cell>
          <cell r="G477">
            <v>54</v>
          </cell>
          <cell r="H477">
            <v>56</v>
          </cell>
          <cell r="I477">
            <v>0.94199999999999995</v>
          </cell>
          <cell r="J477">
            <v>2200</v>
          </cell>
          <cell r="K477">
            <v>2080</v>
          </cell>
          <cell r="L477">
            <v>730</v>
          </cell>
          <cell r="M477">
            <v>5.9</v>
          </cell>
          <cell r="N477">
            <v>5.9</v>
          </cell>
          <cell r="O477">
            <v>5.4</v>
          </cell>
        </row>
        <row r="478">
          <cell r="A478" t="str">
            <v>22-09-00</v>
          </cell>
          <cell r="B478">
            <v>0.92153935185185187</v>
          </cell>
          <cell r="C478">
            <v>23230</v>
          </cell>
          <cell r="D478">
            <v>23200</v>
          </cell>
          <cell r="E478">
            <v>23330</v>
          </cell>
          <cell r="F478">
            <v>51</v>
          </cell>
          <cell r="G478">
            <v>53</v>
          </cell>
          <cell r="H478">
            <v>55</v>
          </cell>
          <cell r="I478">
            <v>0.94299999999999995</v>
          </cell>
          <cell r="J478">
            <v>2150</v>
          </cell>
          <cell r="K478">
            <v>2030</v>
          </cell>
          <cell r="L478">
            <v>700</v>
          </cell>
          <cell r="M478">
            <v>6</v>
          </cell>
          <cell r="N478">
            <v>5.7</v>
          </cell>
          <cell r="O478">
            <v>5.4</v>
          </cell>
        </row>
        <row r="479">
          <cell r="A479" t="str">
            <v>22-09-00</v>
          </cell>
          <cell r="B479">
            <v>0.92223379629629632</v>
          </cell>
          <cell r="C479">
            <v>23210</v>
          </cell>
          <cell r="D479">
            <v>23190</v>
          </cell>
          <cell r="E479">
            <v>23280</v>
          </cell>
          <cell r="F479">
            <v>52</v>
          </cell>
          <cell r="G479">
            <v>54</v>
          </cell>
          <cell r="H479">
            <v>56</v>
          </cell>
          <cell r="I479">
            <v>0.94199999999999995</v>
          </cell>
          <cell r="J479">
            <v>2180</v>
          </cell>
          <cell r="K479">
            <v>2060</v>
          </cell>
          <cell r="L479">
            <v>720</v>
          </cell>
          <cell r="M479">
            <v>5.8</v>
          </cell>
          <cell r="N479">
            <v>5.8</v>
          </cell>
          <cell r="O479">
            <v>5.5</v>
          </cell>
        </row>
        <row r="480">
          <cell r="A480" t="str">
            <v>22-09-00</v>
          </cell>
          <cell r="B480">
            <v>0.92292824074074076</v>
          </cell>
          <cell r="C480">
            <v>23230</v>
          </cell>
          <cell r="D480">
            <v>23210</v>
          </cell>
          <cell r="E480">
            <v>23300</v>
          </cell>
          <cell r="F480">
            <v>52</v>
          </cell>
          <cell r="G480">
            <v>54</v>
          </cell>
          <cell r="H480">
            <v>57</v>
          </cell>
          <cell r="I480">
            <v>0.94</v>
          </cell>
          <cell r="J480">
            <v>2210</v>
          </cell>
          <cell r="K480">
            <v>2080</v>
          </cell>
          <cell r="L480">
            <v>740</v>
          </cell>
          <cell r="M480">
            <v>5.8</v>
          </cell>
          <cell r="N480">
            <v>5.9</v>
          </cell>
          <cell r="O480">
            <v>5.4</v>
          </cell>
        </row>
        <row r="481">
          <cell r="A481" t="str">
            <v>22-09-00</v>
          </cell>
          <cell r="B481">
            <v>0.92362268518518509</v>
          </cell>
          <cell r="C481">
            <v>23330</v>
          </cell>
          <cell r="D481">
            <v>23280</v>
          </cell>
          <cell r="E481">
            <v>23390</v>
          </cell>
          <cell r="F481">
            <v>52</v>
          </cell>
          <cell r="G481">
            <v>54</v>
          </cell>
          <cell r="H481">
            <v>57</v>
          </cell>
          <cell r="I481">
            <v>0.94</v>
          </cell>
          <cell r="J481">
            <v>2220</v>
          </cell>
          <cell r="K481">
            <v>2080</v>
          </cell>
          <cell r="L481">
            <v>740</v>
          </cell>
          <cell r="M481">
            <v>6</v>
          </cell>
          <cell r="N481">
            <v>5.8</v>
          </cell>
          <cell r="O481">
            <v>5.6</v>
          </cell>
        </row>
        <row r="482">
          <cell r="A482" t="str">
            <v>22-09-00</v>
          </cell>
          <cell r="B482">
            <v>0.92431712962962964</v>
          </cell>
          <cell r="C482">
            <v>23320</v>
          </cell>
          <cell r="D482">
            <v>23270</v>
          </cell>
          <cell r="E482">
            <v>23370</v>
          </cell>
          <cell r="F482">
            <v>52</v>
          </cell>
          <cell r="G482">
            <v>54</v>
          </cell>
          <cell r="H482">
            <v>56</v>
          </cell>
          <cell r="I482">
            <v>0.94099999999999995</v>
          </cell>
          <cell r="J482">
            <v>2190</v>
          </cell>
          <cell r="K482">
            <v>2070</v>
          </cell>
          <cell r="L482">
            <v>730</v>
          </cell>
          <cell r="M482">
            <v>6</v>
          </cell>
          <cell r="N482">
            <v>5.8</v>
          </cell>
          <cell r="O482">
            <v>5.5</v>
          </cell>
        </row>
        <row r="483">
          <cell r="A483" t="str">
            <v>22-09-00</v>
          </cell>
          <cell r="B483">
            <v>0.92501157407407408</v>
          </cell>
          <cell r="C483">
            <v>23300</v>
          </cell>
          <cell r="D483">
            <v>23290</v>
          </cell>
          <cell r="E483">
            <v>23380</v>
          </cell>
          <cell r="F483">
            <v>52</v>
          </cell>
          <cell r="G483">
            <v>54</v>
          </cell>
          <cell r="H483">
            <v>56</v>
          </cell>
          <cell r="I483">
            <v>0.93899999999999995</v>
          </cell>
          <cell r="J483">
            <v>2190</v>
          </cell>
          <cell r="K483">
            <v>2060</v>
          </cell>
          <cell r="L483">
            <v>740</v>
          </cell>
          <cell r="M483">
            <v>5.9</v>
          </cell>
          <cell r="N483">
            <v>5.9</v>
          </cell>
          <cell r="O483">
            <v>5.6</v>
          </cell>
        </row>
        <row r="484">
          <cell r="A484" t="str">
            <v>22-09-00</v>
          </cell>
          <cell r="B484">
            <v>0.92570601851851853</v>
          </cell>
          <cell r="C484">
            <v>23310</v>
          </cell>
          <cell r="D484">
            <v>23270</v>
          </cell>
          <cell r="E484">
            <v>23370</v>
          </cell>
          <cell r="F484">
            <v>53</v>
          </cell>
          <cell r="G484">
            <v>55</v>
          </cell>
          <cell r="H484">
            <v>57</v>
          </cell>
          <cell r="I484">
            <v>0.94099999999999995</v>
          </cell>
          <cell r="J484">
            <v>2230</v>
          </cell>
          <cell r="K484">
            <v>2100</v>
          </cell>
          <cell r="L484">
            <v>740</v>
          </cell>
          <cell r="M484">
            <v>5.8</v>
          </cell>
          <cell r="N484">
            <v>5.7</v>
          </cell>
          <cell r="O484">
            <v>5.7</v>
          </cell>
        </row>
        <row r="485">
          <cell r="A485" t="str">
            <v>22-09-00</v>
          </cell>
          <cell r="B485">
            <v>0.92640046296296286</v>
          </cell>
          <cell r="C485">
            <v>23300</v>
          </cell>
          <cell r="D485">
            <v>23250</v>
          </cell>
          <cell r="E485">
            <v>23360</v>
          </cell>
          <cell r="F485">
            <v>53</v>
          </cell>
          <cell r="G485">
            <v>55</v>
          </cell>
          <cell r="H485">
            <v>57</v>
          </cell>
          <cell r="I485">
            <v>0.94099999999999995</v>
          </cell>
          <cell r="J485">
            <v>2220</v>
          </cell>
          <cell r="K485">
            <v>2090</v>
          </cell>
          <cell r="L485">
            <v>750</v>
          </cell>
          <cell r="M485">
            <v>5.7</v>
          </cell>
          <cell r="N485">
            <v>5.7</v>
          </cell>
          <cell r="O485">
            <v>5.5</v>
          </cell>
        </row>
        <row r="486">
          <cell r="A486" t="str">
            <v>22-09-00</v>
          </cell>
          <cell r="B486">
            <v>0.92709490740740741</v>
          </cell>
          <cell r="C486">
            <v>23270</v>
          </cell>
          <cell r="D486">
            <v>23260</v>
          </cell>
          <cell r="E486">
            <v>23340</v>
          </cell>
          <cell r="F486">
            <v>52</v>
          </cell>
          <cell r="G486">
            <v>54</v>
          </cell>
          <cell r="H486">
            <v>56</v>
          </cell>
          <cell r="I486">
            <v>0.94199999999999995</v>
          </cell>
          <cell r="J486">
            <v>2190</v>
          </cell>
          <cell r="K486">
            <v>2060</v>
          </cell>
          <cell r="L486">
            <v>730</v>
          </cell>
          <cell r="M486">
            <v>5.6</v>
          </cell>
          <cell r="N486">
            <v>5.4</v>
          </cell>
          <cell r="O486">
            <v>5.3</v>
          </cell>
        </row>
        <row r="487">
          <cell r="A487" t="str">
            <v>22-09-00</v>
          </cell>
          <cell r="B487">
            <v>0.92778935185185185</v>
          </cell>
          <cell r="C487">
            <v>23310</v>
          </cell>
          <cell r="D487">
            <v>23260</v>
          </cell>
          <cell r="E487">
            <v>23360</v>
          </cell>
          <cell r="F487">
            <v>52</v>
          </cell>
          <cell r="G487">
            <v>55</v>
          </cell>
          <cell r="H487">
            <v>57</v>
          </cell>
          <cell r="I487">
            <v>0.94199999999999995</v>
          </cell>
          <cell r="J487">
            <v>2230</v>
          </cell>
          <cell r="K487">
            <v>2100</v>
          </cell>
          <cell r="L487">
            <v>740</v>
          </cell>
          <cell r="M487">
            <v>5.6</v>
          </cell>
          <cell r="N487">
            <v>5.5</v>
          </cell>
          <cell r="O487">
            <v>5.3</v>
          </cell>
        </row>
        <row r="488">
          <cell r="A488" t="str">
            <v>22-09-00</v>
          </cell>
          <cell r="B488">
            <v>0.92848379629629629</v>
          </cell>
          <cell r="C488">
            <v>23400</v>
          </cell>
          <cell r="D488">
            <v>23340</v>
          </cell>
          <cell r="E488">
            <v>23450</v>
          </cell>
          <cell r="F488">
            <v>53</v>
          </cell>
          <cell r="G488">
            <v>55</v>
          </cell>
          <cell r="H488">
            <v>57</v>
          </cell>
          <cell r="I488">
            <v>0.94</v>
          </cell>
          <cell r="J488">
            <v>2240</v>
          </cell>
          <cell r="K488">
            <v>2110</v>
          </cell>
          <cell r="L488">
            <v>750</v>
          </cell>
          <cell r="M488">
            <v>5.7</v>
          </cell>
          <cell r="N488">
            <v>5.6</v>
          </cell>
          <cell r="O488">
            <v>5.3</v>
          </cell>
        </row>
        <row r="489">
          <cell r="A489" t="str">
            <v>22-09-00</v>
          </cell>
          <cell r="B489">
            <v>0.92917824074074085</v>
          </cell>
          <cell r="C489">
            <v>23370</v>
          </cell>
          <cell r="D489">
            <v>23300</v>
          </cell>
          <cell r="E489">
            <v>23440</v>
          </cell>
          <cell r="F489">
            <v>51</v>
          </cell>
          <cell r="G489">
            <v>53</v>
          </cell>
          <cell r="H489">
            <v>55</v>
          </cell>
          <cell r="I489">
            <v>0.94199999999999995</v>
          </cell>
          <cell r="J489">
            <v>2160</v>
          </cell>
          <cell r="K489">
            <v>2040</v>
          </cell>
          <cell r="L489">
            <v>720</v>
          </cell>
          <cell r="M489">
            <v>5.7</v>
          </cell>
          <cell r="N489">
            <v>5.5</v>
          </cell>
          <cell r="O489">
            <v>5.3</v>
          </cell>
        </row>
        <row r="490">
          <cell r="A490" t="str">
            <v>22-09-00</v>
          </cell>
          <cell r="B490">
            <v>0.92987268518518518</v>
          </cell>
          <cell r="C490">
            <v>23390</v>
          </cell>
          <cell r="D490">
            <v>23310</v>
          </cell>
          <cell r="E490">
            <v>23460</v>
          </cell>
          <cell r="F490">
            <v>51</v>
          </cell>
          <cell r="G490">
            <v>53</v>
          </cell>
          <cell r="H490">
            <v>56</v>
          </cell>
          <cell r="I490">
            <v>0.93899999999999995</v>
          </cell>
          <cell r="J490">
            <v>2170</v>
          </cell>
          <cell r="K490">
            <v>2040</v>
          </cell>
          <cell r="L490">
            <v>740</v>
          </cell>
          <cell r="M490">
            <v>6.3</v>
          </cell>
          <cell r="N490">
            <v>6.1</v>
          </cell>
          <cell r="O490">
            <v>5.8</v>
          </cell>
        </row>
        <row r="491">
          <cell r="A491" t="str">
            <v>22-09-00</v>
          </cell>
          <cell r="B491">
            <v>0.93056712962962962</v>
          </cell>
          <cell r="C491">
            <v>23380</v>
          </cell>
          <cell r="D491">
            <v>23320</v>
          </cell>
          <cell r="E491">
            <v>23430</v>
          </cell>
          <cell r="F491">
            <v>52</v>
          </cell>
          <cell r="G491">
            <v>54</v>
          </cell>
          <cell r="H491">
            <v>56</v>
          </cell>
          <cell r="I491">
            <v>0.93799999999999994</v>
          </cell>
          <cell r="J491">
            <v>2200</v>
          </cell>
          <cell r="K491">
            <v>2060</v>
          </cell>
          <cell r="L491">
            <v>750</v>
          </cell>
          <cell r="M491">
            <v>6</v>
          </cell>
          <cell r="N491">
            <v>6</v>
          </cell>
          <cell r="O491">
            <v>5.5</v>
          </cell>
        </row>
        <row r="492">
          <cell r="A492" t="str">
            <v>22-09-00</v>
          </cell>
          <cell r="B492">
            <v>0.93126157407407406</v>
          </cell>
          <cell r="C492">
            <v>23340</v>
          </cell>
          <cell r="D492">
            <v>23290</v>
          </cell>
          <cell r="E492">
            <v>23400</v>
          </cell>
          <cell r="F492">
            <v>51</v>
          </cell>
          <cell r="G492">
            <v>53</v>
          </cell>
          <cell r="H492">
            <v>56</v>
          </cell>
          <cell r="I492">
            <v>0.93799999999999994</v>
          </cell>
          <cell r="J492">
            <v>2170</v>
          </cell>
          <cell r="K492">
            <v>2040</v>
          </cell>
          <cell r="L492">
            <v>740</v>
          </cell>
          <cell r="M492">
            <v>5.7</v>
          </cell>
          <cell r="N492">
            <v>5.6</v>
          </cell>
          <cell r="O492">
            <v>5.5</v>
          </cell>
        </row>
        <row r="493">
          <cell r="A493" t="str">
            <v>22-09-00</v>
          </cell>
          <cell r="B493">
            <v>0.93195601851851861</v>
          </cell>
          <cell r="C493">
            <v>23370</v>
          </cell>
          <cell r="D493">
            <v>23310</v>
          </cell>
          <cell r="E493">
            <v>23440</v>
          </cell>
          <cell r="F493">
            <v>50</v>
          </cell>
          <cell r="G493">
            <v>52</v>
          </cell>
          <cell r="H493">
            <v>55</v>
          </cell>
          <cell r="I493">
            <v>0.94</v>
          </cell>
          <cell r="J493">
            <v>2140</v>
          </cell>
          <cell r="K493">
            <v>2010</v>
          </cell>
          <cell r="L493">
            <v>720</v>
          </cell>
          <cell r="M493">
            <v>5.6</v>
          </cell>
          <cell r="N493">
            <v>5.7</v>
          </cell>
          <cell r="O493">
            <v>5.3</v>
          </cell>
        </row>
        <row r="494">
          <cell r="A494" t="str">
            <v>22-09-00</v>
          </cell>
          <cell r="B494">
            <v>0.93265046296296295</v>
          </cell>
          <cell r="C494">
            <v>23320</v>
          </cell>
          <cell r="D494">
            <v>23250</v>
          </cell>
          <cell r="E494">
            <v>23370</v>
          </cell>
          <cell r="F494">
            <v>50</v>
          </cell>
          <cell r="G494">
            <v>52</v>
          </cell>
          <cell r="H494">
            <v>55</v>
          </cell>
          <cell r="I494">
            <v>0.94299999999999995</v>
          </cell>
          <cell r="J494">
            <v>2120</v>
          </cell>
          <cell r="K494">
            <v>2000</v>
          </cell>
          <cell r="L494">
            <v>690</v>
          </cell>
          <cell r="M494">
            <v>6</v>
          </cell>
          <cell r="N494">
            <v>6</v>
          </cell>
          <cell r="O494">
            <v>5.4</v>
          </cell>
        </row>
        <row r="495">
          <cell r="A495" t="str">
            <v>22-09-00</v>
          </cell>
          <cell r="B495">
            <v>0.93334490740740739</v>
          </cell>
          <cell r="C495">
            <v>23300</v>
          </cell>
          <cell r="D495">
            <v>23230</v>
          </cell>
          <cell r="E495">
            <v>23370</v>
          </cell>
          <cell r="F495">
            <v>50</v>
          </cell>
          <cell r="G495">
            <v>52</v>
          </cell>
          <cell r="H495">
            <v>55</v>
          </cell>
          <cell r="I495">
            <v>0.94399999999999995</v>
          </cell>
          <cell r="J495">
            <v>2110</v>
          </cell>
          <cell r="K495">
            <v>2000</v>
          </cell>
          <cell r="L495">
            <v>680</v>
          </cell>
          <cell r="M495">
            <v>5.8</v>
          </cell>
          <cell r="N495">
            <v>5.7</v>
          </cell>
          <cell r="O495">
            <v>5.4</v>
          </cell>
        </row>
        <row r="496">
          <cell r="A496" t="str">
            <v>22-09-00</v>
          </cell>
          <cell r="B496">
            <v>0.93403935185185183</v>
          </cell>
          <cell r="C496">
            <v>23380</v>
          </cell>
          <cell r="D496">
            <v>23290</v>
          </cell>
          <cell r="E496">
            <v>23410</v>
          </cell>
          <cell r="F496">
            <v>51</v>
          </cell>
          <cell r="G496">
            <v>53</v>
          </cell>
          <cell r="H496">
            <v>56</v>
          </cell>
          <cell r="I496">
            <v>0.94199999999999995</v>
          </cell>
          <cell r="J496">
            <v>2170</v>
          </cell>
          <cell r="K496">
            <v>2040</v>
          </cell>
          <cell r="L496">
            <v>720</v>
          </cell>
          <cell r="M496">
            <v>5.9</v>
          </cell>
          <cell r="N496">
            <v>5.7</v>
          </cell>
          <cell r="O496">
            <v>5.5</v>
          </cell>
        </row>
        <row r="497">
          <cell r="A497" t="str">
            <v>22-09-00</v>
          </cell>
          <cell r="B497">
            <v>0.93473379629629638</v>
          </cell>
          <cell r="C497">
            <v>23390</v>
          </cell>
          <cell r="D497">
            <v>23300</v>
          </cell>
          <cell r="E497">
            <v>23430</v>
          </cell>
          <cell r="F497">
            <v>50</v>
          </cell>
          <cell r="G497">
            <v>52</v>
          </cell>
          <cell r="H497">
            <v>55</v>
          </cell>
          <cell r="I497">
            <v>0.94099999999999995</v>
          </cell>
          <cell r="J497">
            <v>2140</v>
          </cell>
          <cell r="K497">
            <v>2010</v>
          </cell>
          <cell r="L497">
            <v>710</v>
          </cell>
          <cell r="M497">
            <v>5.9</v>
          </cell>
          <cell r="N497">
            <v>5.8</v>
          </cell>
          <cell r="O497">
            <v>5.5</v>
          </cell>
        </row>
        <row r="498">
          <cell r="A498" t="str">
            <v>22-09-00</v>
          </cell>
          <cell r="B498">
            <v>0.93542824074074071</v>
          </cell>
          <cell r="C498">
            <v>23340</v>
          </cell>
          <cell r="D498">
            <v>23280</v>
          </cell>
          <cell r="E498">
            <v>23400</v>
          </cell>
          <cell r="F498">
            <v>50</v>
          </cell>
          <cell r="G498">
            <v>52</v>
          </cell>
          <cell r="H498">
            <v>56</v>
          </cell>
          <cell r="I498">
            <v>0.94199999999999995</v>
          </cell>
          <cell r="J498">
            <v>2150</v>
          </cell>
          <cell r="K498">
            <v>2030</v>
          </cell>
          <cell r="L498">
            <v>710</v>
          </cell>
          <cell r="M498">
            <v>5.9</v>
          </cell>
          <cell r="N498">
            <v>5.8</v>
          </cell>
          <cell r="O498">
            <v>5.6</v>
          </cell>
        </row>
        <row r="499">
          <cell r="A499" t="str">
            <v>22-09-00</v>
          </cell>
          <cell r="B499">
            <v>0.93612268518518515</v>
          </cell>
          <cell r="C499">
            <v>23390</v>
          </cell>
          <cell r="D499">
            <v>23320</v>
          </cell>
          <cell r="E499">
            <v>23450</v>
          </cell>
          <cell r="F499">
            <v>50</v>
          </cell>
          <cell r="G499">
            <v>53</v>
          </cell>
          <cell r="H499">
            <v>55</v>
          </cell>
          <cell r="I499">
            <v>0.94</v>
          </cell>
          <cell r="J499">
            <v>2150</v>
          </cell>
          <cell r="K499">
            <v>2020</v>
          </cell>
          <cell r="L499">
            <v>730</v>
          </cell>
          <cell r="M499">
            <v>5.9</v>
          </cell>
          <cell r="N499">
            <v>5.8</v>
          </cell>
          <cell r="O499">
            <v>5.6</v>
          </cell>
        </row>
        <row r="500">
          <cell r="A500" t="str">
            <v>22-09-00</v>
          </cell>
          <cell r="B500">
            <v>0.9368171296296296</v>
          </cell>
          <cell r="C500">
            <v>23370</v>
          </cell>
          <cell r="D500">
            <v>23300</v>
          </cell>
          <cell r="E500">
            <v>23420</v>
          </cell>
          <cell r="F500">
            <v>50</v>
          </cell>
          <cell r="G500">
            <v>52</v>
          </cell>
          <cell r="H500">
            <v>55</v>
          </cell>
          <cell r="I500">
            <v>0.93899999999999995</v>
          </cell>
          <cell r="J500">
            <v>2140</v>
          </cell>
          <cell r="K500">
            <v>2010</v>
          </cell>
          <cell r="L500">
            <v>730</v>
          </cell>
          <cell r="M500">
            <v>6</v>
          </cell>
          <cell r="N500">
            <v>5.9</v>
          </cell>
          <cell r="O500">
            <v>5.7</v>
          </cell>
        </row>
        <row r="501">
          <cell r="A501" t="str">
            <v>22-09-00</v>
          </cell>
          <cell r="B501">
            <v>0.93751157407407415</v>
          </cell>
          <cell r="C501">
            <v>23350</v>
          </cell>
          <cell r="D501">
            <v>23260</v>
          </cell>
          <cell r="E501">
            <v>23410</v>
          </cell>
          <cell r="F501">
            <v>50</v>
          </cell>
          <cell r="G501">
            <v>53</v>
          </cell>
          <cell r="H501">
            <v>56</v>
          </cell>
          <cell r="I501">
            <v>0.93899999999999995</v>
          </cell>
          <cell r="J501">
            <v>2160</v>
          </cell>
          <cell r="K501">
            <v>2030</v>
          </cell>
          <cell r="L501">
            <v>730</v>
          </cell>
          <cell r="M501">
            <v>6</v>
          </cell>
          <cell r="N501">
            <v>6</v>
          </cell>
          <cell r="O501">
            <v>5.6</v>
          </cell>
        </row>
        <row r="502">
          <cell r="A502" t="str">
            <v>22-09-00</v>
          </cell>
          <cell r="B502">
            <v>0.93820601851851848</v>
          </cell>
          <cell r="C502">
            <v>23390</v>
          </cell>
          <cell r="D502">
            <v>23320</v>
          </cell>
          <cell r="E502">
            <v>23450</v>
          </cell>
          <cell r="F502">
            <v>50</v>
          </cell>
          <cell r="G502">
            <v>52</v>
          </cell>
          <cell r="H502">
            <v>54</v>
          </cell>
          <cell r="I502">
            <v>0.93799999999999994</v>
          </cell>
          <cell r="J502">
            <v>2120</v>
          </cell>
          <cell r="K502">
            <v>1990</v>
          </cell>
          <cell r="L502">
            <v>720</v>
          </cell>
          <cell r="M502">
            <v>6.1</v>
          </cell>
          <cell r="N502">
            <v>6</v>
          </cell>
          <cell r="O502">
            <v>5.7</v>
          </cell>
        </row>
        <row r="503">
          <cell r="A503" t="str">
            <v>22-09-00</v>
          </cell>
          <cell r="B503">
            <v>0.93890046296296292</v>
          </cell>
          <cell r="C503">
            <v>23400</v>
          </cell>
          <cell r="D503">
            <v>23310</v>
          </cell>
          <cell r="E503">
            <v>23450</v>
          </cell>
          <cell r="F503">
            <v>50</v>
          </cell>
          <cell r="G503">
            <v>52</v>
          </cell>
          <cell r="H503">
            <v>55</v>
          </cell>
          <cell r="I503">
            <v>0.93700000000000006</v>
          </cell>
          <cell r="J503">
            <v>2120</v>
          </cell>
          <cell r="K503">
            <v>1990</v>
          </cell>
          <cell r="L503">
            <v>740</v>
          </cell>
          <cell r="M503">
            <v>5.9</v>
          </cell>
          <cell r="N503">
            <v>5.6</v>
          </cell>
          <cell r="O503">
            <v>5.5</v>
          </cell>
        </row>
        <row r="504">
          <cell r="A504" t="str">
            <v>22-09-00</v>
          </cell>
          <cell r="B504">
            <v>0.93959490740740748</v>
          </cell>
          <cell r="C504">
            <v>23310</v>
          </cell>
          <cell r="D504">
            <v>23250</v>
          </cell>
          <cell r="E504">
            <v>23370</v>
          </cell>
          <cell r="F504">
            <v>50</v>
          </cell>
          <cell r="G504">
            <v>53</v>
          </cell>
          <cell r="H504">
            <v>55</v>
          </cell>
          <cell r="I504">
            <v>0.94</v>
          </cell>
          <cell r="J504">
            <v>2130</v>
          </cell>
          <cell r="K504">
            <v>2000</v>
          </cell>
          <cell r="L504">
            <v>720</v>
          </cell>
          <cell r="M504">
            <v>5.8</v>
          </cell>
          <cell r="N504">
            <v>5.8</v>
          </cell>
          <cell r="O504">
            <v>5.5</v>
          </cell>
        </row>
        <row r="505">
          <cell r="A505" t="str">
            <v>22-09-00</v>
          </cell>
          <cell r="B505">
            <v>0.94028935185185192</v>
          </cell>
          <cell r="C505">
            <v>23340</v>
          </cell>
          <cell r="D505">
            <v>23270</v>
          </cell>
          <cell r="E505">
            <v>23400</v>
          </cell>
          <cell r="F505">
            <v>51</v>
          </cell>
          <cell r="G505">
            <v>53</v>
          </cell>
          <cell r="H505">
            <v>56</v>
          </cell>
          <cell r="I505">
            <v>0.93899999999999995</v>
          </cell>
          <cell r="J505">
            <v>2170</v>
          </cell>
          <cell r="K505">
            <v>2040</v>
          </cell>
          <cell r="L505">
            <v>740</v>
          </cell>
          <cell r="M505">
            <v>5.9</v>
          </cell>
          <cell r="N505">
            <v>5.8</v>
          </cell>
          <cell r="O505">
            <v>5.5</v>
          </cell>
        </row>
        <row r="506">
          <cell r="A506" t="str">
            <v>22-09-00</v>
          </cell>
          <cell r="B506">
            <v>0.94098379629629625</v>
          </cell>
          <cell r="C506">
            <v>23330</v>
          </cell>
          <cell r="D506">
            <v>23280</v>
          </cell>
          <cell r="E506">
            <v>23400</v>
          </cell>
          <cell r="F506">
            <v>50</v>
          </cell>
          <cell r="G506">
            <v>53</v>
          </cell>
          <cell r="H506">
            <v>55</v>
          </cell>
          <cell r="I506">
            <v>0.94</v>
          </cell>
          <cell r="J506">
            <v>2150</v>
          </cell>
          <cell r="K506">
            <v>2020</v>
          </cell>
          <cell r="L506">
            <v>730</v>
          </cell>
          <cell r="M506">
            <v>5.8</v>
          </cell>
          <cell r="N506">
            <v>5.9</v>
          </cell>
          <cell r="O506">
            <v>5.4</v>
          </cell>
        </row>
        <row r="507">
          <cell r="A507" t="str">
            <v>22-09-00</v>
          </cell>
          <cell r="B507">
            <v>0.94167824074074069</v>
          </cell>
          <cell r="C507">
            <v>23360</v>
          </cell>
          <cell r="D507">
            <v>23270</v>
          </cell>
          <cell r="E507">
            <v>23420</v>
          </cell>
          <cell r="F507">
            <v>49</v>
          </cell>
          <cell r="G507">
            <v>52</v>
          </cell>
          <cell r="H507">
            <v>55</v>
          </cell>
          <cell r="I507">
            <v>0.93899999999999995</v>
          </cell>
          <cell r="J507">
            <v>2120</v>
          </cell>
          <cell r="K507">
            <v>1990</v>
          </cell>
          <cell r="L507">
            <v>710</v>
          </cell>
          <cell r="M507">
            <v>6.1</v>
          </cell>
          <cell r="N507">
            <v>6</v>
          </cell>
          <cell r="O507">
            <v>5.4</v>
          </cell>
        </row>
        <row r="508">
          <cell r="A508" t="str">
            <v>22-09-00</v>
          </cell>
          <cell r="B508">
            <v>0.94237268518518524</v>
          </cell>
          <cell r="C508">
            <v>23340</v>
          </cell>
          <cell r="D508">
            <v>23270</v>
          </cell>
          <cell r="E508">
            <v>23390</v>
          </cell>
          <cell r="F508">
            <v>50</v>
          </cell>
          <cell r="G508">
            <v>52</v>
          </cell>
          <cell r="H508">
            <v>55</v>
          </cell>
          <cell r="I508">
            <v>0.93799999999999994</v>
          </cell>
          <cell r="J508">
            <v>2140</v>
          </cell>
          <cell r="K508">
            <v>2000</v>
          </cell>
          <cell r="L508">
            <v>730</v>
          </cell>
          <cell r="M508">
            <v>6</v>
          </cell>
          <cell r="N508">
            <v>5.9</v>
          </cell>
          <cell r="O508">
            <v>5.6</v>
          </cell>
        </row>
        <row r="509">
          <cell r="A509" t="str">
            <v>22-09-00</v>
          </cell>
          <cell r="B509">
            <v>0.94306712962962969</v>
          </cell>
          <cell r="C509">
            <v>23340</v>
          </cell>
          <cell r="D509">
            <v>23290</v>
          </cell>
          <cell r="E509">
            <v>23420</v>
          </cell>
          <cell r="F509">
            <v>50</v>
          </cell>
          <cell r="G509">
            <v>52</v>
          </cell>
          <cell r="H509">
            <v>55</v>
          </cell>
          <cell r="I509">
            <v>0.94099999999999995</v>
          </cell>
          <cell r="J509">
            <v>2130</v>
          </cell>
          <cell r="K509">
            <v>2010</v>
          </cell>
          <cell r="L509">
            <v>710</v>
          </cell>
          <cell r="M509">
            <v>5.8</v>
          </cell>
          <cell r="N509">
            <v>5.9</v>
          </cell>
          <cell r="O509">
            <v>5.5</v>
          </cell>
        </row>
        <row r="510">
          <cell r="A510" t="str">
            <v>22-09-00</v>
          </cell>
          <cell r="B510">
            <v>0.94376157407407402</v>
          </cell>
          <cell r="C510">
            <v>23380</v>
          </cell>
          <cell r="D510">
            <v>23290</v>
          </cell>
          <cell r="E510">
            <v>23430</v>
          </cell>
          <cell r="F510">
            <v>50</v>
          </cell>
          <cell r="G510">
            <v>52</v>
          </cell>
          <cell r="H510">
            <v>55</v>
          </cell>
          <cell r="I510">
            <v>0.94</v>
          </cell>
          <cell r="J510">
            <v>2120</v>
          </cell>
          <cell r="K510">
            <v>2000</v>
          </cell>
          <cell r="L510">
            <v>710</v>
          </cell>
          <cell r="M510">
            <v>6</v>
          </cell>
          <cell r="N510">
            <v>6.1</v>
          </cell>
          <cell r="O510">
            <v>5.6</v>
          </cell>
        </row>
        <row r="511">
          <cell r="A511" t="str">
            <v>22-09-00</v>
          </cell>
          <cell r="B511">
            <v>0.94445601851851846</v>
          </cell>
          <cell r="C511">
            <v>23390</v>
          </cell>
          <cell r="D511">
            <v>23330</v>
          </cell>
          <cell r="E511">
            <v>23460</v>
          </cell>
          <cell r="F511">
            <v>49</v>
          </cell>
          <cell r="G511">
            <v>52</v>
          </cell>
          <cell r="H511">
            <v>55</v>
          </cell>
          <cell r="I511">
            <v>0.93799999999999994</v>
          </cell>
          <cell r="J511">
            <v>2120</v>
          </cell>
          <cell r="K511">
            <v>1990</v>
          </cell>
          <cell r="L511">
            <v>720</v>
          </cell>
          <cell r="M511">
            <v>6.1</v>
          </cell>
          <cell r="N511">
            <v>6.2</v>
          </cell>
          <cell r="O511">
            <v>5.8</v>
          </cell>
        </row>
        <row r="512">
          <cell r="A512" t="str">
            <v>22-09-00</v>
          </cell>
          <cell r="B512">
            <v>0.94515046296296301</v>
          </cell>
          <cell r="C512">
            <v>23440</v>
          </cell>
          <cell r="D512">
            <v>23370</v>
          </cell>
          <cell r="E512">
            <v>23490</v>
          </cell>
          <cell r="F512">
            <v>50</v>
          </cell>
          <cell r="G512">
            <v>52</v>
          </cell>
          <cell r="H512">
            <v>55</v>
          </cell>
          <cell r="I512">
            <v>0.93600000000000005</v>
          </cell>
          <cell r="J512">
            <v>2130</v>
          </cell>
          <cell r="K512">
            <v>2000</v>
          </cell>
          <cell r="L512">
            <v>740</v>
          </cell>
          <cell r="M512">
            <v>6.1</v>
          </cell>
          <cell r="N512">
            <v>6.3</v>
          </cell>
          <cell r="O512">
            <v>5.8</v>
          </cell>
        </row>
        <row r="513">
          <cell r="A513" t="str">
            <v>22-09-00</v>
          </cell>
          <cell r="B513">
            <v>0.94584490740740745</v>
          </cell>
          <cell r="C513">
            <v>23460</v>
          </cell>
          <cell r="D513">
            <v>23410</v>
          </cell>
          <cell r="E513">
            <v>23520</v>
          </cell>
          <cell r="F513">
            <v>49</v>
          </cell>
          <cell r="G513">
            <v>51</v>
          </cell>
          <cell r="H513">
            <v>54</v>
          </cell>
          <cell r="I513">
            <v>0.93400000000000005</v>
          </cell>
          <cell r="J513">
            <v>2100</v>
          </cell>
          <cell r="K513">
            <v>1970</v>
          </cell>
          <cell r="L513">
            <v>740</v>
          </cell>
          <cell r="M513">
            <v>6.5</v>
          </cell>
          <cell r="N513">
            <v>6.3</v>
          </cell>
          <cell r="O513">
            <v>6.2</v>
          </cell>
        </row>
        <row r="514">
          <cell r="A514" t="str">
            <v>22-09-00</v>
          </cell>
          <cell r="B514">
            <v>0.94653935185185178</v>
          </cell>
          <cell r="C514">
            <v>23420</v>
          </cell>
          <cell r="D514">
            <v>23380</v>
          </cell>
          <cell r="E514">
            <v>23460</v>
          </cell>
          <cell r="F514">
            <v>48</v>
          </cell>
          <cell r="G514">
            <v>50</v>
          </cell>
          <cell r="H514">
            <v>53</v>
          </cell>
          <cell r="I514">
            <v>0.93600000000000005</v>
          </cell>
          <cell r="J514">
            <v>2070</v>
          </cell>
          <cell r="K514">
            <v>1940</v>
          </cell>
          <cell r="L514">
            <v>720</v>
          </cell>
          <cell r="M514">
            <v>6.4</v>
          </cell>
          <cell r="N514">
            <v>6.4</v>
          </cell>
          <cell r="O514">
            <v>6.1</v>
          </cell>
        </row>
        <row r="515">
          <cell r="A515" t="str">
            <v>22-09-00</v>
          </cell>
          <cell r="B515">
            <v>0.94723379629629623</v>
          </cell>
          <cell r="C515">
            <v>23410</v>
          </cell>
          <cell r="D515">
            <v>23310</v>
          </cell>
          <cell r="E515">
            <v>23440</v>
          </cell>
          <cell r="F515">
            <v>49</v>
          </cell>
          <cell r="G515">
            <v>51</v>
          </cell>
          <cell r="H515">
            <v>54</v>
          </cell>
          <cell r="I515">
            <v>0.93600000000000005</v>
          </cell>
          <cell r="J515">
            <v>2100</v>
          </cell>
          <cell r="K515">
            <v>1970</v>
          </cell>
          <cell r="L515">
            <v>730</v>
          </cell>
          <cell r="M515">
            <v>6.2</v>
          </cell>
          <cell r="N515">
            <v>6.1</v>
          </cell>
          <cell r="O515">
            <v>6</v>
          </cell>
        </row>
        <row r="516">
          <cell r="A516" t="str">
            <v>22-09-00</v>
          </cell>
          <cell r="B516">
            <v>0.94792824074074078</v>
          </cell>
          <cell r="C516">
            <v>23370</v>
          </cell>
          <cell r="D516">
            <v>23310</v>
          </cell>
          <cell r="E516">
            <v>23430</v>
          </cell>
          <cell r="F516">
            <v>49</v>
          </cell>
          <cell r="G516">
            <v>51</v>
          </cell>
          <cell r="H516">
            <v>53</v>
          </cell>
          <cell r="I516">
            <v>0.93899999999999995</v>
          </cell>
          <cell r="J516">
            <v>2070</v>
          </cell>
          <cell r="K516">
            <v>1950</v>
          </cell>
          <cell r="L516">
            <v>710</v>
          </cell>
          <cell r="M516">
            <v>6.2</v>
          </cell>
          <cell r="N516">
            <v>6.2</v>
          </cell>
          <cell r="O516">
            <v>5.8</v>
          </cell>
        </row>
        <row r="517">
          <cell r="A517" t="str">
            <v>22-09-00</v>
          </cell>
          <cell r="B517">
            <v>0.94862268518518522</v>
          </cell>
          <cell r="C517">
            <v>23440</v>
          </cell>
          <cell r="D517">
            <v>23400</v>
          </cell>
          <cell r="E517">
            <v>23490</v>
          </cell>
          <cell r="F517">
            <v>48</v>
          </cell>
          <cell r="G517">
            <v>50</v>
          </cell>
          <cell r="H517">
            <v>53</v>
          </cell>
          <cell r="I517">
            <v>0.93700000000000006</v>
          </cell>
          <cell r="J517">
            <v>2050</v>
          </cell>
          <cell r="K517">
            <v>1920</v>
          </cell>
          <cell r="L517">
            <v>700</v>
          </cell>
          <cell r="M517">
            <v>6.7</v>
          </cell>
          <cell r="N517">
            <v>6.4</v>
          </cell>
          <cell r="O517">
            <v>6.2</v>
          </cell>
        </row>
        <row r="518">
          <cell r="A518" t="str">
            <v>22-09-00</v>
          </cell>
          <cell r="B518">
            <v>0.94931712962962955</v>
          </cell>
          <cell r="C518">
            <v>23420</v>
          </cell>
          <cell r="D518">
            <v>23340</v>
          </cell>
          <cell r="E518">
            <v>23470</v>
          </cell>
          <cell r="F518">
            <v>48</v>
          </cell>
          <cell r="G518">
            <v>51</v>
          </cell>
          <cell r="H518">
            <v>53</v>
          </cell>
          <cell r="I518">
            <v>0.93799999999999994</v>
          </cell>
          <cell r="J518">
            <v>2060</v>
          </cell>
          <cell r="K518">
            <v>1930</v>
          </cell>
          <cell r="L518">
            <v>700</v>
          </cell>
          <cell r="M518">
            <v>6.4</v>
          </cell>
          <cell r="N518">
            <v>6.2</v>
          </cell>
          <cell r="O518">
            <v>6.3</v>
          </cell>
        </row>
        <row r="519">
          <cell r="A519" t="str">
            <v>22-09-00</v>
          </cell>
          <cell r="B519">
            <v>0.95001157407407411</v>
          </cell>
          <cell r="C519">
            <v>23460</v>
          </cell>
          <cell r="D519">
            <v>23400</v>
          </cell>
          <cell r="E519">
            <v>23530</v>
          </cell>
          <cell r="F519">
            <v>48</v>
          </cell>
          <cell r="G519">
            <v>50</v>
          </cell>
          <cell r="H519">
            <v>53</v>
          </cell>
          <cell r="I519">
            <v>0.93600000000000005</v>
          </cell>
          <cell r="J519">
            <v>2060</v>
          </cell>
          <cell r="K519">
            <v>1930</v>
          </cell>
          <cell r="L519">
            <v>720</v>
          </cell>
          <cell r="M519">
            <v>6.2</v>
          </cell>
          <cell r="N519">
            <v>6</v>
          </cell>
          <cell r="O519">
            <v>5.8</v>
          </cell>
        </row>
        <row r="520">
          <cell r="A520" t="str">
            <v>22-09-00</v>
          </cell>
          <cell r="B520">
            <v>0.95070601851851855</v>
          </cell>
          <cell r="C520">
            <v>23460</v>
          </cell>
          <cell r="D520">
            <v>23400</v>
          </cell>
          <cell r="E520">
            <v>23540</v>
          </cell>
          <cell r="F520">
            <v>50</v>
          </cell>
          <cell r="G520">
            <v>52</v>
          </cell>
          <cell r="H520">
            <v>55</v>
          </cell>
          <cell r="I520">
            <v>0.93500000000000005</v>
          </cell>
          <cell r="J520">
            <v>2140</v>
          </cell>
          <cell r="K520">
            <v>2000</v>
          </cell>
          <cell r="L520">
            <v>750</v>
          </cell>
          <cell r="M520">
            <v>6.5</v>
          </cell>
          <cell r="N520">
            <v>6.2</v>
          </cell>
          <cell r="O520">
            <v>6</v>
          </cell>
        </row>
        <row r="521">
          <cell r="A521" t="str">
            <v>22-09-00</v>
          </cell>
          <cell r="B521">
            <v>0.95140046296296299</v>
          </cell>
          <cell r="C521">
            <v>23490</v>
          </cell>
          <cell r="D521">
            <v>23430</v>
          </cell>
          <cell r="E521">
            <v>23560</v>
          </cell>
          <cell r="F521">
            <v>49</v>
          </cell>
          <cell r="G521">
            <v>51</v>
          </cell>
          <cell r="H521">
            <v>54</v>
          </cell>
          <cell r="I521">
            <v>0.93500000000000005</v>
          </cell>
          <cell r="J521">
            <v>2100</v>
          </cell>
          <cell r="K521">
            <v>1960</v>
          </cell>
          <cell r="L521">
            <v>730</v>
          </cell>
          <cell r="M521">
            <v>6.8</v>
          </cell>
          <cell r="N521">
            <v>6.4</v>
          </cell>
          <cell r="O521">
            <v>6.2</v>
          </cell>
        </row>
        <row r="522">
          <cell r="A522" t="str">
            <v>22-09-00</v>
          </cell>
          <cell r="B522">
            <v>0.95209490740740732</v>
          </cell>
          <cell r="C522">
            <v>23310</v>
          </cell>
          <cell r="D522">
            <v>23260</v>
          </cell>
          <cell r="E522">
            <v>23360</v>
          </cell>
          <cell r="F522">
            <v>48</v>
          </cell>
          <cell r="G522">
            <v>50</v>
          </cell>
          <cell r="H522">
            <v>53</v>
          </cell>
          <cell r="I522">
            <v>0.94099999999999995</v>
          </cell>
          <cell r="J522">
            <v>2040</v>
          </cell>
          <cell r="K522">
            <v>1920</v>
          </cell>
          <cell r="L522">
            <v>690</v>
          </cell>
          <cell r="M522">
            <v>6.2</v>
          </cell>
          <cell r="N522">
            <v>5.9</v>
          </cell>
          <cell r="O522">
            <v>5.7</v>
          </cell>
        </row>
        <row r="523">
          <cell r="A523" t="str">
            <v>22-09-00</v>
          </cell>
          <cell r="B523">
            <v>0.95278935185185187</v>
          </cell>
          <cell r="C523">
            <v>23260</v>
          </cell>
          <cell r="D523">
            <v>23200</v>
          </cell>
          <cell r="E523">
            <v>23320</v>
          </cell>
          <cell r="F523">
            <v>48</v>
          </cell>
          <cell r="G523">
            <v>50</v>
          </cell>
          <cell r="H523">
            <v>53</v>
          </cell>
          <cell r="I523">
            <v>0.94299999999999995</v>
          </cell>
          <cell r="J523">
            <v>2030</v>
          </cell>
          <cell r="K523">
            <v>1910</v>
          </cell>
          <cell r="L523">
            <v>670</v>
          </cell>
          <cell r="M523">
            <v>5.9</v>
          </cell>
          <cell r="N523">
            <v>6</v>
          </cell>
          <cell r="O523">
            <v>5.6</v>
          </cell>
        </row>
        <row r="524">
          <cell r="A524" t="str">
            <v>22-09-00</v>
          </cell>
          <cell r="B524">
            <v>0.95348379629629632</v>
          </cell>
          <cell r="C524">
            <v>23290</v>
          </cell>
          <cell r="D524">
            <v>23230</v>
          </cell>
          <cell r="E524">
            <v>23340</v>
          </cell>
          <cell r="F524">
            <v>47</v>
          </cell>
          <cell r="G524">
            <v>50</v>
          </cell>
          <cell r="H524">
            <v>53</v>
          </cell>
          <cell r="I524">
            <v>0.94399999999999995</v>
          </cell>
          <cell r="J524">
            <v>2030</v>
          </cell>
          <cell r="K524">
            <v>1910</v>
          </cell>
          <cell r="L524">
            <v>660</v>
          </cell>
          <cell r="M524">
            <v>6.2</v>
          </cell>
          <cell r="N524">
            <v>6.1</v>
          </cell>
          <cell r="O524">
            <v>5.7</v>
          </cell>
        </row>
        <row r="525">
          <cell r="A525" t="str">
            <v>22-09-00</v>
          </cell>
          <cell r="B525">
            <v>0.95417824074074076</v>
          </cell>
          <cell r="C525">
            <v>23270</v>
          </cell>
          <cell r="D525">
            <v>23220</v>
          </cell>
          <cell r="E525">
            <v>23320</v>
          </cell>
          <cell r="F525">
            <v>49</v>
          </cell>
          <cell r="G525">
            <v>51</v>
          </cell>
          <cell r="H525">
            <v>53</v>
          </cell>
          <cell r="I525">
            <v>0.94199999999999995</v>
          </cell>
          <cell r="J525">
            <v>2070</v>
          </cell>
          <cell r="K525">
            <v>1950</v>
          </cell>
          <cell r="L525">
            <v>690</v>
          </cell>
          <cell r="M525">
            <v>5.9</v>
          </cell>
          <cell r="N525">
            <v>5.6</v>
          </cell>
          <cell r="O525">
            <v>5.4</v>
          </cell>
        </row>
        <row r="526">
          <cell r="A526" t="str">
            <v>22-09-00</v>
          </cell>
          <cell r="B526">
            <v>0.95487268518518509</v>
          </cell>
          <cell r="C526">
            <v>23280</v>
          </cell>
          <cell r="D526">
            <v>23220</v>
          </cell>
          <cell r="E526">
            <v>23330</v>
          </cell>
          <cell r="F526">
            <v>47</v>
          </cell>
          <cell r="G526">
            <v>50</v>
          </cell>
          <cell r="H526">
            <v>52</v>
          </cell>
          <cell r="I526">
            <v>0.94199999999999995</v>
          </cell>
          <cell r="J526">
            <v>2020</v>
          </cell>
          <cell r="K526">
            <v>1910</v>
          </cell>
          <cell r="L526">
            <v>660</v>
          </cell>
          <cell r="M526">
            <v>6.2</v>
          </cell>
          <cell r="N526">
            <v>5.9</v>
          </cell>
          <cell r="O526">
            <v>5.9</v>
          </cell>
        </row>
        <row r="527">
          <cell r="A527" t="str">
            <v>22-09-00</v>
          </cell>
          <cell r="B527">
            <v>0.95556712962962964</v>
          </cell>
          <cell r="C527">
            <v>23330</v>
          </cell>
          <cell r="D527">
            <v>23270</v>
          </cell>
          <cell r="E527">
            <v>23380</v>
          </cell>
          <cell r="F527">
            <v>48</v>
          </cell>
          <cell r="G527">
            <v>50</v>
          </cell>
          <cell r="H527">
            <v>53</v>
          </cell>
          <cell r="I527">
            <v>0.94199999999999995</v>
          </cell>
          <cell r="J527">
            <v>2050</v>
          </cell>
          <cell r="K527">
            <v>1930</v>
          </cell>
          <cell r="L527">
            <v>670</v>
          </cell>
          <cell r="M527">
            <v>6.1</v>
          </cell>
          <cell r="N527">
            <v>5.7</v>
          </cell>
          <cell r="O527">
            <v>5.8</v>
          </cell>
        </row>
        <row r="528">
          <cell r="A528" t="str">
            <v>22-09-00</v>
          </cell>
          <cell r="B528">
            <v>0.95626157407407408</v>
          </cell>
          <cell r="C528">
            <v>23250</v>
          </cell>
          <cell r="D528">
            <v>23210</v>
          </cell>
          <cell r="E528">
            <v>23300</v>
          </cell>
          <cell r="F528">
            <v>47</v>
          </cell>
          <cell r="G528">
            <v>49</v>
          </cell>
          <cell r="H528">
            <v>52</v>
          </cell>
          <cell r="I528">
            <v>0.94399999999999995</v>
          </cell>
          <cell r="J528">
            <v>2000</v>
          </cell>
          <cell r="K528">
            <v>1890</v>
          </cell>
          <cell r="L528">
            <v>650</v>
          </cell>
          <cell r="M528">
            <v>6.3</v>
          </cell>
          <cell r="N528">
            <v>6.3</v>
          </cell>
          <cell r="O528">
            <v>5.9</v>
          </cell>
        </row>
        <row r="529">
          <cell r="A529" t="str">
            <v>22-09-00</v>
          </cell>
          <cell r="B529">
            <v>0.95695601851851853</v>
          </cell>
          <cell r="C529">
            <v>23230</v>
          </cell>
          <cell r="D529">
            <v>23180</v>
          </cell>
          <cell r="E529">
            <v>23280</v>
          </cell>
          <cell r="F529">
            <v>46</v>
          </cell>
          <cell r="G529">
            <v>49</v>
          </cell>
          <cell r="H529">
            <v>52</v>
          </cell>
          <cell r="I529">
            <v>0.94499999999999995</v>
          </cell>
          <cell r="J529">
            <v>1990</v>
          </cell>
          <cell r="K529">
            <v>1880</v>
          </cell>
          <cell r="L529">
            <v>640</v>
          </cell>
          <cell r="M529">
            <v>6</v>
          </cell>
          <cell r="N529">
            <v>6</v>
          </cell>
          <cell r="O529">
            <v>5.6</v>
          </cell>
        </row>
        <row r="530">
          <cell r="A530" t="str">
            <v>22-09-00</v>
          </cell>
          <cell r="B530">
            <v>0.95765046296296286</v>
          </cell>
          <cell r="C530">
            <v>23240</v>
          </cell>
          <cell r="D530">
            <v>23200</v>
          </cell>
          <cell r="E530">
            <v>23300</v>
          </cell>
          <cell r="F530">
            <v>48</v>
          </cell>
          <cell r="G530">
            <v>50</v>
          </cell>
          <cell r="H530">
            <v>53</v>
          </cell>
          <cell r="I530">
            <v>0.94399999999999995</v>
          </cell>
          <cell r="J530">
            <v>2030</v>
          </cell>
          <cell r="K530">
            <v>1920</v>
          </cell>
          <cell r="L530">
            <v>660</v>
          </cell>
          <cell r="M530">
            <v>5.9</v>
          </cell>
          <cell r="N530">
            <v>5.8</v>
          </cell>
          <cell r="O530">
            <v>5.5</v>
          </cell>
        </row>
        <row r="531">
          <cell r="A531" t="str">
            <v>22-09-00</v>
          </cell>
          <cell r="B531">
            <v>0.95834490740740741</v>
          </cell>
          <cell r="C531">
            <v>23240</v>
          </cell>
          <cell r="D531">
            <v>23190</v>
          </cell>
          <cell r="E531">
            <v>23290</v>
          </cell>
          <cell r="F531">
            <v>47</v>
          </cell>
          <cell r="G531">
            <v>49</v>
          </cell>
          <cell r="H531">
            <v>52</v>
          </cell>
          <cell r="I531">
            <v>0.94399999999999995</v>
          </cell>
          <cell r="J531">
            <v>1990</v>
          </cell>
          <cell r="K531">
            <v>1880</v>
          </cell>
          <cell r="L531">
            <v>650</v>
          </cell>
          <cell r="M531">
            <v>6.4</v>
          </cell>
          <cell r="N531">
            <v>6.2</v>
          </cell>
          <cell r="O531">
            <v>5.9</v>
          </cell>
        </row>
        <row r="532">
          <cell r="A532" t="str">
            <v>22-09-00</v>
          </cell>
          <cell r="B532">
            <v>0.95903935185185185</v>
          </cell>
          <cell r="C532">
            <v>23230</v>
          </cell>
          <cell r="D532">
            <v>23190</v>
          </cell>
          <cell r="E532">
            <v>23300</v>
          </cell>
          <cell r="F532">
            <v>48</v>
          </cell>
          <cell r="G532">
            <v>50</v>
          </cell>
          <cell r="H532">
            <v>53</v>
          </cell>
          <cell r="I532">
            <v>0.94299999999999995</v>
          </cell>
          <cell r="J532">
            <v>2030</v>
          </cell>
          <cell r="K532">
            <v>1920</v>
          </cell>
          <cell r="L532">
            <v>660</v>
          </cell>
          <cell r="M532">
            <v>6</v>
          </cell>
          <cell r="N532">
            <v>5.9</v>
          </cell>
          <cell r="O532">
            <v>5.5</v>
          </cell>
        </row>
        <row r="533">
          <cell r="A533" t="str">
            <v>22-09-00</v>
          </cell>
          <cell r="B533">
            <v>0.95973379629629629</v>
          </cell>
          <cell r="C533">
            <v>23190</v>
          </cell>
          <cell r="D533">
            <v>23140</v>
          </cell>
          <cell r="E533">
            <v>23280</v>
          </cell>
          <cell r="F533">
            <v>48</v>
          </cell>
          <cell r="G533">
            <v>50</v>
          </cell>
          <cell r="H533">
            <v>53</v>
          </cell>
          <cell r="I533">
            <v>0.94299999999999995</v>
          </cell>
          <cell r="J533">
            <v>2050</v>
          </cell>
          <cell r="K533">
            <v>1930</v>
          </cell>
          <cell r="L533">
            <v>670</v>
          </cell>
          <cell r="M533">
            <v>6</v>
          </cell>
          <cell r="N533">
            <v>5.9</v>
          </cell>
          <cell r="O533">
            <v>5.8</v>
          </cell>
        </row>
        <row r="534">
          <cell r="A534" t="str">
            <v>22-09-00</v>
          </cell>
          <cell r="B534">
            <v>0.96042824074074085</v>
          </cell>
          <cell r="C534">
            <v>23230</v>
          </cell>
          <cell r="D534">
            <v>23170</v>
          </cell>
          <cell r="E534">
            <v>23290</v>
          </cell>
          <cell r="F534">
            <v>49</v>
          </cell>
          <cell r="G534">
            <v>50</v>
          </cell>
          <cell r="H534">
            <v>54</v>
          </cell>
          <cell r="I534">
            <v>0.94299999999999995</v>
          </cell>
          <cell r="J534">
            <v>2070</v>
          </cell>
          <cell r="K534">
            <v>1960</v>
          </cell>
          <cell r="L534">
            <v>670</v>
          </cell>
          <cell r="M534">
            <v>5.7</v>
          </cell>
          <cell r="N534">
            <v>5.7</v>
          </cell>
          <cell r="O534">
            <v>5.3</v>
          </cell>
        </row>
        <row r="535">
          <cell r="A535" t="str">
            <v>22-09-00</v>
          </cell>
          <cell r="B535">
            <v>0.96112268518518518</v>
          </cell>
          <cell r="C535">
            <v>23260</v>
          </cell>
          <cell r="D535">
            <v>23220</v>
          </cell>
          <cell r="E535">
            <v>23330</v>
          </cell>
          <cell r="F535">
            <v>48</v>
          </cell>
          <cell r="G535">
            <v>50</v>
          </cell>
          <cell r="H535">
            <v>54</v>
          </cell>
          <cell r="I535">
            <v>0.94399999999999995</v>
          </cell>
          <cell r="J535">
            <v>2060</v>
          </cell>
          <cell r="K535">
            <v>1940</v>
          </cell>
          <cell r="L535">
            <v>670</v>
          </cell>
          <cell r="M535">
            <v>5.8</v>
          </cell>
          <cell r="N535">
            <v>5.9</v>
          </cell>
          <cell r="O535">
            <v>5.3</v>
          </cell>
        </row>
        <row r="536">
          <cell r="A536" t="str">
            <v>22-09-00</v>
          </cell>
          <cell r="B536">
            <v>0.96181712962962962</v>
          </cell>
          <cell r="C536">
            <v>23220</v>
          </cell>
          <cell r="D536">
            <v>23180</v>
          </cell>
          <cell r="E536">
            <v>23270</v>
          </cell>
          <cell r="F536">
            <v>47</v>
          </cell>
          <cell r="G536">
            <v>49</v>
          </cell>
          <cell r="H536">
            <v>52</v>
          </cell>
          <cell r="I536">
            <v>0.94299999999999995</v>
          </cell>
          <cell r="J536">
            <v>1990</v>
          </cell>
          <cell r="K536">
            <v>1890</v>
          </cell>
          <cell r="L536">
            <v>640</v>
          </cell>
          <cell r="M536">
            <v>5.6</v>
          </cell>
          <cell r="N536">
            <v>5.7</v>
          </cell>
          <cell r="O536">
            <v>5.4</v>
          </cell>
        </row>
        <row r="537">
          <cell r="A537" t="str">
            <v>22-09-00</v>
          </cell>
          <cell r="B537">
            <v>0.96251157407407406</v>
          </cell>
          <cell r="C537">
            <v>23220</v>
          </cell>
          <cell r="D537">
            <v>23150</v>
          </cell>
          <cell r="E537">
            <v>23280</v>
          </cell>
          <cell r="F537">
            <v>47</v>
          </cell>
          <cell r="G537">
            <v>48</v>
          </cell>
          <cell r="H537">
            <v>52</v>
          </cell>
          <cell r="I537">
            <v>0.94399999999999995</v>
          </cell>
          <cell r="J537">
            <v>1990</v>
          </cell>
          <cell r="K537">
            <v>1880</v>
          </cell>
          <cell r="L537">
            <v>640</v>
          </cell>
          <cell r="M537">
            <v>6.1</v>
          </cell>
          <cell r="N537">
            <v>6.1</v>
          </cell>
          <cell r="O537">
            <v>5.9</v>
          </cell>
        </row>
        <row r="538">
          <cell r="A538" t="str">
            <v>22-09-00</v>
          </cell>
          <cell r="B538">
            <v>0.96320601851851861</v>
          </cell>
          <cell r="C538">
            <v>23180</v>
          </cell>
          <cell r="D538">
            <v>23130</v>
          </cell>
          <cell r="E538">
            <v>23240</v>
          </cell>
          <cell r="F538">
            <v>47</v>
          </cell>
          <cell r="G538">
            <v>49</v>
          </cell>
          <cell r="H538">
            <v>53</v>
          </cell>
          <cell r="I538">
            <v>0.94599999999999995</v>
          </cell>
          <cell r="J538">
            <v>2010</v>
          </cell>
          <cell r="K538">
            <v>1900</v>
          </cell>
          <cell r="L538">
            <v>640</v>
          </cell>
          <cell r="M538">
            <v>6</v>
          </cell>
          <cell r="N538">
            <v>5.9</v>
          </cell>
          <cell r="O538">
            <v>5.6</v>
          </cell>
        </row>
        <row r="539">
          <cell r="A539" t="str">
            <v>22-09-00</v>
          </cell>
          <cell r="B539">
            <v>0.96390046296296295</v>
          </cell>
          <cell r="C539">
            <v>23180</v>
          </cell>
          <cell r="D539">
            <v>23140</v>
          </cell>
          <cell r="E539">
            <v>23230</v>
          </cell>
          <cell r="F539">
            <v>48</v>
          </cell>
          <cell r="G539">
            <v>50</v>
          </cell>
          <cell r="H539">
            <v>53</v>
          </cell>
          <cell r="I539">
            <v>0.94599999999999995</v>
          </cell>
          <cell r="J539">
            <v>2040</v>
          </cell>
          <cell r="K539">
            <v>1930</v>
          </cell>
          <cell r="L539">
            <v>660</v>
          </cell>
          <cell r="M539">
            <v>5.7</v>
          </cell>
          <cell r="N539">
            <v>5.8</v>
          </cell>
          <cell r="O539">
            <v>5.3</v>
          </cell>
        </row>
        <row r="540">
          <cell r="A540" t="str">
            <v>22-09-00</v>
          </cell>
          <cell r="B540">
            <v>0.96459490740740739</v>
          </cell>
          <cell r="C540">
            <v>23190</v>
          </cell>
          <cell r="D540">
            <v>23150</v>
          </cell>
          <cell r="E540">
            <v>23250</v>
          </cell>
          <cell r="F540">
            <v>48</v>
          </cell>
          <cell r="G540">
            <v>49</v>
          </cell>
          <cell r="H540">
            <v>52</v>
          </cell>
          <cell r="I540">
            <v>0.94499999999999995</v>
          </cell>
          <cell r="J540">
            <v>2010</v>
          </cell>
          <cell r="K540">
            <v>1900</v>
          </cell>
          <cell r="L540">
            <v>650</v>
          </cell>
          <cell r="M540">
            <v>6</v>
          </cell>
          <cell r="N540">
            <v>5.8</v>
          </cell>
          <cell r="O540">
            <v>5.5</v>
          </cell>
        </row>
        <row r="541">
          <cell r="A541" t="str">
            <v>22-09-00</v>
          </cell>
          <cell r="B541">
            <v>0.96528935185185183</v>
          </cell>
          <cell r="C541">
            <v>23230</v>
          </cell>
          <cell r="D541">
            <v>23200</v>
          </cell>
          <cell r="E541">
            <v>23290</v>
          </cell>
          <cell r="F541">
            <v>48</v>
          </cell>
          <cell r="G541">
            <v>50</v>
          </cell>
          <cell r="H541">
            <v>53</v>
          </cell>
          <cell r="I541">
            <v>0.94299999999999995</v>
          </cell>
          <cell r="J541">
            <v>2030</v>
          </cell>
          <cell r="K541">
            <v>1910</v>
          </cell>
          <cell r="L541">
            <v>660</v>
          </cell>
          <cell r="M541">
            <v>5.8</v>
          </cell>
          <cell r="N541">
            <v>5.8</v>
          </cell>
          <cell r="O541">
            <v>5.5</v>
          </cell>
        </row>
        <row r="542">
          <cell r="A542" t="str">
            <v>22-09-00</v>
          </cell>
          <cell r="B542">
            <v>0.96598379629629638</v>
          </cell>
          <cell r="C542">
            <v>23190</v>
          </cell>
          <cell r="D542">
            <v>23140</v>
          </cell>
          <cell r="E542">
            <v>23240</v>
          </cell>
          <cell r="F542">
            <v>46</v>
          </cell>
          <cell r="G542">
            <v>48</v>
          </cell>
          <cell r="H542">
            <v>51</v>
          </cell>
          <cell r="I542">
            <v>0.94599999999999995</v>
          </cell>
          <cell r="J542">
            <v>1960</v>
          </cell>
          <cell r="K542">
            <v>1850</v>
          </cell>
          <cell r="L542">
            <v>630</v>
          </cell>
          <cell r="M542">
            <v>6.4</v>
          </cell>
          <cell r="N542">
            <v>6.3</v>
          </cell>
          <cell r="O542">
            <v>6</v>
          </cell>
        </row>
        <row r="543">
          <cell r="A543" t="str">
            <v>22-09-00</v>
          </cell>
          <cell r="B543">
            <v>0.96667824074074071</v>
          </cell>
          <cell r="C543">
            <v>23250</v>
          </cell>
          <cell r="D543">
            <v>23210</v>
          </cell>
          <cell r="E543">
            <v>23290</v>
          </cell>
          <cell r="F543">
            <v>46</v>
          </cell>
          <cell r="G543">
            <v>47</v>
          </cell>
          <cell r="H543">
            <v>50</v>
          </cell>
          <cell r="I543">
            <v>0.94399999999999995</v>
          </cell>
          <cell r="J543">
            <v>1940</v>
          </cell>
          <cell r="K543">
            <v>1830</v>
          </cell>
          <cell r="L543">
            <v>630</v>
          </cell>
          <cell r="M543">
            <v>6.4</v>
          </cell>
          <cell r="N543">
            <v>6.4</v>
          </cell>
          <cell r="O543">
            <v>5.9</v>
          </cell>
        </row>
        <row r="544">
          <cell r="A544" t="str">
            <v>22-09-00</v>
          </cell>
          <cell r="B544">
            <v>0.96737268518518515</v>
          </cell>
          <cell r="C544">
            <v>23300</v>
          </cell>
          <cell r="D544">
            <v>23250</v>
          </cell>
          <cell r="E544">
            <v>23360</v>
          </cell>
          <cell r="F544">
            <v>46</v>
          </cell>
          <cell r="G544">
            <v>48</v>
          </cell>
          <cell r="H544">
            <v>50</v>
          </cell>
          <cell r="I544">
            <v>0.94299999999999995</v>
          </cell>
          <cell r="J544">
            <v>1950</v>
          </cell>
          <cell r="K544">
            <v>1840</v>
          </cell>
          <cell r="L544">
            <v>640</v>
          </cell>
          <cell r="M544">
            <v>6.1</v>
          </cell>
          <cell r="N544">
            <v>6.1</v>
          </cell>
          <cell r="O544">
            <v>5.8</v>
          </cell>
        </row>
        <row r="545">
          <cell r="A545" t="str">
            <v>22-09-00</v>
          </cell>
          <cell r="B545">
            <v>0.9680671296296296</v>
          </cell>
          <cell r="C545">
            <v>23330</v>
          </cell>
          <cell r="D545">
            <v>23290</v>
          </cell>
          <cell r="E545">
            <v>23380</v>
          </cell>
          <cell r="F545">
            <v>45</v>
          </cell>
          <cell r="G545">
            <v>47</v>
          </cell>
          <cell r="H545">
            <v>50</v>
          </cell>
          <cell r="I545">
            <v>0.94</v>
          </cell>
          <cell r="J545">
            <v>1930</v>
          </cell>
          <cell r="K545">
            <v>1820</v>
          </cell>
          <cell r="L545">
            <v>650</v>
          </cell>
          <cell r="M545">
            <v>6.6</v>
          </cell>
          <cell r="N545">
            <v>6.4</v>
          </cell>
          <cell r="O545">
            <v>6</v>
          </cell>
        </row>
        <row r="546">
          <cell r="A546" t="str">
            <v>22-09-00</v>
          </cell>
          <cell r="B546">
            <v>0.96876157407407415</v>
          </cell>
          <cell r="C546">
            <v>23360</v>
          </cell>
          <cell r="D546">
            <v>23310</v>
          </cell>
          <cell r="E546">
            <v>23410</v>
          </cell>
          <cell r="F546">
            <v>45</v>
          </cell>
          <cell r="G546">
            <v>47</v>
          </cell>
          <cell r="H546">
            <v>50</v>
          </cell>
          <cell r="I546">
            <v>0.94299999999999995</v>
          </cell>
          <cell r="J546">
            <v>1920</v>
          </cell>
          <cell r="K546">
            <v>1810</v>
          </cell>
          <cell r="L546">
            <v>630</v>
          </cell>
          <cell r="M546">
            <v>6.4</v>
          </cell>
          <cell r="N546">
            <v>6.4</v>
          </cell>
          <cell r="O546">
            <v>6.1</v>
          </cell>
        </row>
        <row r="547">
          <cell r="A547" t="str">
            <v>22-09-00</v>
          </cell>
          <cell r="B547">
            <v>0.96945601851851848</v>
          </cell>
          <cell r="C547">
            <v>23360</v>
          </cell>
          <cell r="D547">
            <v>23300</v>
          </cell>
          <cell r="E547">
            <v>23410</v>
          </cell>
          <cell r="F547">
            <v>46</v>
          </cell>
          <cell r="G547">
            <v>48</v>
          </cell>
          <cell r="H547">
            <v>51</v>
          </cell>
          <cell r="I547">
            <v>0.94299999999999995</v>
          </cell>
          <cell r="J547">
            <v>1980</v>
          </cell>
          <cell r="K547">
            <v>1860</v>
          </cell>
          <cell r="L547">
            <v>650</v>
          </cell>
          <cell r="M547">
            <v>6.5</v>
          </cell>
          <cell r="N547">
            <v>6.4</v>
          </cell>
          <cell r="O547">
            <v>6</v>
          </cell>
        </row>
        <row r="548">
          <cell r="A548" t="str">
            <v>22-09-00</v>
          </cell>
          <cell r="B548">
            <v>0.97015046296296292</v>
          </cell>
          <cell r="C548">
            <v>23360</v>
          </cell>
          <cell r="D548">
            <v>23330</v>
          </cell>
          <cell r="E548">
            <v>23410</v>
          </cell>
          <cell r="F548">
            <v>46</v>
          </cell>
          <cell r="G548">
            <v>47</v>
          </cell>
          <cell r="H548">
            <v>50</v>
          </cell>
          <cell r="I548">
            <v>0.94099999999999995</v>
          </cell>
          <cell r="J548">
            <v>1940</v>
          </cell>
          <cell r="K548">
            <v>1820</v>
          </cell>
          <cell r="L548">
            <v>640</v>
          </cell>
          <cell r="M548">
            <v>6.5</v>
          </cell>
          <cell r="N548">
            <v>6.8</v>
          </cell>
          <cell r="O548">
            <v>6.3</v>
          </cell>
        </row>
        <row r="549">
          <cell r="A549" t="str">
            <v>22-09-00</v>
          </cell>
          <cell r="B549">
            <v>0.97084490740740748</v>
          </cell>
          <cell r="C549">
            <v>23410</v>
          </cell>
          <cell r="D549">
            <v>23380</v>
          </cell>
          <cell r="E549">
            <v>23460</v>
          </cell>
          <cell r="F549">
            <v>46</v>
          </cell>
          <cell r="G549">
            <v>48</v>
          </cell>
          <cell r="H549">
            <v>51</v>
          </cell>
          <cell r="I549">
            <v>0.94099999999999995</v>
          </cell>
          <cell r="J549">
            <v>1970</v>
          </cell>
          <cell r="K549">
            <v>1860</v>
          </cell>
          <cell r="L549">
            <v>650</v>
          </cell>
          <cell r="M549">
            <v>6.6</v>
          </cell>
          <cell r="N549">
            <v>7</v>
          </cell>
          <cell r="O549">
            <v>6.4</v>
          </cell>
        </row>
        <row r="550">
          <cell r="A550" t="str">
            <v>22-09-00</v>
          </cell>
          <cell r="B550">
            <v>0.97153935185185192</v>
          </cell>
          <cell r="C550">
            <v>23390</v>
          </cell>
          <cell r="D550">
            <v>23310</v>
          </cell>
          <cell r="E550">
            <v>23430</v>
          </cell>
          <cell r="F550">
            <v>48</v>
          </cell>
          <cell r="G550">
            <v>49</v>
          </cell>
          <cell r="H550">
            <v>52</v>
          </cell>
          <cell r="I550">
            <v>0.94099999999999995</v>
          </cell>
          <cell r="J550">
            <v>2020</v>
          </cell>
          <cell r="K550">
            <v>1910</v>
          </cell>
          <cell r="L550">
            <v>670</v>
          </cell>
          <cell r="M550">
            <v>6.1</v>
          </cell>
          <cell r="N550">
            <v>6.5</v>
          </cell>
          <cell r="O550">
            <v>5.9</v>
          </cell>
        </row>
        <row r="551">
          <cell r="A551" t="str">
            <v>22-09-00</v>
          </cell>
          <cell r="B551">
            <v>0.97223379629629625</v>
          </cell>
          <cell r="C551">
            <v>23380</v>
          </cell>
          <cell r="D551">
            <v>23340</v>
          </cell>
          <cell r="E551">
            <v>23430</v>
          </cell>
          <cell r="F551">
            <v>47</v>
          </cell>
          <cell r="G551">
            <v>48</v>
          </cell>
          <cell r="H551">
            <v>51</v>
          </cell>
          <cell r="I551">
            <v>0.93799999999999994</v>
          </cell>
          <cell r="J551">
            <v>1980</v>
          </cell>
          <cell r="K551">
            <v>1860</v>
          </cell>
          <cell r="L551">
            <v>670</v>
          </cell>
          <cell r="M551">
            <v>6.3</v>
          </cell>
          <cell r="N551">
            <v>6.5</v>
          </cell>
          <cell r="O551">
            <v>6</v>
          </cell>
        </row>
        <row r="552">
          <cell r="A552" t="str">
            <v>22-09-00</v>
          </cell>
          <cell r="B552">
            <v>0.97292824074074069</v>
          </cell>
          <cell r="C552">
            <v>23370</v>
          </cell>
          <cell r="D552">
            <v>23350</v>
          </cell>
          <cell r="E552">
            <v>23420</v>
          </cell>
          <cell r="F552">
            <v>47</v>
          </cell>
          <cell r="G552">
            <v>48</v>
          </cell>
          <cell r="H552">
            <v>51</v>
          </cell>
          <cell r="I552">
            <v>0.93899999999999995</v>
          </cell>
          <cell r="J552">
            <v>1990</v>
          </cell>
          <cell r="K552">
            <v>1860</v>
          </cell>
          <cell r="L552">
            <v>680</v>
          </cell>
          <cell r="M552">
            <v>6.3</v>
          </cell>
          <cell r="N552">
            <v>6.4</v>
          </cell>
          <cell r="O552">
            <v>5.9</v>
          </cell>
        </row>
        <row r="553">
          <cell r="A553" t="str">
            <v>22-09-00</v>
          </cell>
          <cell r="B553">
            <v>0.97362268518518524</v>
          </cell>
          <cell r="C553">
            <v>23340</v>
          </cell>
          <cell r="D553">
            <v>23300</v>
          </cell>
          <cell r="E553">
            <v>23400</v>
          </cell>
          <cell r="F553">
            <v>47</v>
          </cell>
          <cell r="G553">
            <v>48</v>
          </cell>
          <cell r="H553">
            <v>51</v>
          </cell>
          <cell r="I553">
            <v>0.93799999999999994</v>
          </cell>
          <cell r="J553">
            <v>1980</v>
          </cell>
          <cell r="K553">
            <v>1860</v>
          </cell>
          <cell r="L553">
            <v>670</v>
          </cell>
          <cell r="M553">
            <v>6.4</v>
          </cell>
          <cell r="N553">
            <v>6.6</v>
          </cell>
          <cell r="O553">
            <v>6</v>
          </cell>
        </row>
        <row r="554">
          <cell r="A554" t="str">
            <v>22-09-00</v>
          </cell>
          <cell r="B554">
            <v>0.97431712962962969</v>
          </cell>
          <cell r="C554">
            <v>23300</v>
          </cell>
          <cell r="D554">
            <v>23270</v>
          </cell>
          <cell r="E554">
            <v>23360</v>
          </cell>
          <cell r="F554">
            <v>47</v>
          </cell>
          <cell r="G554">
            <v>48</v>
          </cell>
          <cell r="H554">
            <v>51</v>
          </cell>
          <cell r="I554">
            <v>0.93899999999999995</v>
          </cell>
          <cell r="J554">
            <v>1990</v>
          </cell>
          <cell r="K554">
            <v>1870</v>
          </cell>
          <cell r="L554">
            <v>670</v>
          </cell>
          <cell r="M554">
            <v>5.9</v>
          </cell>
          <cell r="N554">
            <v>6.4</v>
          </cell>
          <cell r="O554">
            <v>5.8</v>
          </cell>
        </row>
        <row r="555">
          <cell r="A555" t="str">
            <v>22-09-00</v>
          </cell>
          <cell r="B555">
            <v>0.97501157407407402</v>
          </cell>
          <cell r="C555">
            <v>23290</v>
          </cell>
          <cell r="D555">
            <v>23230</v>
          </cell>
          <cell r="E555">
            <v>23340</v>
          </cell>
          <cell r="F555">
            <v>48</v>
          </cell>
          <cell r="G555">
            <v>49</v>
          </cell>
          <cell r="H555">
            <v>52</v>
          </cell>
          <cell r="I555">
            <v>0.93899999999999995</v>
          </cell>
          <cell r="J555">
            <v>2000</v>
          </cell>
          <cell r="K555">
            <v>1890</v>
          </cell>
          <cell r="L555">
            <v>680</v>
          </cell>
          <cell r="M555">
            <v>6</v>
          </cell>
          <cell r="N555">
            <v>6.2</v>
          </cell>
          <cell r="O555">
            <v>5.6</v>
          </cell>
        </row>
        <row r="556">
          <cell r="A556" t="str">
            <v>22-09-00</v>
          </cell>
          <cell r="B556">
            <v>0.97570601851851846</v>
          </cell>
          <cell r="C556">
            <v>23360</v>
          </cell>
          <cell r="D556">
            <v>23330</v>
          </cell>
          <cell r="E556">
            <v>23410</v>
          </cell>
          <cell r="F556">
            <v>46</v>
          </cell>
          <cell r="G556">
            <v>48</v>
          </cell>
          <cell r="H556">
            <v>50</v>
          </cell>
          <cell r="I556">
            <v>0.94</v>
          </cell>
          <cell r="J556">
            <v>1960</v>
          </cell>
          <cell r="K556">
            <v>1840</v>
          </cell>
          <cell r="L556">
            <v>660</v>
          </cell>
          <cell r="M556">
            <v>6.4</v>
          </cell>
          <cell r="N556">
            <v>6.5</v>
          </cell>
          <cell r="O556">
            <v>6.3</v>
          </cell>
        </row>
        <row r="557">
          <cell r="A557" t="str">
            <v>22-09-00</v>
          </cell>
          <cell r="B557">
            <v>0.97640046296296301</v>
          </cell>
          <cell r="C557">
            <v>23320</v>
          </cell>
          <cell r="D557">
            <v>23290</v>
          </cell>
          <cell r="E557">
            <v>23380</v>
          </cell>
          <cell r="F557">
            <v>46</v>
          </cell>
          <cell r="G557">
            <v>48</v>
          </cell>
          <cell r="H557">
            <v>51</v>
          </cell>
          <cell r="I557">
            <v>0.93899999999999995</v>
          </cell>
          <cell r="J557">
            <v>1960</v>
          </cell>
          <cell r="K557">
            <v>1840</v>
          </cell>
          <cell r="L557">
            <v>670</v>
          </cell>
          <cell r="M557">
            <v>6.3</v>
          </cell>
          <cell r="N557">
            <v>6.6</v>
          </cell>
          <cell r="O557">
            <v>6.2</v>
          </cell>
        </row>
        <row r="558">
          <cell r="A558" t="str">
            <v>22-09-00</v>
          </cell>
          <cell r="B558">
            <v>0.97709490740740745</v>
          </cell>
          <cell r="C558">
            <v>23300</v>
          </cell>
          <cell r="D558">
            <v>23260</v>
          </cell>
          <cell r="E558">
            <v>23330</v>
          </cell>
          <cell r="F558">
            <v>46</v>
          </cell>
          <cell r="G558">
            <v>48</v>
          </cell>
          <cell r="H558">
            <v>51</v>
          </cell>
          <cell r="I558">
            <v>0.93899999999999995</v>
          </cell>
          <cell r="J558">
            <v>1970</v>
          </cell>
          <cell r="K558">
            <v>1860</v>
          </cell>
          <cell r="L558">
            <v>660</v>
          </cell>
          <cell r="M558">
            <v>6.5</v>
          </cell>
          <cell r="N558">
            <v>6.5</v>
          </cell>
          <cell r="O558">
            <v>6.2</v>
          </cell>
        </row>
        <row r="559">
          <cell r="A559" t="str">
            <v>22-09-00</v>
          </cell>
          <cell r="B559">
            <v>0.97778935185185178</v>
          </cell>
          <cell r="C559">
            <v>23300</v>
          </cell>
          <cell r="D559">
            <v>23280</v>
          </cell>
          <cell r="E559">
            <v>23370</v>
          </cell>
          <cell r="F559">
            <v>47</v>
          </cell>
          <cell r="G559">
            <v>48</v>
          </cell>
          <cell r="H559">
            <v>52</v>
          </cell>
          <cell r="I559">
            <v>0.93799999999999994</v>
          </cell>
          <cell r="J559">
            <v>2000</v>
          </cell>
          <cell r="K559">
            <v>1870</v>
          </cell>
          <cell r="L559">
            <v>680</v>
          </cell>
          <cell r="M559">
            <v>5.9</v>
          </cell>
          <cell r="N559">
            <v>6.1</v>
          </cell>
          <cell r="O559">
            <v>5.7</v>
          </cell>
        </row>
        <row r="560">
          <cell r="A560" t="str">
            <v>22-09-00</v>
          </cell>
          <cell r="B560">
            <v>0.97848379629629623</v>
          </cell>
          <cell r="C560">
            <v>23300</v>
          </cell>
          <cell r="D560">
            <v>23260</v>
          </cell>
          <cell r="E560">
            <v>23340</v>
          </cell>
          <cell r="F560">
            <v>48</v>
          </cell>
          <cell r="G560">
            <v>49</v>
          </cell>
          <cell r="H560">
            <v>53</v>
          </cell>
          <cell r="I560">
            <v>0.93899999999999995</v>
          </cell>
          <cell r="J560">
            <v>2020</v>
          </cell>
          <cell r="K560">
            <v>1900</v>
          </cell>
          <cell r="L560">
            <v>680</v>
          </cell>
          <cell r="M560">
            <v>6.1</v>
          </cell>
          <cell r="N560">
            <v>6.2</v>
          </cell>
          <cell r="O560">
            <v>5.8</v>
          </cell>
        </row>
        <row r="561">
          <cell r="A561" t="str">
            <v>22-09-00</v>
          </cell>
          <cell r="B561">
            <v>0.97917824074074078</v>
          </cell>
          <cell r="C561">
            <v>23300</v>
          </cell>
          <cell r="D561">
            <v>23280</v>
          </cell>
          <cell r="E561">
            <v>23360</v>
          </cell>
          <cell r="F561">
            <v>47</v>
          </cell>
          <cell r="G561">
            <v>49</v>
          </cell>
          <cell r="H561">
            <v>51</v>
          </cell>
          <cell r="I561">
            <v>0.94099999999999995</v>
          </cell>
          <cell r="J561">
            <v>2000</v>
          </cell>
          <cell r="K561">
            <v>1880</v>
          </cell>
          <cell r="L561">
            <v>660</v>
          </cell>
          <cell r="M561">
            <v>6.1</v>
          </cell>
          <cell r="N561">
            <v>6.1</v>
          </cell>
          <cell r="O561">
            <v>5.8</v>
          </cell>
        </row>
        <row r="562">
          <cell r="A562" t="str">
            <v>22-09-00</v>
          </cell>
          <cell r="B562">
            <v>0.97987268518518522</v>
          </cell>
          <cell r="C562">
            <v>23290</v>
          </cell>
          <cell r="D562">
            <v>23260</v>
          </cell>
          <cell r="E562">
            <v>23340</v>
          </cell>
          <cell r="F562">
            <v>46</v>
          </cell>
          <cell r="G562">
            <v>48</v>
          </cell>
          <cell r="H562">
            <v>51</v>
          </cell>
          <cell r="I562">
            <v>0.94</v>
          </cell>
          <cell r="J562">
            <v>1970</v>
          </cell>
          <cell r="K562">
            <v>1850</v>
          </cell>
          <cell r="L562">
            <v>660</v>
          </cell>
          <cell r="M562">
            <v>6.1</v>
          </cell>
          <cell r="N562">
            <v>6.3</v>
          </cell>
          <cell r="O562">
            <v>6</v>
          </cell>
        </row>
        <row r="563">
          <cell r="A563" t="str">
            <v>22-09-00</v>
          </cell>
          <cell r="B563">
            <v>0.98056712962962955</v>
          </cell>
          <cell r="C563">
            <v>23300</v>
          </cell>
          <cell r="D563">
            <v>23260</v>
          </cell>
          <cell r="E563">
            <v>23350</v>
          </cell>
          <cell r="F563">
            <v>46</v>
          </cell>
          <cell r="G563">
            <v>47</v>
          </cell>
          <cell r="H563">
            <v>50</v>
          </cell>
          <cell r="I563">
            <v>0.94899999999999995</v>
          </cell>
          <cell r="J563">
            <v>1940</v>
          </cell>
          <cell r="K563">
            <v>1850</v>
          </cell>
          <cell r="L563">
            <v>600</v>
          </cell>
          <cell r="M563">
            <v>6.6</v>
          </cell>
          <cell r="N563">
            <v>6.9</v>
          </cell>
          <cell r="O563">
            <v>6.5</v>
          </cell>
        </row>
        <row r="564">
          <cell r="A564" t="str">
            <v>22-09-00</v>
          </cell>
          <cell r="B564">
            <v>0.98126157407407411</v>
          </cell>
          <cell r="C564">
            <v>23430</v>
          </cell>
          <cell r="D564">
            <v>23330</v>
          </cell>
          <cell r="E564">
            <v>23440</v>
          </cell>
          <cell r="F564">
            <v>46</v>
          </cell>
          <cell r="G564">
            <v>48</v>
          </cell>
          <cell r="H564">
            <v>51</v>
          </cell>
          <cell r="I564">
            <v>0.94599999999999995</v>
          </cell>
          <cell r="J564">
            <v>1960</v>
          </cell>
          <cell r="K564">
            <v>1860</v>
          </cell>
          <cell r="L564">
            <v>620</v>
          </cell>
          <cell r="M564">
            <v>6.8</v>
          </cell>
          <cell r="N564">
            <v>7</v>
          </cell>
          <cell r="O564">
            <v>6.4</v>
          </cell>
        </row>
        <row r="565">
          <cell r="A565" t="str">
            <v>22-09-00</v>
          </cell>
          <cell r="B565">
            <v>0.98195601851851855</v>
          </cell>
          <cell r="C565">
            <v>23380</v>
          </cell>
          <cell r="D565">
            <v>23350</v>
          </cell>
          <cell r="E565">
            <v>23440</v>
          </cell>
          <cell r="F565">
            <v>46</v>
          </cell>
          <cell r="G565">
            <v>48</v>
          </cell>
          <cell r="H565">
            <v>51</v>
          </cell>
          <cell r="I565">
            <v>0.94799999999999995</v>
          </cell>
          <cell r="J565">
            <v>1970</v>
          </cell>
          <cell r="K565">
            <v>1860</v>
          </cell>
          <cell r="L565">
            <v>620</v>
          </cell>
          <cell r="M565">
            <v>6.7</v>
          </cell>
          <cell r="N565">
            <v>6.6</v>
          </cell>
          <cell r="O565">
            <v>6.4</v>
          </cell>
        </row>
        <row r="566">
          <cell r="A566" t="str">
            <v>22-09-00</v>
          </cell>
          <cell r="B566">
            <v>0.98265046296296299</v>
          </cell>
          <cell r="C566">
            <v>23360</v>
          </cell>
          <cell r="D566">
            <v>23330</v>
          </cell>
          <cell r="E566">
            <v>23420</v>
          </cell>
          <cell r="F566">
            <v>47</v>
          </cell>
          <cell r="G566">
            <v>48</v>
          </cell>
          <cell r="H566">
            <v>51</v>
          </cell>
          <cell r="I566">
            <v>0.94799999999999995</v>
          </cell>
          <cell r="J566">
            <v>1980</v>
          </cell>
          <cell r="K566">
            <v>1880</v>
          </cell>
          <cell r="L566">
            <v>610</v>
          </cell>
          <cell r="M566">
            <v>6.6</v>
          </cell>
          <cell r="N566">
            <v>6.3</v>
          </cell>
          <cell r="O566">
            <v>6.1</v>
          </cell>
        </row>
        <row r="567">
          <cell r="A567" t="str">
            <v>22-09-00</v>
          </cell>
          <cell r="B567">
            <v>0.98334490740740732</v>
          </cell>
          <cell r="C567">
            <v>23400</v>
          </cell>
          <cell r="D567">
            <v>23360</v>
          </cell>
          <cell r="E567">
            <v>23470</v>
          </cell>
          <cell r="F567">
            <v>46</v>
          </cell>
          <cell r="G567">
            <v>47</v>
          </cell>
          <cell r="H567">
            <v>51</v>
          </cell>
          <cell r="I567">
            <v>0.94599999999999995</v>
          </cell>
          <cell r="J567">
            <v>1960</v>
          </cell>
          <cell r="K567">
            <v>1860</v>
          </cell>
          <cell r="L567">
            <v>620</v>
          </cell>
          <cell r="M567">
            <v>6.5</v>
          </cell>
          <cell r="N567">
            <v>6.7</v>
          </cell>
          <cell r="O567">
            <v>6.4</v>
          </cell>
        </row>
        <row r="568">
          <cell r="A568" t="str">
            <v>22-09-00</v>
          </cell>
          <cell r="B568">
            <v>0.98403935185185187</v>
          </cell>
          <cell r="C568">
            <v>23400</v>
          </cell>
          <cell r="D568">
            <v>23330</v>
          </cell>
          <cell r="E568">
            <v>23430</v>
          </cell>
          <cell r="F568">
            <v>48</v>
          </cell>
          <cell r="G568">
            <v>48</v>
          </cell>
          <cell r="H568">
            <v>51</v>
          </cell>
          <cell r="I568">
            <v>0.94699999999999995</v>
          </cell>
          <cell r="J568">
            <v>2000</v>
          </cell>
          <cell r="K568">
            <v>1890</v>
          </cell>
          <cell r="L568">
            <v>640</v>
          </cell>
          <cell r="M568">
            <v>6.9</v>
          </cell>
          <cell r="N568">
            <v>6.7</v>
          </cell>
          <cell r="O568">
            <v>6.4</v>
          </cell>
        </row>
        <row r="569">
          <cell r="A569" t="str">
            <v>22-09-00</v>
          </cell>
          <cell r="B569">
            <v>0.98473379629629632</v>
          </cell>
          <cell r="C569">
            <v>23380</v>
          </cell>
          <cell r="D569">
            <v>23310</v>
          </cell>
          <cell r="E569">
            <v>23430</v>
          </cell>
          <cell r="F569">
            <v>46</v>
          </cell>
          <cell r="G569">
            <v>47</v>
          </cell>
          <cell r="H569">
            <v>50</v>
          </cell>
          <cell r="I569">
            <v>0.94599999999999995</v>
          </cell>
          <cell r="J569">
            <v>1950</v>
          </cell>
          <cell r="K569">
            <v>1840</v>
          </cell>
          <cell r="L569">
            <v>620</v>
          </cell>
          <cell r="M569">
            <v>6.5</v>
          </cell>
          <cell r="N569">
            <v>6.4</v>
          </cell>
          <cell r="O569">
            <v>6.3</v>
          </cell>
        </row>
        <row r="570">
          <cell r="A570" t="str">
            <v>22-09-00</v>
          </cell>
          <cell r="B570">
            <v>0.98542824074074076</v>
          </cell>
          <cell r="C570">
            <v>23470</v>
          </cell>
          <cell r="D570">
            <v>23420</v>
          </cell>
          <cell r="E570">
            <v>23530</v>
          </cell>
          <cell r="F570">
            <v>45</v>
          </cell>
          <cell r="G570">
            <v>47</v>
          </cell>
          <cell r="H570">
            <v>49</v>
          </cell>
          <cell r="I570">
            <v>0.94499999999999995</v>
          </cell>
          <cell r="J570">
            <v>1920</v>
          </cell>
          <cell r="K570">
            <v>1820</v>
          </cell>
          <cell r="L570">
            <v>620</v>
          </cell>
          <cell r="M570">
            <v>7</v>
          </cell>
          <cell r="N570">
            <v>7.1</v>
          </cell>
          <cell r="O570">
            <v>6.5</v>
          </cell>
        </row>
        <row r="571">
          <cell r="A571" t="str">
            <v>22-09-00</v>
          </cell>
          <cell r="B571">
            <v>0.98612268518518509</v>
          </cell>
          <cell r="C571">
            <v>23430</v>
          </cell>
          <cell r="D571">
            <v>23370</v>
          </cell>
          <cell r="E571">
            <v>23480</v>
          </cell>
          <cell r="F571">
            <v>45</v>
          </cell>
          <cell r="G571">
            <v>46</v>
          </cell>
          <cell r="H571">
            <v>49</v>
          </cell>
          <cell r="I571">
            <v>0.94799999999999995</v>
          </cell>
          <cell r="J571">
            <v>1900</v>
          </cell>
          <cell r="K571">
            <v>1800</v>
          </cell>
          <cell r="L571">
            <v>600</v>
          </cell>
          <cell r="M571">
            <v>7.1</v>
          </cell>
          <cell r="N571">
            <v>7.3</v>
          </cell>
          <cell r="O571">
            <v>6.5</v>
          </cell>
        </row>
        <row r="572">
          <cell r="A572" t="str">
            <v>22-09-00</v>
          </cell>
          <cell r="B572">
            <v>0.98681712962962964</v>
          </cell>
          <cell r="C572">
            <v>23460</v>
          </cell>
          <cell r="D572">
            <v>23420</v>
          </cell>
          <cell r="E572">
            <v>23530</v>
          </cell>
          <cell r="F572">
            <v>45</v>
          </cell>
          <cell r="G572">
            <v>46</v>
          </cell>
          <cell r="H572">
            <v>49</v>
          </cell>
          <cell r="I572">
            <v>0.94499999999999995</v>
          </cell>
          <cell r="J572">
            <v>1920</v>
          </cell>
          <cell r="K572">
            <v>1810</v>
          </cell>
          <cell r="L572">
            <v>620</v>
          </cell>
          <cell r="M572">
            <v>7.2</v>
          </cell>
          <cell r="N572">
            <v>6.9</v>
          </cell>
          <cell r="O572">
            <v>6.6</v>
          </cell>
        </row>
        <row r="573">
          <cell r="A573" t="str">
            <v>22-09-00</v>
          </cell>
          <cell r="B573">
            <v>0.98751157407407408</v>
          </cell>
          <cell r="C573">
            <v>23310</v>
          </cell>
          <cell r="D573">
            <v>23290</v>
          </cell>
          <cell r="E573">
            <v>23380</v>
          </cell>
          <cell r="F573">
            <v>45</v>
          </cell>
          <cell r="G573">
            <v>46</v>
          </cell>
          <cell r="H573">
            <v>50</v>
          </cell>
          <cell r="I573">
            <v>0.95</v>
          </cell>
          <cell r="J573">
            <v>1910</v>
          </cell>
          <cell r="K573">
            <v>1820</v>
          </cell>
          <cell r="L573">
            <v>580</v>
          </cell>
          <cell r="M573">
            <v>6.8</v>
          </cell>
          <cell r="N573">
            <v>6.8</v>
          </cell>
          <cell r="O573">
            <v>6.5</v>
          </cell>
        </row>
        <row r="574">
          <cell r="A574" t="str">
            <v>22-09-00</v>
          </cell>
          <cell r="B574">
            <v>0.98820601851851853</v>
          </cell>
          <cell r="C574">
            <v>23280</v>
          </cell>
          <cell r="D574">
            <v>23240</v>
          </cell>
          <cell r="E574">
            <v>23330</v>
          </cell>
          <cell r="F574">
            <v>46</v>
          </cell>
          <cell r="G574">
            <v>46</v>
          </cell>
          <cell r="H574">
            <v>50</v>
          </cell>
          <cell r="I574">
            <v>0.94799999999999995</v>
          </cell>
          <cell r="J574">
            <v>1920</v>
          </cell>
          <cell r="K574">
            <v>1820</v>
          </cell>
          <cell r="L574">
            <v>600</v>
          </cell>
          <cell r="M574">
            <v>6.5</v>
          </cell>
          <cell r="N574">
            <v>6.4</v>
          </cell>
          <cell r="O574">
            <v>6.4</v>
          </cell>
        </row>
        <row r="575">
          <cell r="A575" t="str">
            <v>22-09-00</v>
          </cell>
          <cell r="B575">
            <v>0.98890046296296286</v>
          </cell>
          <cell r="C575">
            <v>23260</v>
          </cell>
          <cell r="D575">
            <v>23210</v>
          </cell>
          <cell r="E575">
            <v>23320</v>
          </cell>
          <cell r="F575">
            <v>47</v>
          </cell>
          <cell r="G575">
            <v>47</v>
          </cell>
          <cell r="H575">
            <v>51</v>
          </cell>
          <cell r="I575">
            <v>0.94899999999999995</v>
          </cell>
          <cell r="J575">
            <v>1970</v>
          </cell>
          <cell r="K575">
            <v>1870</v>
          </cell>
          <cell r="L575">
            <v>600</v>
          </cell>
          <cell r="M575">
            <v>6.3</v>
          </cell>
          <cell r="N575">
            <v>6.4</v>
          </cell>
          <cell r="O575">
            <v>5.9</v>
          </cell>
        </row>
        <row r="576">
          <cell r="A576" t="str">
            <v>22-09-00</v>
          </cell>
          <cell r="B576">
            <v>0.98959490740740741</v>
          </cell>
          <cell r="C576">
            <v>23240</v>
          </cell>
          <cell r="D576">
            <v>23200</v>
          </cell>
          <cell r="E576">
            <v>23290</v>
          </cell>
          <cell r="F576">
            <v>45</v>
          </cell>
          <cell r="G576">
            <v>46</v>
          </cell>
          <cell r="H576">
            <v>49</v>
          </cell>
          <cell r="I576">
            <v>0.95099999999999996</v>
          </cell>
          <cell r="J576">
            <v>1890</v>
          </cell>
          <cell r="K576">
            <v>1800</v>
          </cell>
          <cell r="L576">
            <v>570</v>
          </cell>
          <cell r="M576">
            <v>6.1</v>
          </cell>
          <cell r="N576">
            <v>6</v>
          </cell>
          <cell r="O576">
            <v>5.8</v>
          </cell>
        </row>
        <row r="577">
          <cell r="A577" t="str">
            <v>22-09-00</v>
          </cell>
          <cell r="B577">
            <v>0.99028935185185185</v>
          </cell>
          <cell r="C577">
            <v>23300</v>
          </cell>
          <cell r="D577">
            <v>23260</v>
          </cell>
          <cell r="E577">
            <v>23330</v>
          </cell>
          <cell r="F577">
            <v>45</v>
          </cell>
          <cell r="G577">
            <v>45</v>
          </cell>
          <cell r="H577">
            <v>49</v>
          </cell>
          <cell r="I577">
            <v>0.95199999999999996</v>
          </cell>
          <cell r="J577">
            <v>1880</v>
          </cell>
          <cell r="K577">
            <v>1790</v>
          </cell>
          <cell r="L577">
            <v>570</v>
          </cell>
          <cell r="M577">
            <v>6.5</v>
          </cell>
          <cell r="N577">
            <v>6.4</v>
          </cell>
          <cell r="O577">
            <v>6.1</v>
          </cell>
        </row>
        <row r="578">
          <cell r="A578" t="str">
            <v>22-09-00</v>
          </cell>
          <cell r="B578">
            <v>0.99098379629629629</v>
          </cell>
          <cell r="C578">
            <v>23280</v>
          </cell>
          <cell r="D578">
            <v>23230</v>
          </cell>
          <cell r="E578">
            <v>23330</v>
          </cell>
          <cell r="F578">
            <v>45</v>
          </cell>
          <cell r="G578">
            <v>46</v>
          </cell>
          <cell r="H578">
            <v>49</v>
          </cell>
          <cell r="I578">
            <v>0.95199999999999996</v>
          </cell>
          <cell r="J578">
            <v>1880</v>
          </cell>
          <cell r="K578">
            <v>1800</v>
          </cell>
          <cell r="L578">
            <v>570</v>
          </cell>
          <cell r="M578">
            <v>6</v>
          </cell>
          <cell r="N578">
            <v>6.5</v>
          </cell>
          <cell r="O578">
            <v>5.9</v>
          </cell>
        </row>
        <row r="579">
          <cell r="A579" t="str">
            <v>22-09-00</v>
          </cell>
          <cell r="B579">
            <v>0.99167824074074085</v>
          </cell>
          <cell r="C579">
            <v>23290</v>
          </cell>
          <cell r="D579">
            <v>23250</v>
          </cell>
          <cell r="E579">
            <v>23320</v>
          </cell>
          <cell r="F579">
            <v>45</v>
          </cell>
          <cell r="G579">
            <v>46</v>
          </cell>
          <cell r="H579">
            <v>49</v>
          </cell>
          <cell r="I579">
            <v>0.95199999999999996</v>
          </cell>
          <cell r="J579">
            <v>1900</v>
          </cell>
          <cell r="K579">
            <v>1810</v>
          </cell>
          <cell r="L579">
            <v>570</v>
          </cell>
          <cell r="M579">
            <v>6.6</v>
          </cell>
          <cell r="N579">
            <v>6.6</v>
          </cell>
          <cell r="O579">
            <v>6.2</v>
          </cell>
        </row>
        <row r="580">
          <cell r="A580" t="str">
            <v>22-09-00</v>
          </cell>
          <cell r="B580">
            <v>0.99237268518518518</v>
          </cell>
          <cell r="C580">
            <v>23210</v>
          </cell>
          <cell r="D580">
            <v>23180</v>
          </cell>
          <cell r="E580">
            <v>23290</v>
          </cell>
          <cell r="F580">
            <v>46</v>
          </cell>
          <cell r="G580">
            <v>47</v>
          </cell>
          <cell r="H580">
            <v>50</v>
          </cell>
          <cell r="I580">
            <v>0.95499999999999996</v>
          </cell>
          <cell r="J580">
            <v>1930</v>
          </cell>
          <cell r="K580">
            <v>1840</v>
          </cell>
          <cell r="L580">
            <v>560</v>
          </cell>
          <cell r="M580">
            <v>6.1</v>
          </cell>
          <cell r="N580">
            <v>6.4</v>
          </cell>
          <cell r="O580">
            <v>5.6</v>
          </cell>
        </row>
        <row r="581">
          <cell r="A581" t="str">
            <v>22-09-00</v>
          </cell>
          <cell r="B581">
            <v>0.99306712962962962</v>
          </cell>
          <cell r="C581">
            <v>23320</v>
          </cell>
          <cell r="D581">
            <v>23280</v>
          </cell>
          <cell r="E581">
            <v>23380</v>
          </cell>
          <cell r="F581">
            <v>46</v>
          </cell>
          <cell r="G581">
            <v>47</v>
          </cell>
          <cell r="H581">
            <v>50</v>
          </cell>
          <cell r="I581">
            <v>0.95199999999999996</v>
          </cell>
          <cell r="J581">
            <v>1940</v>
          </cell>
          <cell r="K581">
            <v>1850</v>
          </cell>
          <cell r="L581">
            <v>590</v>
          </cell>
          <cell r="M581">
            <v>6.4</v>
          </cell>
          <cell r="N581">
            <v>6.6</v>
          </cell>
          <cell r="O581">
            <v>6.1</v>
          </cell>
        </row>
        <row r="582">
          <cell r="A582" t="str">
            <v>22-09-00</v>
          </cell>
          <cell r="B582">
            <v>0.99376157407407406</v>
          </cell>
          <cell r="C582">
            <v>23310</v>
          </cell>
          <cell r="D582">
            <v>23260</v>
          </cell>
          <cell r="E582">
            <v>23360</v>
          </cell>
          <cell r="F582">
            <v>46</v>
          </cell>
          <cell r="G582">
            <v>47</v>
          </cell>
          <cell r="H582">
            <v>50</v>
          </cell>
          <cell r="I582">
            <v>0.95199999999999996</v>
          </cell>
          <cell r="J582">
            <v>1940</v>
          </cell>
          <cell r="K582">
            <v>1850</v>
          </cell>
          <cell r="L582">
            <v>580</v>
          </cell>
          <cell r="M582">
            <v>6.6</v>
          </cell>
          <cell r="N582">
            <v>6.7</v>
          </cell>
          <cell r="O582">
            <v>6</v>
          </cell>
        </row>
        <row r="583">
          <cell r="A583" t="str">
            <v>22-09-00</v>
          </cell>
          <cell r="B583">
            <v>0.99445601851851861</v>
          </cell>
          <cell r="C583">
            <v>23340</v>
          </cell>
          <cell r="D583">
            <v>23290</v>
          </cell>
          <cell r="E583">
            <v>23400</v>
          </cell>
          <cell r="F583">
            <v>45</v>
          </cell>
          <cell r="G583">
            <v>46</v>
          </cell>
          <cell r="H583">
            <v>49</v>
          </cell>
          <cell r="I583">
            <v>0.95099999999999996</v>
          </cell>
          <cell r="J583">
            <v>1910</v>
          </cell>
          <cell r="K583">
            <v>1810</v>
          </cell>
          <cell r="L583">
            <v>580</v>
          </cell>
          <cell r="M583">
            <v>6.5</v>
          </cell>
          <cell r="N583">
            <v>6.9</v>
          </cell>
          <cell r="O583">
            <v>6.4</v>
          </cell>
        </row>
        <row r="584">
          <cell r="A584" t="str">
            <v>22-09-00</v>
          </cell>
          <cell r="B584">
            <v>0.99515046296296295</v>
          </cell>
          <cell r="C584">
            <v>23300</v>
          </cell>
          <cell r="D584">
            <v>23270</v>
          </cell>
          <cell r="E584">
            <v>23370</v>
          </cell>
          <cell r="F584">
            <v>45</v>
          </cell>
          <cell r="G584">
            <v>46</v>
          </cell>
          <cell r="H584">
            <v>49</v>
          </cell>
          <cell r="I584">
            <v>0.95</v>
          </cell>
          <cell r="J584">
            <v>1900</v>
          </cell>
          <cell r="K584">
            <v>1810</v>
          </cell>
          <cell r="L584">
            <v>580</v>
          </cell>
          <cell r="M584">
            <v>6.8</v>
          </cell>
          <cell r="N584">
            <v>6.7</v>
          </cell>
          <cell r="O584">
            <v>6.4</v>
          </cell>
        </row>
        <row r="585">
          <cell r="A585" t="str">
            <v>22-09-00</v>
          </cell>
          <cell r="B585">
            <v>0.99584490740740739</v>
          </cell>
          <cell r="C585">
            <v>23350</v>
          </cell>
          <cell r="D585">
            <v>23310</v>
          </cell>
          <cell r="E585">
            <v>23410</v>
          </cell>
          <cell r="F585">
            <v>45</v>
          </cell>
          <cell r="G585">
            <v>46</v>
          </cell>
          <cell r="H585">
            <v>49</v>
          </cell>
          <cell r="I585">
            <v>0.95</v>
          </cell>
          <cell r="J585">
            <v>1900</v>
          </cell>
          <cell r="K585">
            <v>1810</v>
          </cell>
          <cell r="L585">
            <v>590</v>
          </cell>
          <cell r="M585">
            <v>6.8</v>
          </cell>
          <cell r="N585">
            <v>7.1</v>
          </cell>
          <cell r="O585">
            <v>6.4</v>
          </cell>
        </row>
        <row r="586">
          <cell r="A586" t="str">
            <v>22-09-00</v>
          </cell>
          <cell r="B586">
            <v>0.99653935185185183</v>
          </cell>
          <cell r="C586">
            <v>23390</v>
          </cell>
          <cell r="D586">
            <v>23350</v>
          </cell>
          <cell r="E586">
            <v>23450</v>
          </cell>
          <cell r="F586">
            <v>45</v>
          </cell>
          <cell r="G586">
            <v>46</v>
          </cell>
          <cell r="H586">
            <v>50</v>
          </cell>
          <cell r="I586">
            <v>0.94899999999999995</v>
          </cell>
          <cell r="J586">
            <v>1920</v>
          </cell>
          <cell r="K586">
            <v>1820</v>
          </cell>
          <cell r="L586">
            <v>590</v>
          </cell>
          <cell r="M586">
            <v>6.6</v>
          </cell>
          <cell r="N586">
            <v>6.6</v>
          </cell>
          <cell r="O586">
            <v>6.2</v>
          </cell>
        </row>
        <row r="587">
          <cell r="A587" t="str">
            <v>22-09-00</v>
          </cell>
          <cell r="B587">
            <v>0.99723379629629638</v>
          </cell>
          <cell r="C587">
            <v>23360</v>
          </cell>
          <cell r="D587">
            <v>23300</v>
          </cell>
          <cell r="E587">
            <v>23400</v>
          </cell>
          <cell r="F587">
            <v>44</v>
          </cell>
          <cell r="G587">
            <v>45</v>
          </cell>
          <cell r="H587">
            <v>48</v>
          </cell>
          <cell r="I587">
            <v>0.95</v>
          </cell>
          <cell r="J587">
            <v>1860</v>
          </cell>
          <cell r="K587">
            <v>1770</v>
          </cell>
          <cell r="L587">
            <v>570</v>
          </cell>
          <cell r="M587">
            <v>7</v>
          </cell>
          <cell r="N587">
            <v>7</v>
          </cell>
          <cell r="O587">
            <v>6.6</v>
          </cell>
        </row>
        <row r="588">
          <cell r="A588" t="str">
            <v>22-09-00</v>
          </cell>
          <cell r="B588">
            <v>0.99792824074074071</v>
          </cell>
          <cell r="C588">
            <v>23260</v>
          </cell>
          <cell r="D588">
            <v>23230</v>
          </cell>
          <cell r="E588">
            <v>23320</v>
          </cell>
          <cell r="F588">
            <v>45</v>
          </cell>
          <cell r="G588">
            <v>46</v>
          </cell>
          <cell r="H588">
            <v>50</v>
          </cell>
          <cell r="I588">
            <v>0.95099999999999996</v>
          </cell>
          <cell r="J588">
            <v>1910</v>
          </cell>
          <cell r="K588">
            <v>1820</v>
          </cell>
          <cell r="L588">
            <v>570</v>
          </cell>
          <cell r="M588">
            <v>6.8</v>
          </cell>
          <cell r="N588">
            <v>6.9</v>
          </cell>
          <cell r="O588">
            <v>6.6</v>
          </cell>
        </row>
        <row r="589">
          <cell r="A589" t="str">
            <v>22-09-00</v>
          </cell>
          <cell r="B589">
            <v>0.99862268518518515</v>
          </cell>
          <cell r="C589">
            <v>23280</v>
          </cell>
          <cell r="D589">
            <v>23230</v>
          </cell>
          <cell r="E589">
            <v>23320</v>
          </cell>
          <cell r="F589">
            <v>46</v>
          </cell>
          <cell r="G589">
            <v>47</v>
          </cell>
          <cell r="H589">
            <v>50</v>
          </cell>
          <cell r="I589">
            <v>0.95099999999999996</v>
          </cell>
          <cell r="J589">
            <v>1930</v>
          </cell>
          <cell r="K589">
            <v>1840</v>
          </cell>
          <cell r="L589">
            <v>590</v>
          </cell>
          <cell r="M589">
            <v>6.2</v>
          </cell>
          <cell r="N589">
            <v>6.2</v>
          </cell>
          <cell r="O589">
            <v>5.7</v>
          </cell>
        </row>
        <row r="590">
          <cell r="A590" t="str">
            <v>22-09-00</v>
          </cell>
          <cell r="B590">
            <v>0.9993171296296296</v>
          </cell>
          <cell r="C590">
            <v>23270</v>
          </cell>
          <cell r="D590">
            <v>23230</v>
          </cell>
          <cell r="E590">
            <v>23310</v>
          </cell>
          <cell r="F590">
            <v>45</v>
          </cell>
          <cell r="G590">
            <v>46</v>
          </cell>
          <cell r="H590">
            <v>49</v>
          </cell>
          <cell r="I590">
            <v>0.95</v>
          </cell>
          <cell r="J590">
            <v>1890</v>
          </cell>
          <cell r="K590">
            <v>1800</v>
          </cell>
          <cell r="L590">
            <v>580</v>
          </cell>
          <cell r="M590">
            <v>6</v>
          </cell>
          <cell r="N590">
            <v>6.2</v>
          </cell>
          <cell r="O590">
            <v>5.5</v>
          </cell>
        </row>
        <row r="591">
          <cell r="A591" t="str">
            <v>23-09-00</v>
          </cell>
          <cell r="B591">
            <v>1.1574074074074073E-5</v>
          </cell>
          <cell r="C591">
            <v>23320</v>
          </cell>
          <cell r="D591">
            <v>23270</v>
          </cell>
          <cell r="E591">
            <v>23360</v>
          </cell>
          <cell r="F591">
            <v>44</v>
          </cell>
          <cell r="G591">
            <v>45</v>
          </cell>
          <cell r="H591">
            <v>49</v>
          </cell>
          <cell r="I591">
            <v>0.95</v>
          </cell>
          <cell r="J591">
            <v>1880</v>
          </cell>
          <cell r="K591">
            <v>1790</v>
          </cell>
          <cell r="L591">
            <v>570</v>
          </cell>
          <cell r="M591">
            <v>6.7</v>
          </cell>
          <cell r="N591">
            <v>6.8</v>
          </cell>
          <cell r="O591">
            <v>6.2</v>
          </cell>
        </row>
        <row r="592">
          <cell r="A592" t="str">
            <v>23-09-00</v>
          </cell>
          <cell r="B592">
            <v>7.0601851851851847E-4</v>
          </cell>
          <cell r="C592">
            <v>23320</v>
          </cell>
          <cell r="D592">
            <v>23290</v>
          </cell>
          <cell r="E592">
            <v>23400</v>
          </cell>
          <cell r="F592">
            <v>44</v>
          </cell>
          <cell r="G592">
            <v>45</v>
          </cell>
          <cell r="H592">
            <v>48</v>
          </cell>
          <cell r="I592">
            <v>0.95099999999999996</v>
          </cell>
          <cell r="J592">
            <v>1860</v>
          </cell>
          <cell r="K592">
            <v>1770</v>
          </cell>
          <cell r="L592">
            <v>560</v>
          </cell>
          <cell r="M592">
            <v>6.5</v>
          </cell>
          <cell r="N592">
            <v>7.2</v>
          </cell>
          <cell r="O592">
            <v>6.5</v>
          </cell>
        </row>
        <row r="593">
          <cell r="A593" t="str">
            <v>23-09-00</v>
          </cell>
          <cell r="B593">
            <v>1.4004629629629629E-3</v>
          </cell>
          <cell r="C593">
            <v>23350</v>
          </cell>
          <cell r="D593">
            <v>23300</v>
          </cell>
          <cell r="E593">
            <v>23410</v>
          </cell>
          <cell r="F593">
            <v>45</v>
          </cell>
          <cell r="G593">
            <v>46</v>
          </cell>
          <cell r="H593">
            <v>49</v>
          </cell>
          <cell r="I593">
            <v>0.95</v>
          </cell>
          <cell r="J593">
            <v>1910</v>
          </cell>
          <cell r="K593">
            <v>1810</v>
          </cell>
          <cell r="L593">
            <v>590</v>
          </cell>
          <cell r="M593">
            <v>6.3</v>
          </cell>
          <cell r="N593">
            <v>6.6</v>
          </cell>
          <cell r="O593">
            <v>6.2</v>
          </cell>
        </row>
        <row r="594">
          <cell r="A594" t="str">
            <v>23-09-00</v>
          </cell>
          <cell r="B594">
            <v>2.0949074074074073E-3</v>
          </cell>
          <cell r="C594">
            <v>23250</v>
          </cell>
          <cell r="D594">
            <v>23220</v>
          </cell>
          <cell r="E594">
            <v>23310</v>
          </cell>
          <cell r="F594">
            <v>45</v>
          </cell>
          <cell r="G594">
            <v>46</v>
          </cell>
          <cell r="H594">
            <v>49</v>
          </cell>
          <cell r="I594">
            <v>0.95199999999999996</v>
          </cell>
          <cell r="J594">
            <v>1880</v>
          </cell>
          <cell r="K594">
            <v>1790</v>
          </cell>
          <cell r="L594">
            <v>570</v>
          </cell>
          <cell r="M594">
            <v>6.2</v>
          </cell>
          <cell r="N594">
            <v>6.2</v>
          </cell>
          <cell r="O594">
            <v>5.6</v>
          </cell>
        </row>
        <row r="595">
          <cell r="A595" t="str">
            <v>23-09-00</v>
          </cell>
          <cell r="B595">
            <v>2.7893518518518519E-3</v>
          </cell>
          <cell r="C595">
            <v>23260</v>
          </cell>
          <cell r="D595">
            <v>23250</v>
          </cell>
          <cell r="E595">
            <v>23310</v>
          </cell>
          <cell r="F595">
            <v>44</v>
          </cell>
          <cell r="G595">
            <v>45</v>
          </cell>
          <cell r="H595">
            <v>49</v>
          </cell>
          <cell r="I595">
            <v>0.94899999999999995</v>
          </cell>
          <cell r="J595">
            <v>1880</v>
          </cell>
          <cell r="K595">
            <v>1780</v>
          </cell>
          <cell r="L595">
            <v>580</v>
          </cell>
          <cell r="M595">
            <v>6.3</v>
          </cell>
          <cell r="N595">
            <v>6.5</v>
          </cell>
          <cell r="O595">
            <v>6.1</v>
          </cell>
        </row>
        <row r="596">
          <cell r="A596" t="str">
            <v>23-09-00</v>
          </cell>
          <cell r="B596">
            <v>3.483796296296296E-3</v>
          </cell>
          <cell r="C596">
            <v>23370</v>
          </cell>
          <cell r="D596">
            <v>23310</v>
          </cell>
          <cell r="E596">
            <v>23430</v>
          </cell>
          <cell r="F596">
            <v>45</v>
          </cell>
          <cell r="G596">
            <v>46</v>
          </cell>
          <cell r="H596">
            <v>50</v>
          </cell>
          <cell r="I596">
            <v>0.94699999999999995</v>
          </cell>
          <cell r="J596">
            <v>1920</v>
          </cell>
          <cell r="K596">
            <v>1820</v>
          </cell>
          <cell r="L596">
            <v>600</v>
          </cell>
          <cell r="M596">
            <v>6.3</v>
          </cell>
          <cell r="N596">
            <v>6.5</v>
          </cell>
          <cell r="O596">
            <v>6</v>
          </cell>
        </row>
        <row r="597">
          <cell r="A597" t="str">
            <v>23-09-00</v>
          </cell>
          <cell r="B597">
            <v>4.1782407407407402E-3</v>
          </cell>
          <cell r="C597">
            <v>23380</v>
          </cell>
          <cell r="D597">
            <v>23310</v>
          </cell>
          <cell r="E597">
            <v>23440</v>
          </cell>
          <cell r="F597">
            <v>44</v>
          </cell>
          <cell r="G597">
            <v>45</v>
          </cell>
          <cell r="H597">
            <v>49</v>
          </cell>
          <cell r="I597">
            <v>0.94599999999999995</v>
          </cell>
          <cell r="J597">
            <v>1880</v>
          </cell>
          <cell r="K597">
            <v>1780</v>
          </cell>
          <cell r="L597">
            <v>600</v>
          </cell>
          <cell r="M597">
            <v>6.7</v>
          </cell>
          <cell r="N597">
            <v>7.2</v>
          </cell>
          <cell r="O597">
            <v>6.3</v>
          </cell>
        </row>
        <row r="598">
          <cell r="A598" t="str">
            <v>23-09-00</v>
          </cell>
          <cell r="B598">
            <v>4.8726851851851856E-3</v>
          </cell>
          <cell r="C598">
            <v>23400</v>
          </cell>
          <cell r="D598">
            <v>23340</v>
          </cell>
          <cell r="E598">
            <v>23470</v>
          </cell>
          <cell r="F598">
            <v>44</v>
          </cell>
          <cell r="G598">
            <v>45</v>
          </cell>
          <cell r="H598">
            <v>49</v>
          </cell>
          <cell r="I598">
            <v>0.94699999999999995</v>
          </cell>
          <cell r="J598">
            <v>1880</v>
          </cell>
          <cell r="K598">
            <v>1780</v>
          </cell>
          <cell r="L598">
            <v>590</v>
          </cell>
          <cell r="M598">
            <v>6.1</v>
          </cell>
          <cell r="N598">
            <v>6.6</v>
          </cell>
          <cell r="O598">
            <v>6</v>
          </cell>
        </row>
        <row r="599">
          <cell r="A599" t="str">
            <v>23-09-00</v>
          </cell>
          <cell r="B599">
            <v>5.5671296296296302E-3</v>
          </cell>
          <cell r="C599">
            <v>23420</v>
          </cell>
          <cell r="D599">
            <v>23350</v>
          </cell>
          <cell r="E599">
            <v>23470</v>
          </cell>
          <cell r="F599">
            <v>43</v>
          </cell>
          <cell r="G599">
            <v>44</v>
          </cell>
          <cell r="H599">
            <v>48</v>
          </cell>
          <cell r="I599">
            <v>0.94599999999999995</v>
          </cell>
          <cell r="J599">
            <v>1840</v>
          </cell>
          <cell r="K599">
            <v>1740</v>
          </cell>
          <cell r="L599">
            <v>580</v>
          </cell>
          <cell r="M599">
            <v>6.6</v>
          </cell>
          <cell r="N599">
            <v>6.9</v>
          </cell>
          <cell r="O599">
            <v>6.2</v>
          </cell>
        </row>
        <row r="600">
          <cell r="A600" t="str">
            <v>23-09-00</v>
          </cell>
          <cell r="B600">
            <v>6.2615740740740748E-3</v>
          </cell>
          <cell r="C600">
            <v>23430</v>
          </cell>
          <cell r="D600">
            <v>23380</v>
          </cell>
          <cell r="E600">
            <v>23490</v>
          </cell>
          <cell r="F600">
            <v>44</v>
          </cell>
          <cell r="G600">
            <v>45</v>
          </cell>
          <cell r="H600">
            <v>49</v>
          </cell>
          <cell r="I600">
            <v>0.94399999999999995</v>
          </cell>
          <cell r="J600">
            <v>1880</v>
          </cell>
          <cell r="K600">
            <v>1780</v>
          </cell>
          <cell r="L600">
            <v>610</v>
          </cell>
          <cell r="M600">
            <v>6.8</v>
          </cell>
          <cell r="N600">
            <v>7.1</v>
          </cell>
          <cell r="O600">
            <v>6.3</v>
          </cell>
        </row>
        <row r="601">
          <cell r="A601" t="str">
            <v>23-09-00</v>
          </cell>
          <cell r="B601">
            <v>6.9560185185185185E-3</v>
          </cell>
          <cell r="C601">
            <v>23300</v>
          </cell>
          <cell r="D601">
            <v>23270</v>
          </cell>
          <cell r="E601">
            <v>23370</v>
          </cell>
          <cell r="F601">
            <v>44</v>
          </cell>
          <cell r="G601">
            <v>45</v>
          </cell>
          <cell r="H601">
            <v>49</v>
          </cell>
          <cell r="I601">
            <v>0.94899999999999995</v>
          </cell>
          <cell r="J601">
            <v>1850</v>
          </cell>
          <cell r="K601">
            <v>1760</v>
          </cell>
          <cell r="L601">
            <v>580</v>
          </cell>
          <cell r="M601">
            <v>6.3</v>
          </cell>
          <cell r="N601">
            <v>6.7</v>
          </cell>
          <cell r="O601">
            <v>6</v>
          </cell>
        </row>
        <row r="602">
          <cell r="A602" t="str">
            <v>23-09-00</v>
          </cell>
          <cell r="B602">
            <v>7.6504629629629631E-3</v>
          </cell>
          <cell r="C602">
            <v>23250</v>
          </cell>
          <cell r="D602">
            <v>23240</v>
          </cell>
          <cell r="E602">
            <v>23340</v>
          </cell>
          <cell r="F602">
            <v>45</v>
          </cell>
          <cell r="G602">
            <v>45</v>
          </cell>
          <cell r="H602">
            <v>49</v>
          </cell>
          <cell r="I602">
            <v>0.94799999999999995</v>
          </cell>
          <cell r="J602">
            <v>1880</v>
          </cell>
          <cell r="K602">
            <v>1780</v>
          </cell>
          <cell r="L602">
            <v>580</v>
          </cell>
          <cell r="M602">
            <v>6.3</v>
          </cell>
          <cell r="N602">
            <v>6.8</v>
          </cell>
          <cell r="O602">
            <v>6.1</v>
          </cell>
        </row>
        <row r="603">
          <cell r="A603" t="str">
            <v>23-09-00</v>
          </cell>
          <cell r="B603">
            <v>8.3449074074074085E-3</v>
          </cell>
          <cell r="C603">
            <v>23290</v>
          </cell>
          <cell r="D603">
            <v>23260</v>
          </cell>
          <cell r="E603">
            <v>23360</v>
          </cell>
          <cell r="F603">
            <v>44</v>
          </cell>
          <cell r="G603">
            <v>45</v>
          </cell>
          <cell r="H603">
            <v>49</v>
          </cell>
          <cell r="I603">
            <v>0.94899999999999995</v>
          </cell>
          <cell r="J603">
            <v>1870</v>
          </cell>
          <cell r="K603">
            <v>1780</v>
          </cell>
          <cell r="L603">
            <v>570</v>
          </cell>
          <cell r="M603">
            <v>6.5</v>
          </cell>
          <cell r="N603">
            <v>6.9</v>
          </cell>
          <cell r="O603">
            <v>6.2</v>
          </cell>
        </row>
        <row r="604">
          <cell r="A604" t="str">
            <v>23-09-00</v>
          </cell>
          <cell r="B604">
            <v>9.0393518518518522E-3</v>
          </cell>
          <cell r="C604">
            <v>23320</v>
          </cell>
          <cell r="D604">
            <v>23260</v>
          </cell>
          <cell r="E604">
            <v>23340</v>
          </cell>
          <cell r="F604">
            <v>44</v>
          </cell>
          <cell r="G604">
            <v>44</v>
          </cell>
          <cell r="H604">
            <v>48</v>
          </cell>
          <cell r="I604">
            <v>0.94699999999999995</v>
          </cell>
          <cell r="J604">
            <v>1850</v>
          </cell>
          <cell r="K604">
            <v>1760</v>
          </cell>
          <cell r="L604">
            <v>580</v>
          </cell>
          <cell r="M604">
            <v>6.3</v>
          </cell>
          <cell r="N604">
            <v>6.7</v>
          </cell>
          <cell r="O604">
            <v>6</v>
          </cell>
        </row>
        <row r="605">
          <cell r="A605" t="str">
            <v>23-09-00</v>
          </cell>
          <cell r="B605">
            <v>9.7337962962962977E-3</v>
          </cell>
          <cell r="C605">
            <v>23300</v>
          </cell>
          <cell r="D605">
            <v>23240</v>
          </cell>
          <cell r="E605">
            <v>23350</v>
          </cell>
          <cell r="F605">
            <v>44</v>
          </cell>
          <cell r="G605">
            <v>44</v>
          </cell>
          <cell r="H605">
            <v>48</v>
          </cell>
          <cell r="I605">
            <v>0.94699999999999995</v>
          </cell>
          <cell r="J605">
            <v>1850</v>
          </cell>
          <cell r="K605">
            <v>1750</v>
          </cell>
          <cell r="L605">
            <v>580</v>
          </cell>
          <cell r="M605">
            <v>6.4</v>
          </cell>
          <cell r="N605">
            <v>6.9</v>
          </cell>
          <cell r="O605">
            <v>6</v>
          </cell>
        </row>
        <row r="606">
          <cell r="A606" t="str">
            <v>23-09-00</v>
          </cell>
          <cell r="B606">
            <v>1.042824074074074E-2</v>
          </cell>
          <cell r="C606">
            <v>23280</v>
          </cell>
          <cell r="D606">
            <v>23250</v>
          </cell>
          <cell r="E606">
            <v>23340</v>
          </cell>
          <cell r="F606">
            <v>45</v>
          </cell>
          <cell r="G606">
            <v>45</v>
          </cell>
          <cell r="H606">
            <v>49</v>
          </cell>
          <cell r="I606">
            <v>0.94799999999999995</v>
          </cell>
          <cell r="J606">
            <v>1870</v>
          </cell>
          <cell r="K606">
            <v>1770</v>
          </cell>
          <cell r="L606">
            <v>590</v>
          </cell>
          <cell r="M606">
            <v>6.1</v>
          </cell>
          <cell r="N606">
            <v>6.5</v>
          </cell>
          <cell r="O606">
            <v>5.9</v>
          </cell>
        </row>
        <row r="607">
          <cell r="A607" t="str">
            <v>23-09-00</v>
          </cell>
          <cell r="B607">
            <v>1.1122685185185185E-2</v>
          </cell>
          <cell r="C607">
            <v>23220</v>
          </cell>
          <cell r="D607">
            <v>23170</v>
          </cell>
          <cell r="E607">
            <v>23260</v>
          </cell>
          <cell r="F607">
            <v>45</v>
          </cell>
          <cell r="G607">
            <v>45</v>
          </cell>
          <cell r="H607">
            <v>48</v>
          </cell>
          <cell r="I607">
            <v>0.95099999999999996</v>
          </cell>
          <cell r="J607">
            <v>1860</v>
          </cell>
          <cell r="K607">
            <v>1770</v>
          </cell>
          <cell r="L607">
            <v>560</v>
          </cell>
          <cell r="M607">
            <v>5.8</v>
          </cell>
          <cell r="N607">
            <v>6.2</v>
          </cell>
          <cell r="O607">
            <v>5.6</v>
          </cell>
        </row>
        <row r="608">
          <cell r="A608" t="str">
            <v>23-09-00</v>
          </cell>
          <cell r="B608">
            <v>1.1817129629629629E-2</v>
          </cell>
          <cell r="C608">
            <v>23190</v>
          </cell>
          <cell r="D608">
            <v>23150</v>
          </cell>
          <cell r="E608">
            <v>23250</v>
          </cell>
          <cell r="F608">
            <v>44</v>
          </cell>
          <cell r="G608">
            <v>45</v>
          </cell>
          <cell r="H608">
            <v>48</v>
          </cell>
          <cell r="I608">
            <v>0.95</v>
          </cell>
          <cell r="J608">
            <v>1840</v>
          </cell>
          <cell r="K608">
            <v>1750</v>
          </cell>
          <cell r="L608">
            <v>570</v>
          </cell>
          <cell r="M608">
            <v>5.7</v>
          </cell>
          <cell r="N608">
            <v>6.3</v>
          </cell>
          <cell r="O608">
            <v>5.6</v>
          </cell>
        </row>
        <row r="609">
          <cell r="A609" t="str">
            <v>23-09-00</v>
          </cell>
          <cell r="B609">
            <v>1.2511574074074073E-2</v>
          </cell>
          <cell r="C609">
            <v>23220</v>
          </cell>
          <cell r="D609">
            <v>23160</v>
          </cell>
          <cell r="E609">
            <v>23260</v>
          </cell>
          <cell r="F609">
            <v>45</v>
          </cell>
          <cell r="G609">
            <v>44</v>
          </cell>
          <cell r="H609">
            <v>48</v>
          </cell>
          <cell r="I609">
            <v>0.95199999999999996</v>
          </cell>
          <cell r="J609">
            <v>1850</v>
          </cell>
          <cell r="K609">
            <v>1770</v>
          </cell>
          <cell r="L609">
            <v>550</v>
          </cell>
          <cell r="M609">
            <v>5.9</v>
          </cell>
          <cell r="N609">
            <v>6.3</v>
          </cell>
          <cell r="O609">
            <v>5.6</v>
          </cell>
        </row>
        <row r="610">
          <cell r="A610" t="str">
            <v>23-09-00</v>
          </cell>
          <cell r="B610">
            <v>1.3206018518518518E-2</v>
          </cell>
          <cell r="C610">
            <v>23280</v>
          </cell>
          <cell r="D610">
            <v>23250</v>
          </cell>
          <cell r="E610">
            <v>23340</v>
          </cell>
          <cell r="F610">
            <v>45</v>
          </cell>
          <cell r="G610">
            <v>45</v>
          </cell>
          <cell r="H610">
            <v>49</v>
          </cell>
          <cell r="I610">
            <v>0.95</v>
          </cell>
          <cell r="J610">
            <v>1870</v>
          </cell>
          <cell r="K610">
            <v>1780</v>
          </cell>
          <cell r="L610">
            <v>570</v>
          </cell>
          <cell r="M610">
            <v>6.5</v>
          </cell>
          <cell r="N610">
            <v>7</v>
          </cell>
          <cell r="O610">
            <v>6.3</v>
          </cell>
        </row>
        <row r="611">
          <cell r="A611" t="str">
            <v>23-09-00</v>
          </cell>
          <cell r="B611">
            <v>1.3900462962962962E-2</v>
          </cell>
          <cell r="C611">
            <v>23230</v>
          </cell>
          <cell r="D611">
            <v>23240</v>
          </cell>
          <cell r="E611">
            <v>23300</v>
          </cell>
          <cell r="F611">
            <v>45</v>
          </cell>
          <cell r="G611">
            <v>45</v>
          </cell>
          <cell r="H611">
            <v>49</v>
          </cell>
          <cell r="I611">
            <v>0.94899999999999995</v>
          </cell>
          <cell r="J611">
            <v>1880</v>
          </cell>
          <cell r="K611">
            <v>1790</v>
          </cell>
          <cell r="L611">
            <v>580</v>
          </cell>
          <cell r="M611">
            <v>6.3</v>
          </cell>
          <cell r="N611">
            <v>6.5</v>
          </cell>
          <cell r="O611">
            <v>6</v>
          </cell>
        </row>
        <row r="612">
          <cell r="A612" t="str">
            <v>23-09-00</v>
          </cell>
          <cell r="B612">
            <v>1.4594907407407405E-2</v>
          </cell>
          <cell r="C612">
            <v>23170</v>
          </cell>
          <cell r="D612">
            <v>23160</v>
          </cell>
          <cell r="E612">
            <v>23230</v>
          </cell>
          <cell r="F612">
            <v>43</v>
          </cell>
          <cell r="G612">
            <v>44</v>
          </cell>
          <cell r="H612">
            <v>48</v>
          </cell>
          <cell r="I612">
            <v>0.95299999999999996</v>
          </cell>
          <cell r="J612">
            <v>1820</v>
          </cell>
          <cell r="K612">
            <v>1730</v>
          </cell>
          <cell r="L612">
            <v>540</v>
          </cell>
          <cell r="M612">
            <v>6.3</v>
          </cell>
          <cell r="N612">
            <v>6.8</v>
          </cell>
          <cell r="O612">
            <v>6</v>
          </cell>
        </row>
        <row r="613">
          <cell r="A613" t="str">
            <v>23-09-00</v>
          </cell>
          <cell r="B613">
            <v>1.5289351851851851E-2</v>
          </cell>
          <cell r="C613">
            <v>23140</v>
          </cell>
          <cell r="D613">
            <v>23130</v>
          </cell>
          <cell r="E613">
            <v>23190</v>
          </cell>
          <cell r="F613">
            <v>42</v>
          </cell>
          <cell r="G613">
            <v>43</v>
          </cell>
          <cell r="H613">
            <v>47</v>
          </cell>
          <cell r="I613">
            <v>0.95599999999999996</v>
          </cell>
          <cell r="J613">
            <v>1780</v>
          </cell>
          <cell r="K613">
            <v>1700</v>
          </cell>
          <cell r="L613">
            <v>510</v>
          </cell>
          <cell r="M613">
            <v>6.2</v>
          </cell>
          <cell r="N613">
            <v>6.8</v>
          </cell>
          <cell r="O613">
            <v>6</v>
          </cell>
        </row>
        <row r="614">
          <cell r="A614" t="str">
            <v>23-09-00</v>
          </cell>
          <cell r="B614">
            <v>1.5983796296296295E-2</v>
          </cell>
          <cell r="C614">
            <v>23140</v>
          </cell>
          <cell r="D614">
            <v>23100</v>
          </cell>
          <cell r="E614">
            <v>23160</v>
          </cell>
          <cell r="F614">
            <v>43</v>
          </cell>
          <cell r="G614">
            <v>44</v>
          </cell>
          <cell r="H614">
            <v>48</v>
          </cell>
          <cell r="I614">
            <v>0.95499999999999996</v>
          </cell>
          <cell r="J614">
            <v>1810</v>
          </cell>
          <cell r="K614">
            <v>1740</v>
          </cell>
          <cell r="L614">
            <v>520</v>
          </cell>
          <cell r="M614">
            <v>6.2</v>
          </cell>
          <cell r="N614">
            <v>6.7</v>
          </cell>
          <cell r="O614">
            <v>5.8</v>
          </cell>
        </row>
        <row r="615">
          <cell r="A615" t="str">
            <v>23-09-00</v>
          </cell>
          <cell r="B615">
            <v>1.667824074074074E-2</v>
          </cell>
          <cell r="C615">
            <v>23160</v>
          </cell>
          <cell r="D615">
            <v>23130</v>
          </cell>
          <cell r="E615">
            <v>23200</v>
          </cell>
          <cell r="F615">
            <v>44</v>
          </cell>
          <cell r="G615">
            <v>45</v>
          </cell>
          <cell r="H615">
            <v>49</v>
          </cell>
          <cell r="I615">
            <v>0.95</v>
          </cell>
          <cell r="J615">
            <v>1860</v>
          </cell>
          <cell r="K615">
            <v>1780</v>
          </cell>
          <cell r="L615">
            <v>570</v>
          </cell>
          <cell r="M615">
            <v>6</v>
          </cell>
          <cell r="N615">
            <v>6.2</v>
          </cell>
          <cell r="O615">
            <v>5.6</v>
          </cell>
        </row>
        <row r="616">
          <cell r="A616" t="str">
            <v>23-09-00</v>
          </cell>
          <cell r="B616">
            <v>1.7372685185185185E-2</v>
          </cell>
          <cell r="C616">
            <v>23120</v>
          </cell>
          <cell r="D616">
            <v>23090</v>
          </cell>
          <cell r="E616">
            <v>23160</v>
          </cell>
          <cell r="F616">
            <v>42</v>
          </cell>
          <cell r="G616">
            <v>43</v>
          </cell>
          <cell r="H616">
            <v>46</v>
          </cell>
          <cell r="I616">
            <v>0.95399999999999996</v>
          </cell>
          <cell r="J616">
            <v>1770</v>
          </cell>
          <cell r="K616">
            <v>1690</v>
          </cell>
          <cell r="L616">
            <v>510</v>
          </cell>
          <cell r="M616">
            <v>6.2</v>
          </cell>
          <cell r="N616">
            <v>6.4</v>
          </cell>
          <cell r="O616">
            <v>5.9</v>
          </cell>
        </row>
        <row r="617">
          <cell r="A617" t="str">
            <v>23-09-00</v>
          </cell>
          <cell r="B617">
            <v>1.8067129629629631E-2</v>
          </cell>
          <cell r="C617">
            <v>23130</v>
          </cell>
          <cell r="D617">
            <v>23100</v>
          </cell>
          <cell r="E617">
            <v>23180</v>
          </cell>
          <cell r="F617">
            <v>43</v>
          </cell>
          <cell r="G617">
            <v>44</v>
          </cell>
          <cell r="H617">
            <v>47</v>
          </cell>
          <cell r="I617">
            <v>0.95399999999999996</v>
          </cell>
          <cell r="J617">
            <v>1790</v>
          </cell>
          <cell r="K617">
            <v>1710</v>
          </cell>
          <cell r="L617">
            <v>520</v>
          </cell>
          <cell r="M617">
            <v>6.4</v>
          </cell>
          <cell r="N617">
            <v>6.7</v>
          </cell>
          <cell r="O617">
            <v>5.9</v>
          </cell>
        </row>
        <row r="618">
          <cell r="A618" t="str">
            <v>23-09-00</v>
          </cell>
          <cell r="B618">
            <v>1.8761574074074073E-2</v>
          </cell>
          <cell r="C618">
            <v>23100</v>
          </cell>
          <cell r="D618">
            <v>23090</v>
          </cell>
          <cell r="E618">
            <v>23170</v>
          </cell>
          <cell r="F618">
            <v>43</v>
          </cell>
          <cell r="G618">
            <v>44</v>
          </cell>
          <cell r="H618">
            <v>48</v>
          </cell>
          <cell r="I618">
            <v>0.95299999999999996</v>
          </cell>
          <cell r="J618">
            <v>1810</v>
          </cell>
          <cell r="K618">
            <v>1720</v>
          </cell>
          <cell r="L618">
            <v>540</v>
          </cell>
          <cell r="M618">
            <v>5.9</v>
          </cell>
          <cell r="N618">
            <v>6.2</v>
          </cell>
          <cell r="O618">
            <v>5.6</v>
          </cell>
        </row>
        <row r="619">
          <cell r="A619" t="str">
            <v>23-09-00</v>
          </cell>
          <cell r="B619">
            <v>1.9456018518518518E-2</v>
          </cell>
          <cell r="C619">
            <v>23150</v>
          </cell>
          <cell r="D619">
            <v>23130</v>
          </cell>
          <cell r="E619">
            <v>23210</v>
          </cell>
          <cell r="F619">
            <v>44</v>
          </cell>
          <cell r="G619">
            <v>44</v>
          </cell>
          <cell r="H619">
            <v>48</v>
          </cell>
          <cell r="I619">
            <v>0.95099999999999996</v>
          </cell>
          <cell r="J619">
            <v>1830</v>
          </cell>
          <cell r="K619">
            <v>1750</v>
          </cell>
          <cell r="L619">
            <v>550</v>
          </cell>
          <cell r="M619">
            <v>5.8</v>
          </cell>
          <cell r="N619">
            <v>6</v>
          </cell>
          <cell r="O619">
            <v>5.5</v>
          </cell>
        </row>
        <row r="620">
          <cell r="A620" t="str">
            <v>23-09-00</v>
          </cell>
          <cell r="B620">
            <v>2.0150462962962964E-2</v>
          </cell>
          <cell r="C620">
            <v>23100</v>
          </cell>
          <cell r="D620">
            <v>23100</v>
          </cell>
          <cell r="E620">
            <v>23180</v>
          </cell>
          <cell r="F620">
            <v>43</v>
          </cell>
          <cell r="G620">
            <v>44</v>
          </cell>
          <cell r="H620">
            <v>48</v>
          </cell>
          <cell r="I620">
            <v>0.95399999999999996</v>
          </cell>
          <cell r="J620">
            <v>1800</v>
          </cell>
          <cell r="K620">
            <v>1720</v>
          </cell>
          <cell r="L620">
            <v>530</v>
          </cell>
          <cell r="M620">
            <v>6.3</v>
          </cell>
          <cell r="N620">
            <v>6.4</v>
          </cell>
          <cell r="O620">
            <v>5.9</v>
          </cell>
        </row>
        <row r="621">
          <cell r="A621" t="str">
            <v>23-09-00</v>
          </cell>
          <cell r="B621">
            <v>2.0844907407407406E-2</v>
          </cell>
          <cell r="C621">
            <v>23130</v>
          </cell>
          <cell r="D621">
            <v>23120</v>
          </cell>
          <cell r="E621">
            <v>23190</v>
          </cell>
          <cell r="F621">
            <v>42</v>
          </cell>
          <cell r="G621">
            <v>44</v>
          </cell>
          <cell r="H621">
            <v>47</v>
          </cell>
          <cell r="I621">
            <v>0.95399999999999996</v>
          </cell>
          <cell r="J621">
            <v>1780</v>
          </cell>
          <cell r="K621">
            <v>1700</v>
          </cell>
          <cell r="L621">
            <v>530</v>
          </cell>
          <cell r="M621">
            <v>6.5</v>
          </cell>
          <cell r="N621">
            <v>6.7</v>
          </cell>
          <cell r="O621">
            <v>6</v>
          </cell>
        </row>
        <row r="622">
          <cell r="A622" t="str">
            <v>23-09-00</v>
          </cell>
          <cell r="B622">
            <v>2.1539351851851851E-2</v>
          </cell>
          <cell r="C622">
            <v>23150</v>
          </cell>
          <cell r="D622">
            <v>23160</v>
          </cell>
          <cell r="E622">
            <v>23230</v>
          </cell>
          <cell r="F622">
            <v>43</v>
          </cell>
          <cell r="G622">
            <v>44</v>
          </cell>
          <cell r="H622">
            <v>48</v>
          </cell>
          <cell r="I622">
            <v>0.95199999999999996</v>
          </cell>
          <cell r="J622">
            <v>1830</v>
          </cell>
          <cell r="K622">
            <v>1740</v>
          </cell>
          <cell r="L622">
            <v>540</v>
          </cell>
          <cell r="M622">
            <v>6</v>
          </cell>
          <cell r="N622">
            <v>6.4</v>
          </cell>
          <cell r="O622">
            <v>5.8</v>
          </cell>
        </row>
        <row r="623">
          <cell r="A623" t="str">
            <v>23-09-00</v>
          </cell>
          <cell r="B623">
            <v>2.2233796296296297E-2</v>
          </cell>
          <cell r="C623">
            <v>23180</v>
          </cell>
          <cell r="D623">
            <v>23150</v>
          </cell>
          <cell r="E623">
            <v>23220</v>
          </cell>
          <cell r="F623">
            <v>43</v>
          </cell>
          <cell r="G623">
            <v>44</v>
          </cell>
          <cell r="H623">
            <v>47</v>
          </cell>
          <cell r="I623">
            <v>0.95199999999999996</v>
          </cell>
          <cell r="J623">
            <v>1800</v>
          </cell>
          <cell r="K623">
            <v>1720</v>
          </cell>
          <cell r="L623">
            <v>540</v>
          </cell>
          <cell r="M623">
            <v>6.4</v>
          </cell>
          <cell r="N623">
            <v>6.6</v>
          </cell>
          <cell r="O623">
            <v>5.9</v>
          </cell>
        </row>
        <row r="624">
          <cell r="A624" t="str">
            <v>23-09-00</v>
          </cell>
          <cell r="B624">
            <v>2.2928240740740739E-2</v>
          </cell>
          <cell r="C624">
            <v>23160</v>
          </cell>
          <cell r="D624">
            <v>23110</v>
          </cell>
          <cell r="E624">
            <v>23230</v>
          </cell>
          <cell r="F624">
            <v>43</v>
          </cell>
          <cell r="G624">
            <v>43</v>
          </cell>
          <cell r="H624">
            <v>47</v>
          </cell>
          <cell r="I624">
            <v>0.95399999999999996</v>
          </cell>
          <cell r="J624">
            <v>1790</v>
          </cell>
          <cell r="K624">
            <v>1710</v>
          </cell>
          <cell r="L624">
            <v>520</v>
          </cell>
          <cell r="M624">
            <v>6.3</v>
          </cell>
          <cell r="N624">
            <v>6.5</v>
          </cell>
          <cell r="O624">
            <v>5.7</v>
          </cell>
        </row>
        <row r="625">
          <cell r="A625" t="str">
            <v>23-09-00</v>
          </cell>
          <cell r="B625">
            <v>2.3622685185185188E-2</v>
          </cell>
          <cell r="C625">
            <v>23130</v>
          </cell>
          <cell r="D625">
            <v>23100</v>
          </cell>
          <cell r="E625">
            <v>23210</v>
          </cell>
          <cell r="F625">
            <v>42</v>
          </cell>
          <cell r="G625">
            <v>43</v>
          </cell>
          <cell r="H625">
            <v>46</v>
          </cell>
          <cell r="I625">
            <v>0.95299999999999996</v>
          </cell>
          <cell r="J625">
            <v>1760</v>
          </cell>
          <cell r="K625">
            <v>1680</v>
          </cell>
          <cell r="L625">
            <v>520</v>
          </cell>
          <cell r="M625">
            <v>6.5</v>
          </cell>
          <cell r="N625">
            <v>6.9</v>
          </cell>
          <cell r="O625">
            <v>6.1</v>
          </cell>
        </row>
        <row r="626">
          <cell r="A626" t="str">
            <v>23-09-00</v>
          </cell>
          <cell r="B626">
            <v>2.431712962962963E-2</v>
          </cell>
          <cell r="C626">
            <v>23110</v>
          </cell>
          <cell r="D626">
            <v>23040</v>
          </cell>
          <cell r="E626">
            <v>23160</v>
          </cell>
          <cell r="F626">
            <v>42</v>
          </cell>
          <cell r="G626">
            <v>42</v>
          </cell>
          <cell r="H626">
            <v>46</v>
          </cell>
          <cell r="I626">
            <v>0.95499999999999996</v>
          </cell>
          <cell r="J626">
            <v>1750</v>
          </cell>
          <cell r="K626">
            <v>1680</v>
          </cell>
          <cell r="L626">
            <v>500</v>
          </cell>
          <cell r="M626">
            <v>6.3</v>
          </cell>
          <cell r="N626">
            <v>6.6</v>
          </cell>
          <cell r="O626">
            <v>5.9</v>
          </cell>
        </row>
        <row r="627">
          <cell r="A627" t="str">
            <v>23-09-00</v>
          </cell>
          <cell r="B627">
            <v>2.5011574074074075E-2</v>
          </cell>
          <cell r="C627">
            <v>23130</v>
          </cell>
          <cell r="D627">
            <v>23120</v>
          </cell>
          <cell r="E627">
            <v>23210</v>
          </cell>
          <cell r="F627">
            <v>43</v>
          </cell>
          <cell r="G627">
            <v>43</v>
          </cell>
          <cell r="H627">
            <v>47</v>
          </cell>
          <cell r="I627">
            <v>0.95399999999999996</v>
          </cell>
          <cell r="J627">
            <v>1800</v>
          </cell>
          <cell r="K627">
            <v>1720</v>
          </cell>
          <cell r="L627">
            <v>520</v>
          </cell>
          <cell r="M627">
            <v>5.9</v>
          </cell>
          <cell r="N627">
            <v>6.3</v>
          </cell>
          <cell r="O627">
            <v>5.6</v>
          </cell>
        </row>
        <row r="628">
          <cell r="A628" t="str">
            <v>23-09-00</v>
          </cell>
          <cell r="B628">
            <v>2.5706018518518517E-2</v>
          </cell>
          <cell r="C628">
            <v>23150</v>
          </cell>
          <cell r="D628">
            <v>23150</v>
          </cell>
          <cell r="E628">
            <v>23220</v>
          </cell>
          <cell r="F628">
            <v>42</v>
          </cell>
          <cell r="G628">
            <v>43</v>
          </cell>
          <cell r="H628">
            <v>46</v>
          </cell>
          <cell r="I628">
            <v>0.95399999999999996</v>
          </cell>
          <cell r="J628">
            <v>1780</v>
          </cell>
          <cell r="K628">
            <v>1700</v>
          </cell>
          <cell r="L628">
            <v>520</v>
          </cell>
          <cell r="M628">
            <v>6.2</v>
          </cell>
          <cell r="N628">
            <v>6.6</v>
          </cell>
          <cell r="O628">
            <v>5.9</v>
          </cell>
        </row>
        <row r="629">
          <cell r="A629" t="str">
            <v>23-09-00</v>
          </cell>
          <cell r="B629">
            <v>2.6400462962962962E-2</v>
          </cell>
          <cell r="C629">
            <v>23140</v>
          </cell>
          <cell r="D629">
            <v>23090</v>
          </cell>
          <cell r="E629">
            <v>23200</v>
          </cell>
          <cell r="F629">
            <v>41</v>
          </cell>
          <cell r="G629">
            <v>42</v>
          </cell>
          <cell r="H629">
            <v>46</v>
          </cell>
          <cell r="I629">
            <v>0.95599999999999996</v>
          </cell>
          <cell r="J629">
            <v>1740</v>
          </cell>
          <cell r="K629">
            <v>1670</v>
          </cell>
          <cell r="L629">
            <v>500</v>
          </cell>
          <cell r="M629">
            <v>6.1</v>
          </cell>
          <cell r="N629">
            <v>6.5</v>
          </cell>
          <cell r="O629">
            <v>5.6</v>
          </cell>
        </row>
        <row r="630">
          <cell r="A630" t="str">
            <v>23-09-00</v>
          </cell>
          <cell r="B630">
            <v>2.7094907407407404E-2</v>
          </cell>
          <cell r="C630">
            <v>23130</v>
          </cell>
          <cell r="D630">
            <v>23110</v>
          </cell>
          <cell r="E630">
            <v>23200</v>
          </cell>
          <cell r="F630">
            <v>42</v>
          </cell>
          <cell r="G630">
            <v>42</v>
          </cell>
          <cell r="H630">
            <v>46</v>
          </cell>
          <cell r="I630">
            <v>0.95599999999999996</v>
          </cell>
          <cell r="J630">
            <v>1740</v>
          </cell>
          <cell r="K630">
            <v>1670</v>
          </cell>
          <cell r="L630">
            <v>490</v>
          </cell>
          <cell r="M630">
            <v>6.4</v>
          </cell>
          <cell r="N630">
            <v>6.7</v>
          </cell>
          <cell r="O630">
            <v>6</v>
          </cell>
        </row>
        <row r="631">
          <cell r="A631" t="str">
            <v>23-09-00</v>
          </cell>
          <cell r="B631">
            <v>2.7789351851851853E-2</v>
          </cell>
          <cell r="C631">
            <v>23170</v>
          </cell>
          <cell r="D631">
            <v>23140</v>
          </cell>
          <cell r="E631">
            <v>23230</v>
          </cell>
          <cell r="F631">
            <v>41</v>
          </cell>
          <cell r="G631">
            <v>41</v>
          </cell>
          <cell r="H631">
            <v>45</v>
          </cell>
          <cell r="I631">
            <v>0.95799999999999996</v>
          </cell>
          <cell r="J631">
            <v>1720</v>
          </cell>
          <cell r="K631">
            <v>1650</v>
          </cell>
          <cell r="L631">
            <v>480</v>
          </cell>
          <cell r="M631">
            <v>6.8</v>
          </cell>
          <cell r="N631">
            <v>7.3</v>
          </cell>
          <cell r="O631">
            <v>6.3</v>
          </cell>
        </row>
        <row r="632">
          <cell r="A632" t="str">
            <v>23-09-00</v>
          </cell>
          <cell r="B632">
            <v>2.8483796296296295E-2</v>
          </cell>
          <cell r="C632">
            <v>23150</v>
          </cell>
          <cell r="D632">
            <v>23120</v>
          </cell>
          <cell r="E632">
            <v>23240</v>
          </cell>
          <cell r="F632">
            <v>42</v>
          </cell>
          <cell r="G632">
            <v>42</v>
          </cell>
          <cell r="H632">
            <v>46</v>
          </cell>
          <cell r="I632">
            <v>0.95599999999999996</v>
          </cell>
          <cell r="J632">
            <v>1750</v>
          </cell>
          <cell r="K632">
            <v>1670</v>
          </cell>
          <cell r="L632">
            <v>500</v>
          </cell>
          <cell r="M632">
            <v>6.3</v>
          </cell>
          <cell r="N632">
            <v>6.6</v>
          </cell>
          <cell r="O632">
            <v>6</v>
          </cell>
        </row>
        <row r="633">
          <cell r="A633" t="str">
            <v>23-09-00</v>
          </cell>
          <cell r="B633">
            <v>2.9178240740740741E-2</v>
          </cell>
          <cell r="C633">
            <v>23180</v>
          </cell>
          <cell r="D633">
            <v>23160</v>
          </cell>
          <cell r="E633">
            <v>23250</v>
          </cell>
          <cell r="F633">
            <v>43</v>
          </cell>
          <cell r="G633">
            <v>44</v>
          </cell>
          <cell r="H633">
            <v>48</v>
          </cell>
          <cell r="I633">
            <v>0.95499999999999996</v>
          </cell>
          <cell r="J633">
            <v>1820</v>
          </cell>
          <cell r="K633">
            <v>1740</v>
          </cell>
          <cell r="L633">
            <v>520</v>
          </cell>
          <cell r="M633">
            <v>6.2</v>
          </cell>
          <cell r="N633">
            <v>6.8</v>
          </cell>
          <cell r="O633">
            <v>5.9</v>
          </cell>
        </row>
        <row r="634">
          <cell r="A634" t="str">
            <v>23-09-00</v>
          </cell>
          <cell r="B634">
            <v>2.9872685185185183E-2</v>
          </cell>
          <cell r="C634">
            <v>23220</v>
          </cell>
          <cell r="D634">
            <v>23200</v>
          </cell>
          <cell r="E634">
            <v>23290</v>
          </cell>
          <cell r="F634">
            <v>42</v>
          </cell>
          <cell r="G634">
            <v>42</v>
          </cell>
          <cell r="H634">
            <v>46</v>
          </cell>
          <cell r="I634">
            <v>0.95599999999999996</v>
          </cell>
          <cell r="J634">
            <v>1770</v>
          </cell>
          <cell r="K634">
            <v>1690</v>
          </cell>
          <cell r="L634">
            <v>510</v>
          </cell>
          <cell r="M634">
            <v>6.6</v>
          </cell>
          <cell r="N634">
            <v>7.2</v>
          </cell>
          <cell r="O634">
            <v>6.2</v>
          </cell>
        </row>
        <row r="635">
          <cell r="A635" t="str">
            <v>23-09-00</v>
          </cell>
          <cell r="B635">
            <v>3.0567129629629628E-2</v>
          </cell>
          <cell r="C635">
            <v>23160</v>
          </cell>
          <cell r="D635">
            <v>23150</v>
          </cell>
          <cell r="E635">
            <v>23250</v>
          </cell>
          <cell r="F635">
            <v>42</v>
          </cell>
          <cell r="G635">
            <v>42</v>
          </cell>
          <cell r="H635">
            <v>46</v>
          </cell>
          <cell r="I635">
            <v>0.95599999999999996</v>
          </cell>
          <cell r="J635">
            <v>1750</v>
          </cell>
          <cell r="K635">
            <v>1680</v>
          </cell>
          <cell r="L635">
            <v>500</v>
          </cell>
          <cell r="M635">
            <v>6.5</v>
          </cell>
          <cell r="N635">
            <v>7.3</v>
          </cell>
          <cell r="O635">
            <v>6.3</v>
          </cell>
        </row>
        <row r="636">
          <cell r="A636" t="str">
            <v>23-09-00</v>
          </cell>
          <cell r="B636">
            <v>3.1261574074074074E-2</v>
          </cell>
          <cell r="C636">
            <v>23210</v>
          </cell>
          <cell r="D636">
            <v>23200</v>
          </cell>
          <cell r="E636">
            <v>23270</v>
          </cell>
          <cell r="F636">
            <v>42</v>
          </cell>
          <cell r="G636">
            <v>43</v>
          </cell>
          <cell r="H636">
            <v>47</v>
          </cell>
          <cell r="I636">
            <v>0.95599999999999996</v>
          </cell>
          <cell r="J636">
            <v>1780</v>
          </cell>
          <cell r="K636">
            <v>1710</v>
          </cell>
          <cell r="L636">
            <v>510</v>
          </cell>
          <cell r="M636">
            <v>6.5</v>
          </cell>
          <cell r="N636">
            <v>7</v>
          </cell>
          <cell r="O636">
            <v>6.1</v>
          </cell>
        </row>
        <row r="637">
          <cell r="A637" t="str">
            <v>23-09-00</v>
          </cell>
          <cell r="B637">
            <v>3.1956018518518516E-2</v>
          </cell>
          <cell r="C637">
            <v>23150</v>
          </cell>
          <cell r="D637">
            <v>23110</v>
          </cell>
          <cell r="E637">
            <v>23210</v>
          </cell>
          <cell r="F637">
            <v>42</v>
          </cell>
          <cell r="G637">
            <v>43</v>
          </cell>
          <cell r="H637">
            <v>47</v>
          </cell>
          <cell r="I637">
            <v>0.95399999999999996</v>
          </cell>
          <cell r="J637">
            <v>1790</v>
          </cell>
          <cell r="K637">
            <v>1710</v>
          </cell>
          <cell r="L637">
            <v>520</v>
          </cell>
          <cell r="M637">
            <v>6.3</v>
          </cell>
          <cell r="N637">
            <v>6.9</v>
          </cell>
          <cell r="O637">
            <v>5.9</v>
          </cell>
        </row>
        <row r="638">
          <cell r="A638" t="str">
            <v>23-09-00</v>
          </cell>
          <cell r="B638">
            <v>3.2650462962962964E-2</v>
          </cell>
          <cell r="C638">
            <v>23160</v>
          </cell>
          <cell r="D638">
            <v>23130</v>
          </cell>
          <cell r="E638">
            <v>23210</v>
          </cell>
          <cell r="F638">
            <v>42</v>
          </cell>
          <cell r="G638">
            <v>43</v>
          </cell>
          <cell r="H638">
            <v>46</v>
          </cell>
          <cell r="I638">
            <v>0.95699999999999996</v>
          </cell>
          <cell r="J638">
            <v>1760</v>
          </cell>
          <cell r="K638">
            <v>1680</v>
          </cell>
          <cell r="L638">
            <v>500</v>
          </cell>
          <cell r="M638">
            <v>6.6</v>
          </cell>
          <cell r="N638">
            <v>6.8</v>
          </cell>
          <cell r="O638">
            <v>6.1</v>
          </cell>
        </row>
        <row r="639">
          <cell r="A639" t="str">
            <v>23-09-00</v>
          </cell>
          <cell r="B639">
            <v>3.3344907407407406E-2</v>
          </cell>
          <cell r="C639">
            <v>23180</v>
          </cell>
          <cell r="D639">
            <v>23140</v>
          </cell>
          <cell r="E639">
            <v>23250</v>
          </cell>
          <cell r="F639">
            <v>42</v>
          </cell>
          <cell r="G639">
            <v>43</v>
          </cell>
          <cell r="H639">
            <v>46</v>
          </cell>
          <cell r="I639">
            <v>0.95599999999999996</v>
          </cell>
          <cell r="J639">
            <v>1760</v>
          </cell>
          <cell r="K639">
            <v>1680</v>
          </cell>
          <cell r="L639">
            <v>500</v>
          </cell>
          <cell r="M639">
            <v>6.4</v>
          </cell>
          <cell r="N639">
            <v>6.7</v>
          </cell>
          <cell r="O639">
            <v>5.9</v>
          </cell>
        </row>
        <row r="640">
          <cell r="A640" t="str">
            <v>23-09-00</v>
          </cell>
          <cell r="B640">
            <v>3.4039351851851855E-2</v>
          </cell>
          <cell r="C640">
            <v>23170</v>
          </cell>
          <cell r="D640">
            <v>23130</v>
          </cell>
          <cell r="E640">
            <v>23230</v>
          </cell>
          <cell r="F640">
            <v>42</v>
          </cell>
          <cell r="G640">
            <v>42</v>
          </cell>
          <cell r="H640">
            <v>46</v>
          </cell>
          <cell r="I640">
            <v>0.95599999999999996</v>
          </cell>
          <cell r="J640">
            <v>1750</v>
          </cell>
          <cell r="K640">
            <v>1680</v>
          </cell>
          <cell r="L640">
            <v>500</v>
          </cell>
          <cell r="M640">
            <v>6.4</v>
          </cell>
          <cell r="N640">
            <v>7.2</v>
          </cell>
          <cell r="O640">
            <v>6.1</v>
          </cell>
        </row>
        <row r="641">
          <cell r="A641" t="str">
            <v>23-09-00</v>
          </cell>
          <cell r="B641">
            <v>3.4733796296296297E-2</v>
          </cell>
          <cell r="C641">
            <v>23260</v>
          </cell>
          <cell r="D641">
            <v>23230</v>
          </cell>
          <cell r="E641">
            <v>23280</v>
          </cell>
          <cell r="F641">
            <v>42</v>
          </cell>
          <cell r="G641">
            <v>42</v>
          </cell>
          <cell r="H641">
            <v>45</v>
          </cell>
          <cell r="I641">
            <v>0.95499999999999996</v>
          </cell>
          <cell r="J641">
            <v>1760</v>
          </cell>
          <cell r="K641">
            <v>1680</v>
          </cell>
          <cell r="L641">
            <v>520</v>
          </cell>
          <cell r="M641">
            <v>6.7</v>
          </cell>
          <cell r="N641">
            <v>7.4</v>
          </cell>
          <cell r="O641">
            <v>6.5</v>
          </cell>
        </row>
        <row r="642">
          <cell r="A642" t="str">
            <v>23-09-00</v>
          </cell>
          <cell r="B642">
            <v>3.5428240740740739E-2</v>
          </cell>
          <cell r="C642">
            <v>23220</v>
          </cell>
          <cell r="D642">
            <v>23230</v>
          </cell>
          <cell r="E642">
            <v>23270</v>
          </cell>
          <cell r="F642">
            <v>41</v>
          </cell>
          <cell r="G642">
            <v>42</v>
          </cell>
          <cell r="H642">
            <v>45</v>
          </cell>
          <cell r="I642">
            <v>0.95499999999999996</v>
          </cell>
          <cell r="J642">
            <v>1730</v>
          </cell>
          <cell r="K642">
            <v>1660</v>
          </cell>
          <cell r="L642">
            <v>500</v>
          </cell>
          <cell r="M642">
            <v>6.6</v>
          </cell>
          <cell r="N642">
            <v>7.2</v>
          </cell>
          <cell r="O642">
            <v>6.2</v>
          </cell>
        </row>
        <row r="643">
          <cell r="A643" t="str">
            <v>23-09-00</v>
          </cell>
          <cell r="B643">
            <v>3.6122685185185181E-2</v>
          </cell>
          <cell r="C643">
            <v>23220</v>
          </cell>
          <cell r="D643">
            <v>23190</v>
          </cell>
          <cell r="E643">
            <v>23290</v>
          </cell>
          <cell r="F643">
            <v>42</v>
          </cell>
          <cell r="G643">
            <v>42</v>
          </cell>
          <cell r="H643">
            <v>46</v>
          </cell>
          <cell r="I643">
            <v>0.95699999999999996</v>
          </cell>
          <cell r="J643">
            <v>1750</v>
          </cell>
          <cell r="K643">
            <v>1680</v>
          </cell>
          <cell r="L643">
            <v>490</v>
          </cell>
          <cell r="M643">
            <v>6.5</v>
          </cell>
          <cell r="N643">
            <v>7.3</v>
          </cell>
          <cell r="O643">
            <v>6.2</v>
          </cell>
        </row>
        <row r="644">
          <cell r="A644" t="str">
            <v>23-09-00</v>
          </cell>
          <cell r="B644">
            <v>3.681712962962963E-2</v>
          </cell>
          <cell r="C644">
            <v>23160</v>
          </cell>
          <cell r="D644">
            <v>23150</v>
          </cell>
          <cell r="E644">
            <v>23230</v>
          </cell>
          <cell r="F644">
            <v>42</v>
          </cell>
          <cell r="G644">
            <v>42</v>
          </cell>
          <cell r="H644">
            <v>46</v>
          </cell>
          <cell r="I644">
            <v>0.95699999999999996</v>
          </cell>
          <cell r="J644">
            <v>1760</v>
          </cell>
          <cell r="K644">
            <v>1680</v>
          </cell>
          <cell r="L644">
            <v>500</v>
          </cell>
          <cell r="M644">
            <v>6.3</v>
          </cell>
          <cell r="N644">
            <v>7</v>
          </cell>
          <cell r="O644">
            <v>5.9</v>
          </cell>
        </row>
        <row r="645">
          <cell r="A645" t="str">
            <v>23-09-00</v>
          </cell>
          <cell r="B645">
            <v>3.7511574074074072E-2</v>
          </cell>
          <cell r="C645">
            <v>23170</v>
          </cell>
          <cell r="D645">
            <v>23170</v>
          </cell>
          <cell r="E645">
            <v>23240</v>
          </cell>
          <cell r="F645">
            <v>42</v>
          </cell>
          <cell r="G645">
            <v>42</v>
          </cell>
          <cell r="H645">
            <v>46</v>
          </cell>
          <cell r="I645">
            <v>0.95699999999999996</v>
          </cell>
          <cell r="J645">
            <v>1760</v>
          </cell>
          <cell r="K645">
            <v>1690</v>
          </cell>
          <cell r="L645">
            <v>510</v>
          </cell>
          <cell r="M645">
            <v>6.3</v>
          </cell>
          <cell r="N645">
            <v>6.9</v>
          </cell>
          <cell r="O645">
            <v>6</v>
          </cell>
        </row>
        <row r="646">
          <cell r="A646" t="str">
            <v>23-09-00</v>
          </cell>
          <cell r="B646">
            <v>3.8206018518518521E-2</v>
          </cell>
          <cell r="C646">
            <v>23210</v>
          </cell>
          <cell r="D646">
            <v>23230</v>
          </cell>
          <cell r="E646">
            <v>23300</v>
          </cell>
          <cell r="F646">
            <v>41</v>
          </cell>
          <cell r="G646">
            <v>41</v>
          </cell>
          <cell r="H646">
            <v>45</v>
          </cell>
          <cell r="I646">
            <v>0.95599999999999996</v>
          </cell>
          <cell r="J646">
            <v>1720</v>
          </cell>
          <cell r="K646">
            <v>1640</v>
          </cell>
          <cell r="L646">
            <v>490</v>
          </cell>
          <cell r="M646">
            <v>6.3</v>
          </cell>
          <cell r="N646">
            <v>7</v>
          </cell>
          <cell r="O646">
            <v>6.1</v>
          </cell>
        </row>
        <row r="647">
          <cell r="A647" t="str">
            <v>23-09-00</v>
          </cell>
          <cell r="B647">
            <v>3.8900462962962963E-2</v>
          </cell>
          <cell r="C647">
            <v>23180</v>
          </cell>
          <cell r="D647">
            <v>23180</v>
          </cell>
          <cell r="E647">
            <v>23250</v>
          </cell>
          <cell r="F647">
            <v>41</v>
          </cell>
          <cell r="G647">
            <v>42</v>
          </cell>
          <cell r="H647">
            <v>46</v>
          </cell>
          <cell r="I647">
            <v>0.95499999999999996</v>
          </cell>
          <cell r="J647">
            <v>1740</v>
          </cell>
          <cell r="K647">
            <v>1660</v>
          </cell>
          <cell r="L647">
            <v>500</v>
          </cell>
          <cell r="M647">
            <v>6.4</v>
          </cell>
          <cell r="N647">
            <v>7</v>
          </cell>
          <cell r="O647">
            <v>6</v>
          </cell>
        </row>
        <row r="648">
          <cell r="A648" t="str">
            <v>23-09-00</v>
          </cell>
          <cell r="B648">
            <v>3.9594907407407405E-2</v>
          </cell>
          <cell r="C648">
            <v>23220</v>
          </cell>
          <cell r="D648">
            <v>23200</v>
          </cell>
          <cell r="E648">
            <v>23290</v>
          </cell>
          <cell r="F648">
            <v>42</v>
          </cell>
          <cell r="G648">
            <v>42</v>
          </cell>
          <cell r="H648">
            <v>46</v>
          </cell>
          <cell r="I648">
            <v>0.95499999999999996</v>
          </cell>
          <cell r="J648">
            <v>1750</v>
          </cell>
          <cell r="K648">
            <v>1670</v>
          </cell>
          <cell r="L648">
            <v>510</v>
          </cell>
          <cell r="M648">
            <v>7</v>
          </cell>
          <cell r="N648">
            <v>7.4</v>
          </cell>
          <cell r="O648">
            <v>6.5</v>
          </cell>
        </row>
        <row r="649">
          <cell r="A649" t="str">
            <v>23-09-00</v>
          </cell>
          <cell r="B649">
            <v>4.0289351851851847E-2</v>
          </cell>
          <cell r="C649">
            <v>23160</v>
          </cell>
          <cell r="D649">
            <v>23170</v>
          </cell>
          <cell r="E649">
            <v>23250</v>
          </cell>
          <cell r="F649">
            <v>41</v>
          </cell>
          <cell r="G649">
            <v>41</v>
          </cell>
          <cell r="H649">
            <v>44</v>
          </cell>
          <cell r="I649">
            <v>0.95699999999999996</v>
          </cell>
          <cell r="J649">
            <v>1690</v>
          </cell>
          <cell r="K649">
            <v>1620</v>
          </cell>
          <cell r="L649">
            <v>470</v>
          </cell>
          <cell r="M649">
            <v>6.6</v>
          </cell>
          <cell r="N649">
            <v>7.4</v>
          </cell>
          <cell r="O649">
            <v>6.2</v>
          </cell>
        </row>
        <row r="650">
          <cell r="A650" t="str">
            <v>23-09-00</v>
          </cell>
          <cell r="B650">
            <v>4.0983796296296296E-2</v>
          </cell>
          <cell r="C650">
            <v>23190</v>
          </cell>
          <cell r="D650">
            <v>23180</v>
          </cell>
          <cell r="E650">
            <v>23280</v>
          </cell>
          <cell r="F650">
            <v>41</v>
          </cell>
          <cell r="G650">
            <v>41</v>
          </cell>
          <cell r="H650">
            <v>44</v>
          </cell>
          <cell r="I650">
            <v>0.95799999999999996</v>
          </cell>
          <cell r="J650">
            <v>1700</v>
          </cell>
          <cell r="K650">
            <v>1630</v>
          </cell>
          <cell r="L650">
            <v>480</v>
          </cell>
          <cell r="M650">
            <v>6.8</v>
          </cell>
          <cell r="N650">
            <v>7.3</v>
          </cell>
          <cell r="O650">
            <v>6.5</v>
          </cell>
        </row>
        <row r="651">
          <cell r="A651" t="str">
            <v>23-09-00</v>
          </cell>
          <cell r="B651">
            <v>4.1678240740740745E-2</v>
          </cell>
          <cell r="C651">
            <v>23250</v>
          </cell>
          <cell r="D651">
            <v>23200</v>
          </cell>
          <cell r="E651">
            <v>23310</v>
          </cell>
          <cell r="F651">
            <v>41</v>
          </cell>
          <cell r="G651">
            <v>41</v>
          </cell>
          <cell r="H651">
            <v>44</v>
          </cell>
          <cell r="I651">
            <v>0.95599999999999996</v>
          </cell>
          <cell r="J651">
            <v>1710</v>
          </cell>
          <cell r="K651">
            <v>1640</v>
          </cell>
          <cell r="L651">
            <v>490</v>
          </cell>
          <cell r="M651">
            <v>6.8</v>
          </cell>
          <cell r="N651">
            <v>7.5</v>
          </cell>
          <cell r="O651">
            <v>6.4</v>
          </cell>
        </row>
        <row r="652">
          <cell r="A652" t="str">
            <v>23-09-00</v>
          </cell>
          <cell r="B652">
            <v>4.2372685185185187E-2</v>
          </cell>
          <cell r="C652">
            <v>23200</v>
          </cell>
          <cell r="D652">
            <v>23170</v>
          </cell>
          <cell r="E652">
            <v>23260</v>
          </cell>
          <cell r="F652">
            <v>42</v>
          </cell>
          <cell r="G652">
            <v>42</v>
          </cell>
          <cell r="H652">
            <v>45</v>
          </cell>
          <cell r="I652">
            <v>0.95499999999999996</v>
          </cell>
          <cell r="J652">
            <v>1740</v>
          </cell>
          <cell r="K652">
            <v>1670</v>
          </cell>
          <cell r="L652">
            <v>510</v>
          </cell>
          <cell r="M652">
            <v>6.7</v>
          </cell>
          <cell r="N652">
            <v>7.4</v>
          </cell>
          <cell r="O652">
            <v>6.4</v>
          </cell>
        </row>
        <row r="653">
          <cell r="A653" t="str">
            <v>23-09-00</v>
          </cell>
          <cell r="B653">
            <v>4.3067129629629629E-2</v>
          </cell>
          <cell r="C653">
            <v>23220</v>
          </cell>
          <cell r="D653">
            <v>23200</v>
          </cell>
          <cell r="E653">
            <v>23310</v>
          </cell>
          <cell r="F653">
            <v>42</v>
          </cell>
          <cell r="G653">
            <v>42</v>
          </cell>
          <cell r="H653">
            <v>45</v>
          </cell>
          <cell r="I653">
            <v>0.95499999999999996</v>
          </cell>
          <cell r="J653">
            <v>1740</v>
          </cell>
          <cell r="K653">
            <v>1670</v>
          </cell>
          <cell r="L653">
            <v>510</v>
          </cell>
          <cell r="M653">
            <v>6.8</v>
          </cell>
          <cell r="N653">
            <v>7.2</v>
          </cell>
          <cell r="O653">
            <v>6.5</v>
          </cell>
        </row>
        <row r="654">
          <cell r="A654" t="str">
            <v>23-09-00</v>
          </cell>
          <cell r="B654">
            <v>4.3761574074074078E-2</v>
          </cell>
          <cell r="C654">
            <v>23160</v>
          </cell>
          <cell r="D654">
            <v>23150</v>
          </cell>
          <cell r="E654">
            <v>23240</v>
          </cell>
          <cell r="F654">
            <v>41</v>
          </cell>
          <cell r="G654">
            <v>42</v>
          </cell>
          <cell r="H654">
            <v>45</v>
          </cell>
          <cell r="I654">
            <v>0.95499999999999996</v>
          </cell>
          <cell r="J654">
            <v>1730</v>
          </cell>
          <cell r="K654">
            <v>1650</v>
          </cell>
          <cell r="L654">
            <v>490</v>
          </cell>
          <cell r="M654">
            <v>6.4</v>
          </cell>
          <cell r="N654">
            <v>7.2</v>
          </cell>
          <cell r="O654">
            <v>6.3</v>
          </cell>
        </row>
        <row r="655">
          <cell r="A655" t="str">
            <v>23-09-00</v>
          </cell>
          <cell r="B655">
            <v>4.445601851851852E-2</v>
          </cell>
          <cell r="C655">
            <v>23180</v>
          </cell>
          <cell r="D655">
            <v>23170</v>
          </cell>
          <cell r="E655">
            <v>23240</v>
          </cell>
          <cell r="F655">
            <v>41</v>
          </cell>
          <cell r="G655">
            <v>41</v>
          </cell>
          <cell r="H655">
            <v>44</v>
          </cell>
          <cell r="I655">
            <v>0.95499999999999996</v>
          </cell>
          <cell r="J655">
            <v>1710</v>
          </cell>
          <cell r="K655">
            <v>1640</v>
          </cell>
          <cell r="L655">
            <v>490</v>
          </cell>
          <cell r="M655">
            <v>6.7</v>
          </cell>
          <cell r="N655">
            <v>7.4</v>
          </cell>
          <cell r="O655">
            <v>6.4</v>
          </cell>
        </row>
        <row r="656">
          <cell r="A656" t="str">
            <v>23-09-00</v>
          </cell>
          <cell r="B656">
            <v>4.5150462962962962E-2</v>
          </cell>
          <cell r="C656">
            <v>23210</v>
          </cell>
          <cell r="D656">
            <v>23210</v>
          </cell>
          <cell r="E656">
            <v>23300</v>
          </cell>
          <cell r="F656">
            <v>42</v>
          </cell>
          <cell r="G656">
            <v>42</v>
          </cell>
          <cell r="H656">
            <v>45</v>
          </cell>
          <cell r="I656">
            <v>0.95499999999999996</v>
          </cell>
          <cell r="J656">
            <v>1740</v>
          </cell>
          <cell r="K656">
            <v>1660</v>
          </cell>
          <cell r="L656">
            <v>500</v>
          </cell>
          <cell r="M656">
            <v>7</v>
          </cell>
          <cell r="N656">
            <v>7.6</v>
          </cell>
          <cell r="O656">
            <v>6.5</v>
          </cell>
        </row>
        <row r="657">
          <cell r="A657" t="str">
            <v>23-09-00</v>
          </cell>
          <cell r="B657">
            <v>4.5844907407407404E-2</v>
          </cell>
          <cell r="C657">
            <v>23170</v>
          </cell>
          <cell r="D657">
            <v>23150</v>
          </cell>
          <cell r="E657">
            <v>23260</v>
          </cell>
          <cell r="F657">
            <v>41</v>
          </cell>
          <cell r="G657">
            <v>42</v>
          </cell>
          <cell r="H657">
            <v>45</v>
          </cell>
          <cell r="I657">
            <v>0.95599999999999996</v>
          </cell>
          <cell r="J657">
            <v>1730</v>
          </cell>
          <cell r="K657">
            <v>1660</v>
          </cell>
          <cell r="L657">
            <v>500</v>
          </cell>
          <cell r="M657">
            <v>6.7</v>
          </cell>
          <cell r="N657">
            <v>7.4</v>
          </cell>
          <cell r="O657">
            <v>6.4</v>
          </cell>
        </row>
        <row r="658">
          <cell r="A658" t="str">
            <v>23-09-00</v>
          </cell>
          <cell r="B658">
            <v>4.6539351851851853E-2</v>
          </cell>
          <cell r="C658">
            <v>23140</v>
          </cell>
          <cell r="D658">
            <v>23110</v>
          </cell>
          <cell r="E658">
            <v>23230</v>
          </cell>
          <cell r="F658">
            <v>42</v>
          </cell>
          <cell r="G658">
            <v>43</v>
          </cell>
          <cell r="H658">
            <v>46</v>
          </cell>
          <cell r="I658">
            <v>0.95499999999999996</v>
          </cell>
          <cell r="J658">
            <v>1760</v>
          </cell>
          <cell r="K658">
            <v>1680</v>
          </cell>
          <cell r="L658">
            <v>510</v>
          </cell>
          <cell r="M658">
            <v>6.6</v>
          </cell>
          <cell r="N658">
            <v>7.1</v>
          </cell>
          <cell r="O658">
            <v>6.4</v>
          </cell>
        </row>
        <row r="659">
          <cell r="A659" t="str">
            <v>23-09-00</v>
          </cell>
          <cell r="B659">
            <v>4.7233796296296295E-2</v>
          </cell>
          <cell r="C659">
            <v>23220</v>
          </cell>
          <cell r="D659">
            <v>23190</v>
          </cell>
          <cell r="E659">
            <v>23290</v>
          </cell>
          <cell r="F659">
            <v>41</v>
          </cell>
          <cell r="G659">
            <v>43</v>
          </cell>
          <cell r="H659">
            <v>45</v>
          </cell>
          <cell r="I659">
            <v>0.95299999999999996</v>
          </cell>
          <cell r="J659">
            <v>1740</v>
          </cell>
          <cell r="K659">
            <v>1660</v>
          </cell>
          <cell r="L659">
            <v>520</v>
          </cell>
          <cell r="M659">
            <v>6.9</v>
          </cell>
          <cell r="N659">
            <v>7.5</v>
          </cell>
          <cell r="O659">
            <v>6.4</v>
          </cell>
        </row>
        <row r="660">
          <cell r="A660" t="str">
            <v>23-09-00</v>
          </cell>
          <cell r="B660">
            <v>4.7928240740740737E-2</v>
          </cell>
          <cell r="C660">
            <v>23260</v>
          </cell>
          <cell r="D660">
            <v>23220</v>
          </cell>
          <cell r="E660">
            <v>23300</v>
          </cell>
          <cell r="F660">
            <v>41</v>
          </cell>
          <cell r="G660">
            <v>42</v>
          </cell>
          <cell r="H660">
            <v>45</v>
          </cell>
          <cell r="I660">
            <v>0.95199999999999996</v>
          </cell>
          <cell r="J660">
            <v>1720</v>
          </cell>
          <cell r="K660">
            <v>1640</v>
          </cell>
          <cell r="L660">
            <v>510</v>
          </cell>
          <cell r="M660">
            <v>7.3</v>
          </cell>
          <cell r="N660">
            <v>7.9</v>
          </cell>
          <cell r="O660">
            <v>6.8</v>
          </cell>
        </row>
        <row r="661">
          <cell r="A661" t="str">
            <v>23-09-00</v>
          </cell>
          <cell r="B661">
            <v>4.8622685185185179E-2</v>
          </cell>
          <cell r="C661">
            <v>23280</v>
          </cell>
          <cell r="D661">
            <v>23260</v>
          </cell>
          <cell r="E661">
            <v>23360</v>
          </cell>
          <cell r="F661">
            <v>43</v>
          </cell>
          <cell r="G661">
            <v>43</v>
          </cell>
          <cell r="H661">
            <v>46</v>
          </cell>
          <cell r="I661">
            <v>0.95199999999999996</v>
          </cell>
          <cell r="J661">
            <v>1800</v>
          </cell>
          <cell r="K661">
            <v>1710</v>
          </cell>
          <cell r="L661">
            <v>540</v>
          </cell>
          <cell r="M661">
            <v>7</v>
          </cell>
          <cell r="N661">
            <v>7.4</v>
          </cell>
          <cell r="O661">
            <v>6.6</v>
          </cell>
        </row>
        <row r="662">
          <cell r="A662" t="str">
            <v>23-09-00</v>
          </cell>
          <cell r="B662">
            <v>4.9317129629629634E-2</v>
          </cell>
          <cell r="C662">
            <v>23220</v>
          </cell>
          <cell r="D662">
            <v>23180</v>
          </cell>
          <cell r="E662">
            <v>23270</v>
          </cell>
          <cell r="F662">
            <v>43</v>
          </cell>
          <cell r="G662">
            <v>43</v>
          </cell>
          <cell r="H662">
            <v>46</v>
          </cell>
          <cell r="I662">
            <v>0.95299999999999996</v>
          </cell>
          <cell r="J662">
            <v>1780</v>
          </cell>
          <cell r="K662">
            <v>1700</v>
          </cell>
          <cell r="L662">
            <v>540</v>
          </cell>
          <cell r="M662">
            <v>6.9</v>
          </cell>
          <cell r="N662">
            <v>7.5</v>
          </cell>
          <cell r="O662">
            <v>6.3</v>
          </cell>
        </row>
        <row r="663">
          <cell r="A663" t="str">
            <v>23-09-00</v>
          </cell>
          <cell r="B663">
            <v>5.0011574074074076E-2</v>
          </cell>
          <cell r="C663">
            <v>23190</v>
          </cell>
          <cell r="D663">
            <v>23170</v>
          </cell>
          <cell r="E663">
            <v>23280</v>
          </cell>
          <cell r="F663">
            <v>42</v>
          </cell>
          <cell r="G663">
            <v>43</v>
          </cell>
          <cell r="H663">
            <v>46</v>
          </cell>
          <cell r="I663">
            <v>0.95499999999999996</v>
          </cell>
          <cell r="J663">
            <v>1770</v>
          </cell>
          <cell r="K663">
            <v>1690</v>
          </cell>
          <cell r="L663">
            <v>510</v>
          </cell>
          <cell r="M663">
            <v>6.6</v>
          </cell>
          <cell r="N663">
            <v>7.2</v>
          </cell>
          <cell r="O663">
            <v>6.1</v>
          </cell>
        </row>
        <row r="664">
          <cell r="A664" t="str">
            <v>23-09-00</v>
          </cell>
          <cell r="B664">
            <v>5.0706018518518518E-2</v>
          </cell>
          <cell r="C664">
            <v>23150</v>
          </cell>
          <cell r="D664">
            <v>23130</v>
          </cell>
          <cell r="E664">
            <v>23250</v>
          </cell>
          <cell r="F664">
            <v>41</v>
          </cell>
          <cell r="G664">
            <v>42</v>
          </cell>
          <cell r="H664">
            <v>45</v>
          </cell>
          <cell r="I664">
            <v>0.95699999999999996</v>
          </cell>
          <cell r="J664">
            <v>1740</v>
          </cell>
          <cell r="K664">
            <v>1660</v>
          </cell>
          <cell r="L664">
            <v>490</v>
          </cell>
          <cell r="M664">
            <v>6.7</v>
          </cell>
          <cell r="N664">
            <v>7.1</v>
          </cell>
          <cell r="O664">
            <v>6.1</v>
          </cell>
        </row>
        <row r="665">
          <cell r="A665" t="str">
            <v>23-09-00</v>
          </cell>
          <cell r="B665">
            <v>5.1400462962962967E-2</v>
          </cell>
          <cell r="C665">
            <v>23190</v>
          </cell>
          <cell r="D665">
            <v>23160</v>
          </cell>
          <cell r="E665">
            <v>23250</v>
          </cell>
          <cell r="F665">
            <v>42</v>
          </cell>
          <cell r="G665">
            <v>43</v>
          </cell>
          <cell r="H665">
            <v>46</v>
          </cell>
          <cell r="I665">
            <v>0.95699999999999996</v>
          </cell>
          <cell r="J665">
            <v>1770</v>
          </cell>
          <cell r="K665">
            <v>1700</v>
          </cell>
          <cell r="L665">
            <v>500</v>
          </cell>
          <cell r="M665">
            <v>6.8</v>
          </cell>
          <cell r="N665">
            <v>7.2</v>
          </cell>
          <cell r="O665">
            <v>6.2</v>
          </cell>
        </row>
        <row r="666">
          <cell r="A666" t="str">
            <v>23-09-00</v>
          </cell>
          <cell r="B666">
            <v>5.2094907407407409E-2</v>
          </cell>
          <cell r="C666">
            <v>23210</v>
          </cell>
          <cell r="D666">
            <v>23210</v>
          </cell>
          <cell r="E666">
            <v>23300</v>
          </cell>
          <cell r="F666">
            <v>42</v>
          </cell>
          <cell r="G666">
            <v>43</v>
          </cell>
          <cell r="H666">
            <v>46</v>
          </cell>
          <cell r="I666">
            <v>0.95499999999999996</v>
          </cell>
          <cell r="J666">
            <v>1770</v>
          </cell>
          <cell r="K666">
            <v>1690</v>
          </cell>
          <cell r="L666">
            <v>510</v>
          </cell>
          <cell r="M666">
            <v>6.8</v>
          </cell>
          <cell r="N666">
            <v>7.2</v>
          </cell>
          <cell r="O666">
            <v>6.3</v>
          </cell>
        </row>
        <row r="667">
          <cell r="A667" t="str">
            <v>23-09-00</v>
          </cell>
          <cell r="B667">
            <v>5.2789351851851851E-2</v>
          </cell>
          <cell r="C667">
            <v>23190</v>
          </cell>
          <cell r="D667">
            <v>23190</v>
          </cell>
          <cell r="E667">
            <v>23280</v>
          </cell>
          <cell r="F667">
            <v>44</v>
          </cell>
          <cell r="G667">
            <v>44</v>
          </cell>
          <cell r="H667">
            <v>47</v>
          </cell>
          <cell r="I667">
            <v>0.95299999999999996</v>
          </cell>
          <cell r="J667">
            <v>1830</v>
          </cell>
          <cell r="K667">
            <v>1750</v>
          </cell>
          <cell r="L667">
            <v>540</v>
          </cell>
          <cell r="M667">
            <v>6.5</v>
          </cell>
          <cell r="N667">
            <v>7.1</v>
          </cell>
          <cell r="O667">
            <v>6.1</v>
          </cell>
        </row>
        <row r="668">
          <cell r="A668" t="str">
            <v>23-09-00</v>
          </cell>
          <cell r="B668">
            <v>5.3483796296296293E-2</v>
          </cell>
          <cell r="C668">
            <v>23260</v>
          </cell>
          <cell r="D668">
            <v>23250</v>
          </cell>
          <cell r="E668">
            <v>23340</v>
          </cell>
          <cell r="F668">
            <v>43</v>
          </cell>
          <cell r="G668">
            <v>43</v>
          </cell>
          <cell r="H668">
            <v>46</v>
          </cell>
          <cell r="I668">
            <v>0.95399999999999996</v>
          </cell>
          <cell r="J668">
            <v>1790</v>
          </cell>
          <cell r="K668">
            <v>1700</v>
          </cell>
          <cell r="L668">
            <v>530</v>
          </cell>
          <cell r="M668">
            <v>6.5</v>
          </cell>
          <cell r="N668">
            <v>7</v>
          </cell>
          <cell r="O668">
            <v>6.1</v>
          </cell>
        </row>
        <row r="669">
          <cell r="A669" t="str">
            <v>23-09-00</v>
          </cell>
          <cell r="B669">
            <v>5.4178240740740735E-2</v>
          </cell>
          <cell r="C669">
            <v>23240</v>
          </cell>
          <cell r="D669">
            <v>23230</v>
          </cell>
          <cell r="E669">
            <v>23320</v>
          </cell>
          <cell r="F669">
            <v>42</v>
          </cell>
          <cell r="G669">
            <v>43</v>
          </cell>
          <cell r="H669">
            <v>45</v>
          </cell>
          <cell r="I669">
            <v>0.95499999999999996</v>
          </cell>
          <cell r="J669">
            <v>1760</v>
          </cell>
          <cell r="K669">
            <v>1680</v>
          </cell>
          <cell r="L669">
            <v>520</v>
          </cell>
          <cell r="M669">
            <v>6.6</v>
          </cell>
          <cell r="N669">
            <v>7.2</v>
          </cell>
          <cell r="O669">
            <v>6.2</v>
          </cell>
        </row>
        <row r="670">
          <cell r="A670" t="str">
            <v>23-09-00</v>
          </cell>
          <cell r="B670">
            <v>5.4872685185185184E-2</v>
          </cell>
          <cell r="C670">
            <v>23230</v>
          </cell>
          <cell r="D670">
            <v>23210</v>
          </cell>
          <cell r="E670">
            <v>23290</v>
          </cell>
          <cell r="F670">
            <v>41</v>
          </cell>
          <cell r="G670">
            <v>42</v>
          </cell>
          <cell r="H670">
            <v>44</v>
          </cell>
          <cell r="I670">
            <v>0.95499999999999996</v>
          </cell>
          <cell r="J670">
            <v>1720</v>
          </cell>
          <cell r="K670">
            <v>1650</v>
          </cell>
          <cell r="L670">
            <v>500</v>
          </cell>
          <cell r="M670">
            <v>7.1</v>
          </cell>
          <cell r="N670">
            <v>7.3</v>
          </cell>
          <cell r="O670">
            <v>6.4</v>
          </cell>
        </row>
        <row r="671">
          <cell r="A671" t="str">
            <v>23-09-00</v>
          </cell>
          <cell r="B671">
            <v>5.5567129629629626E-2</v>
          </cell>
          <cell r="C671">
            <v>23310</v>
          </cell>
          <cell r="D671">
            <v>23310</v>
          </cell>
          <cell r="E671">
            <v>23390</v>
          </cell>
          <cell r="F671">
            <v>41</v>
          </cell>
          <cell r="G671">
            <v>42</v>
          </cell>
          <cell r="H671">
            <v>44</v>
          </cell>
          <cell r="I671">
            <v>0.95299999999999996</v>
          </cell>
          <cell r="J671">
            <v>1720</v>
          </cell>
          <cell r="K671">
            <v>1640</v>
          </cell>
          <cell r="L671">
            <v>510</v>
          </cell>
          <cell r="M671">
            <v>7.2</v>
          </cell>
          <cell r="N671">
            <v>7.8</v>
          </cell>
          <cell r="O671">
            <v>6.7</v>
          </cell>
        </row>
        <row r="672">
          <cell r="A672" t="str">
            <v>23-09-00</v>
          </cell>
          <cell r="B672">
            <v>5.6261574074074068E-2</v>
          </cell>
          <cell r="C672">
            <v>23340</v>
          </cell>
          <cell r="D672">
            <v>23300</v>
          </cell>
          <cell r="E672">
            <v>23400</v>
          </cell>
          <cell r="F672">
            <v>40</v>
          </cell>
          <cell r="G672">
            <v>41</v>
          </cell>
          <cell r="H672">
            <v>44</v>
          </cell>
          <cell r="I672">
            <v>0.95499999999999996</v>
          </cell>
          <cell r="J672">
            <v>1710</v>
          </cell>
          <cell r="K672">
            <v>1630</v>
          </cell>
          <cell r="L672">
            <v>500</v>
          </cell>
          <cell r="M672">
            <v>7.1</v>
          </cell>
          <cell r="N672">
            <v>7.8</v>
          </cell>
          <cell r="O672">
            <v>6.8</v>
          </cell>
        </row>
        <row r="673">
          <cell r="A673" t="str">
            <v>23-09-00</v>
          </cell>
          <cell r="B673">
            <v>5.6956018518518524E-2</v>
          </cell>
          <cell r="C673">
            <v>23350</v>
          </cell>
          <cell r="D673">
            <v>23320</v>
          </cell>
          <cell r="E673">
            <v>23410</v>
          </cell>
          <cell r="F673">
            <v>40</v>
          </cell>
          <cell r="G673">
            <v>41</v>
          </cell>
          <cell r="H673">
            <v>44</v>
          </cell>
          <cell r="I673">
            <v>0.95399999999999996</v>
          </cell>
          <cell r="J673">
            <v>1710</v>
          </cell>
          <cell r="K673">
            <v>1640</v>
          </cell>
          <cell r="L673">
            <v>510</v>
          </cell>
          <cell r="M673">
            <v>7.3</v>
          </cell>
          <cell r="N673">
            <v>7.9</v>
          </cell>
          <cell r="O673">
            <v>6.8</v>
          </cell>
        </row>
        <row r="674">
          <cell r="A674" t="str">
            <v>23-09-00</v>
          </cell>
          <cell r="B674">
            <v>5.7650462962962966E-2</v>
          </cell>
          <cell r="C674">
            <v>23330</v>
          </cell>
          <cell r="D674">
            <v>23310</v>
          </cell>
          <cell r="E674">
            <v>23390</v>
          </cell>
          <cell r="F674">
            <v>42</v>
          </cell>
          <cell r="G674">
            <v>43</v>
          </cell>
          <cell r="H674">
            <v>46</v>
          </cell>
          <cell r="I674">
            <v>0.95299999999999996</v>
          </cell>
          <cell r="J674">
            <v>1760</v>
          </cell>
          <cell r="K674">
            <v>1680</v>
          </cell>
          <cell r="L674">
            <v>530</v>
          </cell>
          <cell r="M674">
            <v>7.1</v>
          </cell>
          <cell r="N674">
            <v>7.5</v>
          </cell>
          <cell r="O674">
            <v>6.6</v>
          </cell>
        </row>
        <row r="675">
          <cell r="A675" t="str">
            <v>23-09-00</v>
          </cell>
          <cell r="B675">
            <v>5.8344907407407408E-2</v>
          </cell>
          <cell r="C675">
            <v>23280</v>
          </cell>
          <cell r="D675">
            <v>23270</v>
          </cell>
          <cell r="E675">
            <v>23360</v>
          </cell>
          <cell r="F675">
            <v>41</v>
          </cell>
          <cell r="G675">
            <v>42</v>
          </cell>
          <cell r="H675">
            <v>45</v>
          </cell>
          <cell r="I675">
            <v>0.95499999999999996</v>
          </cell>
          <cell r="J675">
            <v>1730</v>
          </cell>
          <cell r="K675">
            <v>1650</v>
          </cell>
          <cell r="L675">
            <v>500</v>
          </cell>
          <cell r="M675">
            <v>7</v>
          </cell>
          <cell r="N675">
            <v>7.5</v>
          </cell>
          <cell r="O675">
            <v>6.5</v>
          </cell>
        </row>
        <row r="676">
          <cell r="A676" t="str">
            <v>23-09-00</v>
          </cell>
          <cell r="B676">
            <v>5.903935185185185E-2</v>
          </cell>
          <cell r="C676">
            <v>23270</v>
          </cell>
          <cell r="D676">
            <v>23250</v>
          </cell>
          <cell r="E676">
            <v>23340</v>
          </cell>
          <cell r="F676">
            <v>41</v>
          </cell>
          <cell r="G676">
            <v>42</v>
          </cell>
          <cell r="H676">
            <v>44</v>
          </cell>
          <cell r="I676">
            <v>0.95499999999999996</v>
          </cell>
          <cell r="J676">
            <v>1730</v>
          </cell>
          <cell r="K676">
            <v>1650</v>
          </cell>
          <cell r="L676">
            <v>500</v>
          </cell>
          <cell r="M676">
            <v>7.2</v>
          </cell>
          <cell r="N676">
            <v>7.7</v>
          </cell>
          <cell r="O676">
            <v>6.6</v>
          </cell>
        </row>
        <row r="677">
          <cell r="A677" t="str">
            <v>23-09-00</v>
          </cell>
          <cell r="B677">
            <v>5.9733796296296299E-2</v>
          </cell>
          <cell r="C677">
            <v>23310</v>
          </cell>
          <cell r="D677">
            <v>23260</v>
          </cell>
          <cell r="E677">
            <v>23380</v>
          </cell>
          <cell r="F677">
            <v>41</v>
          </cell>
          <cell r="G677">
            <v>42</v>
          </cell>
          <cell r="H677">
            <v>45</v>
          </cell>
          <cell r="I677">
            <v>0.95599999999999996</v>
          </cell>
          <cell r="J677">
            <v>1730</v>
          </cell>
          <cell r="K677">
            <v>1650</v>
          </cell>
          <cell r="L677">
            <v>500</v>
          </cell>
          <cell r="M677">
            <v>7</v>
          </cell>
          <cell r="N677">
            <v>7.5</v>
          </cell>
          <cell r="O677">
            <v>6.5</v>
          </cell>
        </row>
        <row r="678">
          <cell r="A678" t="str">
            <v>23-09-00</v>
          </cell>
          <cell r="B678">
            <v>6.0428240740740741E-2</v>
          </cell>
          <cell r="C678">
            <v>23320</v>
          </cell>
          <cell r="D678">
            <v>23300</v>
          </cell>
          <cell r="E678">
            <v>23400</v>
          </cell>
          <cell r="F678">
            <v>41</v>
          </cell>
          <cell r="G678">
            <v>42</v>
          </cell>
          <cell r="H678">
            <v>44</v>
          </cell>
          <cell r="I678">
            <v>0.95399999999999996</v>
          </cell>
          <cell r="J678">
            <v>1720</v>
          </cell>
          <cell r="K678">
            <v>1640</v>
          </cell>
          <cell r="L678">
            <v>500</v>
          </cell>
          <cell r="M678">
            <v>7</v>
          </cell>
          <cell r="N678">
            <v>7.5</v>
          </cell>
          <cell r="O678">
            <v>6.6</v>
          </cell>
        </row>
        <row r="679">
          <cell r="A679" t="str">
            <v>23-09-00</v>
          </cell>
          <cell r="B679">
            <v>6.1122685185185183E-2</v>
          </cell>
          <cell r="C679">
            <v>23340</v>
          </cell>
          <cell r="D679">
            <v>23330</v>
          </cell>
          <cell r="E679">
            <v>23410</v>
          </cell>
          <cell r="F679">
            <v>41</v>
          </cell>
          <cell r="G679">
            <v>42</v>
          </cell>
          <cell r="H679">
            <v>45</v>
          </cell>
          <cell r="I679">
            <v>0.95299999999999996</v>
          </cell>
          <cell r="J679">
            <v>1740</v>
          </cell>
          <cell r="K679">
            <v>1660</v>
          </cell>
          <cell r="L679">
            <v>520</v>
          </cell>
          <cell r="M679">
            <v>7</v>
          </cell>
          <cell r="N679">
            <v>7.7</v>
          </cell>
          <cell r="O679">
            <v>6.4</v>
          </cell>
        </row>
        <row r="680">
          <cell r="A680" t="str">
            <v>23-09-00</v>
          </cell>
          <cell r="B680">
            <v>6.1817129629629632E-2</v>
          </cell>
          <cell r="C680">
            <v>23360</v>
          </cell>
          <cell r="D680">
            <v>23350</v>
          </cell>
          <cell r="E680">
            <v>23430</v>
          </cell>
          <cell r="F680">
            <v>42</v>
          </cell>
          <cell r="G680">
            <v>42</v>
          </cell>
          <cell r="H680">
            <v>45</v>
          </cell>
          <cell r="I680">
            <v>0.95399999999999996</v>
          </cell>
          <cell r="J680">
            <v>1770</v>
          </cell>
          <cell r="K680">
            <v>1690</v>
          </cell>
          <cell r="L680">
            <v>520</v>
          </cell>
          <cell r="M680">
            <v>7.3</v>
          </cell>
          <cell r="N680">
            <v>7.7</v>
          </cell>
          <cell r="O680">
            <v>6.6</v>
          </cell>
        </row>
        <row r="681">
          <cell r="A681" t="str">
            <v>23-09-00</v>
          </cell>
          <cell r="B681">
            <v>6.2511574074074081E-2</v>
          </cell>
          <cell r="C681">
            <v>23360</v>
          </cell>
          <cell r="D681">
            <v>23360</v>
          </cell>
          <cell r="E681">
            <v>23430</v>
          </cell>
          <cell r="F681">
            <v>42</v>
          </cell>
          <cell r="G681">
            <v>42</v>
          </cell>
          <cell r="H681">
            <v>45</v>
          </cell>
          <cell r="I681">
            <v>0.95499999999999996</v>
          </cell>
          <cell r="J681">
            <v>1760</v>
          </cell>
          <cell r="K681">
            <v>1680</v>
          </cell>
          <cell r="L681">
            <v>510</v>
          </cell>
          <cell r="M681">
            <v>7.1</v>
          </cell>
          <cell r="N681">
            <v>7.8</v>
          </cell>
          <cell r="O681">
            <v>6.7</v>
          </cell>
        </row>
        <row r="682">
          <cell r="A682" t="str">
            <v>23-09-00</v>
          </cell>
          <cell r="B682">
            <v>6.3206018518518522E-2</v>
          </cell>
          <cell r="C682">
            <v>23360</v>
          </cell>
          <cell r="D682">
            <v>23350</v>
          </cell>
          <cell r="E682">
            <v>23440</v>
          </cell>
          <cell r="F682">
            <v>42</v>
          </cell>
          <cell r="G682">
            <v>43</v>
          </cell>
          <cell r="H682">
            <v>45</v>
          </cell>
          <cell r="I682">
            <v>0.95399999999999996</v>
          </cell>
          <cell r="J682">
            <v>1770</v>
          </cell>
          <cell r="K682">
            <v>1690</v>
          </cell>
          <cell r="L682">
            <v>520</v>
          </cell>
          <cell r="M682">
            <v>7.1</v>
          </cell>
          <cell r="N682">
            <v>7.8</v>
          </cell>
          <cell r="O682">
            <v>6.6</v>
          </cell>
        </row>
        <row r="683">
          <cell r="A683" t="str">
            <v>23-09-00</v>
          </cell>
          <cell r="B683">
            <v>6.3900462962962964E-2</v>
          </cell>
          <cell r="C683">
            <v>23340</v>
          </cell>
          <cell r="D683">
            <v>23320</v>
          </cell>
          <cell r="E683">
            <v>23400</v>
          </cell>
          <cell r="F683">
            <v>41</v>
          </cell>
          <cell r="G683">
            <v>42</v>
          </cell>
          <cell r="H683">
            <v>45</v>
          </cell>
          <cell r="I683">
            <v>0.95399999999999996</v>
          </cell>
          <cell r="J683">
            <v>1740</v>
          </cell>
          <cell r="K683">
            <v>1660</v>
          </cell>
          <cell r="L683">
            <v>510</v>
          </cell>
          <cell r="M683">
            <v>7.3</v>
          </cell>
          <cell r="N683">
            <v>7.5</v>
          </cell>
          <cell r="O683">
            <v>6.8</v>
          </cell>
        </row>
        <row r="684">
          <cell r="A684" t="str">
            <v>23-09-00</v>
          </cell>
          <cell r="B684">
            <v>6.4594907407407406E-2</v>
          </cell>
          <cell r="C684">
            <v>23320</v>
          </cell>
          <cell r="D684">
            <v>23320</v>
          </cell>
          <cell r="E684">
            <v>23390</v>
          </cell>
          <cell r="F684">
            <v>41</v>
          </cell>
          <cell r="G684">
            <v>42</v>
          </cell>
          <cell r="H684">
            <v>44</v>
          </cell>
          <cell r="I684">
            <v>0.95399999999999996</v>
          </cell>
          <cell r="J684">
            <v>1730</v>
          </cell>
          <cell r="K684">
            <v>1650</v>
          </cell>
          <cell r="L684">
            <v>510</v>
          </cell>
          <cell r="M684">
            <v>7.4</v>
          </cell>
          <cell r="N684">
            <v>7.6</v>
          </cell>
          <cell r="O684">
            <v>6.9</v>
          </cell>
        </row>
        <row r="685">
          <cell r="A685" t="str">
            <v>23-09-00</v>
          </cell>
          <cell r="B685">
            <v>6.5289351851851848E-2</v>
          </cell>
          <cell r="C685">
            <v>23360</v>
          </cell>
          <cell r="D685">
            <v>23340</v>
          </cell>
          <cell r="E685">
            <v>23430</v>
          </cell>
          <cell r="F685">
            <v>42</v>
          </cell>
          <cell r="G685">
            <v>43</v>
          </cell>
          <cell r="H685">
            <v>46</v>
          </cell>
          <cell r="I685">
            <v>0.95199999999999996</v>
          </cell>
          <cell r="J685">
            <v>1770</v>
          </cell>
          <cell r="K685">
            <v>1690</v>
          </cell>
          <cell r="L685">
            <v>530</v>
          </cell>
          <cell r="M685">
            <v>7.2</v>
          </cell>
          <cell r="N685">
            <v>7.7</v>
          </cell>
          <cell r="O685">
            <v>6.6</v>
          </cell>
        </row>
        <row r="686">
          <cell r="A686" t="str">
            <v>23-09-00</v>
          </cell>
          <cell r="B686">
            <v>6.598379629629629E-2</v>
          </cell>
          <cell r="C686">
            <v>23330</v>
          </cell>
          <cell r="D686">
            <v>23320</v>
          </cell>
          <cell r="E686">
            <v>23400</v>
          </cell>
          <cell r="F686">
            <v>42</v>
          </cell>
          <cell r="G686">
            <v>43</v>
          </cell>
          <cell r="H686">
            <v>45</v>
          </cell>
          <cell r="I686">
            <v>0.95499999999999996</v>
          </cell>
          <cell r="J686">
            <v>1760</v>
          </cell>
          <cell r="K686">
            <v>1680</v>
          </cell>
          <cell r="L686">
            <v>520</v>
          </cell>
          <cell r="M686">
            <v>6.7</v>
          </cell>
          <cell r="N686">
            <v>7.3</v>
          </cell>
          <cell r="O686">
            <v>6.3</v>
          </cell>
        </row>
        <row r="687">
          <cell r="A687" t="str">
            <v>23-09-00</v>
          </cell>
          <cell r="B687">
            <v>6.6678240740740746E-2</v>
          </cell>
          <cell r="C687">
            <v>23420</v>
          </cell>
          <cell r="D687">
            <v>23410</v>
          </cell>
          <cell r="E687">
            <v>23490</v>
          </cell>
          <cell r="F687">
            <v>41</v>
          </cell>
          <cell r="G687">
            <v>42</v>
          </cell>
          <cell r="H687">
            <v>45</v>
          </cell>
          <cell r="I687">
            <v>0.95199999999999996</v>
          </cell>
          <cell r="J687">
            <v>1740</v>
          </cell>
          <cell r="K687">
            <v>1660</v>
          </cell>
          <cell r="L687">
            <v>520</v>
          </cell>
          <cell r="M687">
            <v>7.4</v>
          </cell>
          <cell r="N687">
            <v>8</v>
          </cell>
          <cell r="O687">
            <v>6.8</v>
          </cell>
        </row>
        <row r="688">
          <cell r="A688" t="str">
            <v>23-09-00</v>
          </cell>
          <cell r="B688">
            <v>6.7372685185185188E-2</v>
          </cell>
          <cell r="C688">
            <v>23180</v>
          </cell>
          <cell r="D688">
            <v>23170</v>
          </cell>
          <cell r="E688">
            <v>23250</v>
          </cell>
          <cell r="F688">
            <v>40</v>
          </cell>
          <cell r="G688">
            <v>41</v>
          </cell>
          <cell r="H688">
            <v>44</v>
          </cell>
          <cell r="I688">
            <v>0.96099999999999997</v>
          </cell>
          <cell r="J688">
            <v>1670</v>
          </cell>
          <cell r="K688">
            <v>1610</v>
          </cell>
          <cell r="L688">
            <v>450</v>
          </cell>
          <cell r="M688">
            <v>7.8</v>
          </cell>
          <cell r="N688">
            <v>8.3000000000000007</v>
          </cell>
          <cell r="O688">
            <v>7</v>
          </cell>
        </row>
        <row r="689">
          <cell r="A689" t="str">
            <v>23-09-00</v>
          </cell>
          <cell r="B689">
            <v>6.806712962962963E-2</v>
          </cell>
          <cell r="C689">
            <v>23190</v>
          </cell>
          <cell r="D689">
            <v>23190</v>
          </cell>
          <cell r="E689">
            <v>23260</v>
          </cell>
          <cell r="F689">
            <v>41</v>
          </cell>
          <cell r="G689">
            <v>42</v>
          </cell>
          <cell r="H689">
            <v>44</v>
          </cell>
          <cell r="I689">
            <v>0.95799999999999996</v>
          </cell>
          <cell r="J689">
            <v>1710</v>
          </cell>
          <cell r="K689">
            <v>1640</v>
          </cell>
          <cell r="L689">
            <v>480</v>
          </cell>
          <cell r="M689">
            <v>6.9</v>
          </cell>
          <cell r="N689">
            <v>7.6</v>
          </cell>
          <cell r="O689">
            <v>6.4</v>
          </cell>
        </row>
        <row r="690">
          <cell r="A690" t="str">
            <v>23-09-00</v>
          </cell>
          <cell r="B690">
            <v>6.8761574074074072E-2</v>
          </cell>
          <cell r="C690">
            <v>23180</v>
          </cell>
          <cell r="D690">
            <v>23180</v>
          </cell>
          <cell r="E690">
            <v>23250</v>
          </cell>
          <cell r="F690">
            <v>41</v>
          </cell>
          <cell r="G690">
            <v>42</v>
          </cell>
          <cell r="H690">
            <v>45</v>
          </cell>
          <cell r="I690">
            <v>0.95699999999999996</v>
          </cell>
          <cell r="J690">
            <v>1730</v>
          </cell>
          <cell r="K690">
            <v>1660</v>
          </cell>
          <cell r="L690">
            <v>500</v>
          </cell>
          <cell r="M690">
            <v>6.9</v>
          </cell>
          <cell r="N690">
            <v>7.4</v>
          </cell>
          <cell r="O690">
            <v>6.3</v>
          </cell>
        </row>
        <row r="691">
          <cell r="A691" t="str">
            <v>23-09-00</v>
          </cell>
          <cell r="B691">
            <v>6.9456018518518514E-2</v>
          </cell>
          <cell r="C691">
            <v>23170</v>
          </cell>
          <cell r="D691">
            <v>23170</v>
          </cell>
          <cell r="E691">
            <v>23240</v>
          </cell>
          <cell r="F691">
            <v>41</v>
          </cell>
          <cell r="G691">
            <v>42</v>
          </cell>
          <cell r="H691">
            <v>44</v>
          </cell>
          <cell r="I691">
            <v>0.95799999999999996</v>
          </cell>
          <cell r="J691">
            <v>1710</v>
          </cell>
          <cell r="K691">
            <v>1640</v>
          </cell>
          <cell r="L691">
            <v>480</v>
          </cell>
          <cell r="M691">
            <v>6.9</v>
          </cell>
          <cell r="N691">
            <v>7.5</v>
          </cell>
          <cell r="O691">
            <v>6.6</v>
          </cell>
        </row>
        <row r="692">
          <cell r="A692" t="str">
            <v>23-09-00</v>
          </cell>
          <cell r="B692">
            <v>7.0150462962962956E-2</v>
          </cell>
          <cell r="C692">
            <v>23190</v>
          </cell>
          <cell r="D692">
            <v>23160</v>
          </cell>
          <cell r="E692">
            <v>23250</v>
          </cell>
          <cell r="F692">
            <v>40</v>
          </cell>
          <cell r="G692">
            <v>41</v>
          </cell>
          <cell r="H692">
            <v>43</v>
          </cell>
          <cell r="I692">
            <v>0.95899999999999996</v>
          </cell>
          <cell r="J692">
            <v>1670</v>
          </cell>
          <cell r="K692">
            <v>1600</v>
          </cell>
          <cell r="L692">
            <v>470</v>
          </cell>
          <cell r="M692">
            <v>7.1</v>
          </cell>
          <cell r="N692">
            <v>7.5</v>
          </cell>
          <cell r="O692">
            <v>6.5</v>
          </cell>
        </row>
        <row r="693">
          <cell r="A693" t="str">
            <v>23-09-00</v>
          </cell>
          <cell r="B693">
            <v>7.0844907407407412E-2</v>
          </cell>
          <cell r="C693">
            <v>23180</v>
          </cell>
          <cell r="D693">
            <v>23180</v>
          </cell>
          <cell r="E693">
            <v>23260</v>
          </cell>
          <cell r="F693">
            <v>40</v>
          </cell>
          <cell r="G693">
            <v>41</v>
          </cell>
          <cell r="H693">
            <v>43</v>
          </cell>
          <cell r="I693">
            <v>0.96</v>
          </cell>
          <cell r="J693">
            <v>1680</v>
          </cell>
          <cell r="K693">
            <v>1620</v>
          </cell>
          <cell r="L693">
            <v>470</v>
          </cell>
          <cell r="M693">
            <v>6.9</v>
          </cell>
          <cell r="N693">
            <v>7.4</v>
          </cell>
          <cell r="O693">
            <v>6.3</v>
          </cell>
        </row>
        <row r="694">
          <cell r="A694" t="str">
            <v>23-09-00</v>
          </cell>
          <cell r="B694">
            <v>7.1539351851851854E-2</v>
          </cell>
          <cell r="C694">
            <v>23080</v>
          </cell>
          <cell r="D694">
            <v>23080</v>
          </cell>
          <cell r="E694">
            <v>23160</v>
          </cell>
          <cell r="F694">
            <v>42</v>
          </cell>
          <cell r="G694">
            <v>43</v>
          </cell>
          <cell r="H694">
            <v>45</v>
          </cell>
          <cell r="I694">
            <v>0.96</v>
          </cell>
          <cell r="J694">
            <v>1730</v>
          </cell>
          <cell r="K694">
            <v>1670</v>
          </cell>
          <cell r="L694">
            <v>470</v>
          </cell>
          <cell r="M694">
            <v>6.3</v>
          </cell>
          <cell r="N694">
            <v>7</v>
          </cell>
          <cell r="O694">
            <v>6.1</v>
          </cell>
        </row>
        <row r="695">
          <cell r="A695" t="str">
            <v>23-09-00</v>
          </cell>
          <cell r="B695">
            <v>7.2233796296296296E-2</v>
          </cell>
          <cell r="C695">
            <v>23110</v>
          </cell>
          <cell r="D695">
            <v>23120</v>
          </cell>
          <cell r="E695">
            <v>23220</v>
          </cell>
          <cell r="F695">
            <v>41</v>
          </cell>
          <cell r="G695">
            <v>42</v>
          </cell>
          <cell r="H695">
            <v>45</v>
          </cell>
          <cell r="I695">
            <v>0.96</v>
          </cell>
          <cell r="J695">
            <v>1720</v>
          </cell>
          <cell r="K695">
            <v>1660</v>
          </cell>
          <cell r="L695">
            <v>480</v>
          </cell>
          <cell r="M695">
            <v>6.7</v>
          </cell>
          <cell r="N695">
            <v>7</v>
          </cell>
          <cell r="O695">
            <v>6.2</v>
          </cell>
        </row>
        <row r="696">
          <cell r="A696" t="str">
            <v>23-09-00</v>
          </cell>
          <cell r="B696">
            <v>7.2928240740740738E-2</v>
          </cell>
          <cell r="C696">
            <v>23100</v>
          </cell>
          <cell r="D696">
            <v>23080</v>
          </cell>
          <cell r="E696">
            <v>23170</v>
          </cell>
          <cell r="F696">
            <v>41</v>
          </cell>
          <cell r="G696">
            <v>42</v>
          </cell>
          <cell r="H696">
            <v>44</v>
          </cell>
          <cell r="I696">
            <v>0.96099999999999997</v>
          </cell>
          <cell r="J696">
            <v>1720</v>
          </cell>
          <cell r="K696">
            <v>1650</v>
          </cell>
          <cell r="L696">
            <v>470</v>
          </cell>
          <cell r="M696">
            <v>6.7</v>
          </cell>
          <cell r="N696">
            <v>7.1</v>
          </cell>
          <cell r="O696">
            <v>6.4</v>
          </cell>
        </row>
        <row r="697">
          <cell r="A697" t="str">
            <v>23-09-00</v>
          </cell>
          <cell r="B697">
            <v>7.362268518518518E-2</v>
          </cell>
          <cell r="C697">
            <v>23060</v>
          </cell>
          <cell r="D697">
            <v>23070</v>
          </cell>
          <cell r="E697">
            <v>23130</v>
          </cell>
          <cell r="F697">
            <v>41</v>
          </cell>
          <cell r="G697">
            <v>42</v>
          </cell>
          <cell r="H697">
            <v>44</v>
          </cell>
          <cell r="I697">
            <v>0.96199999999999997</v>
          </cell>
          <cell r="J697">
            <v>1710</v>
          </cell>
          <cell r="K697">
            <v>1650</v>
          </cell>
          <cell r="L697">
            <v>460</v>
          </cell>
          <cell r="M697">
            <v>6.3</v>
          </cell>
          <cell r="N697">
            <v>6.8</v>
          </cell>
          <cell r="O697">
            <v>5.9</v>
          </cell>
        </row>
        <row r="698">
          <cell r="A698" t="str">
            <v>23-09-00</v>
          </cell>
          <cell r="B698">
            <v>7.4317129629629622E-2</v>
          </cell>
          <cell r="C698">
            <v>23060</v>
          </cell>
          <cell r="D698">
            <v>23050</v>
          </cell>
          <cell r="E698">
            <v>23110</v>
          </cell>
          <cell r="F698">
            <v>40</v>
          </cell>
          <cell r="G698">
            <v>41</v>
          </cell>
          <cell r="H698">
            <v>44</v>
          </cell>
          <cell r="I698">
            <v>0.96099999999999997</v>
          </cell>
          <cell r="J698">
            <v>1690</v>
          </cell>
          <cell r="K698">
            <v>1620</v>
          </cell>
          <cell r="L698">
            <v>460</v>
          </cell>
          <cell r="M698">
            <v>6.1</v>
          </cell>
          <cell r="N698">
            <v>6.8</v>
          </cell>
          <cell r="O698">
            <v>5.9</v>
          </cell>
        </row>
        <row r="699">
          <cell r="A699" t="str">
            <v>23-09-00</v>
          </cell>
          <cell r="B699">
            <v>7.5011574074074064E-2</v>
          </cell>
          <cell r="C699">
            <v>23080</v>
          </cell>
          <cell r="D699">
            <v>23070</v>
          </cell>
          <cell r="E699">
            <v>23150</v>
          </cell>
          <cell r="F699">
            <v>40</v>
          </cell>
          <cell r="G699">
            <v>41</v>
          </cell>
          <cell r="H699">
            <v>44</v>
          </cell>
          <cell r="I699">
            <v>0.96</v>
          </cell>
          <cell r="J699">
            <v>1680</v>
          </cell>
          <cell r="K699">
            <v>1620</v>
          </cell>
          <cell r="L699">
            <v>460</v>
          </cell>
          <cell r="M699">
            <v>6.3</v>
          </cell>
          <cell r="N699">
            <v>6.9</v>
          </cell>
          <cell r="O699">
            <v>5.8</v>
          </cell>
        </row>
        <row r="700">
          <cell r="A700" t="str">
            <v>23-09-00</v>
          </cell>
          <cell r="B700">
            <v>7.570601851851852E-2</v>
          </cell>
          <cell r="C700">
            <v>23070</v>
          </cell>
          <cell r="D700">
            <v>23080</v>
          </cell>
          <cell r="E700">
            <v>23170</v>
          </cell>
          <cell r="F700">
            <v>41</v>
          </cell>
          <cell r="G700">
            <v>42</v>
          </cell>
          <cell r="H700">
            <v>45</v>
          </cell>
          <cell r="I700">
            <v>0.95899999999999996</v>
          </cell>
          <cell r="J700">
            <v>1710</v>
          </cell>
          <cell r="K700">
            <v>1650</v>
          </cell>
          <cell r="L700">
            <v>480</v>
          </cell>
          <cell r="M700">
            <v>6.5</v>
          </cell>
          <cell r="N700">
            <v>6.7</v>
          </cell>
          <cell r="O700">
            <v>5.9</v>
          </cell>
        </row>
        <row r="701">
          <cell r="A701" t="str">
            <v>23-09-00</v>
          </cell>
          <cell r="B701">
            <v>7.6400462962962962E-2</v>
          </cell>
          <cell r="C701">
            <v>23080</v>
          </cell>
          <cell r="D701">
            <v>23080</v>
          </cell>
          <cell r="E701">
            <v>23160</v>
          </cell>
          <cell r="F701">
            <v>40</v>
          </cell>
          <cell r="G701">
            <v>42</v>
          </cell>
          <cell r="H701">
            <v>44</v>
          </cell>
          <cell r="I701">
            <v>0.95899999999999996</v>
          </cell>
          <cell r="J701">
            <v>1690</v>
          </cell>
          <cell r="K701">
            <v>1630</v>
          </cell>
          <cell r="L701">
            <v>470</v>
          </cell>
          <cell r="M701">
            <v>6.3</v>
          </cell>
          <cell r="N701">
            <v>6.6</v>
          </cell>
          <cell r="O701">
            <v>5.7</v>
          </cell>
        </row>
        <row r="702">
          <cell r="A702" t="str">
            <v>23-09-00</v>
          </cell>
          <cell r="B702">
            <v>7.7094907407407418E-2</v>
          </cell>
          <cell r="C702">
            <v>23080</v>
          </cell>
          <cell r="D702">
            <v>23060</v>
          </cell>
          <cell r="E702">
            <v>23170</v>
          </cell>
          <cell r="F702">
            <v>40</v>
          </cell>
          <cell r="G702">
            <v>41</v>
          </cell>
          <cell r="H702">
            <v>44</v>
          </cell>
          <cell r="I702">
            <v>0.96</v>
          </cell>
          <cell r="J702">
            <v>1670</v>
          </cell>
          <cell r="K702">
            <v>1610</v>
          </cell>
          <cell r="L702">
            <v>460</v>
          </cell>
          <cell r="M702">
            <v>6.4</v>
          </cell>
          <cell r="N702">
            <v>6.7</v>
          </cell>
          <cell r="O702">
            <v>5.8</v>
          </cell>
        </row>
        <row r="703">
          <cell r="A703" t="str">
            <v>23-09-00</v>
          </cell>
          <cell r="B703">
            <v>7.778935185185186E-2</v>
          </cell>
          <cell r="C703">
            <v>23100</v>
          </cell>
          <cell r="D703">
            <v>23090</v>
          </cell>
          <cell r="E703">
            <v>23160</v>
          </cell>
          <cell r="F703">
            <v>40</v>
          </cell>
          <cell r="G703">
            <v>42</v>
          </cell>
          <cell r="H703">
            <v>44</v>
          </cell>
          <cell r="I703">
            <v>0.96</v>
          </cell>
          <cell r="J703">
            <v>1690</v>
          </cell>
          <cell r="K703">
            <v>1620</v>
          </cell>
          <cell r="L703">
            <v>460</v>
          </cell>
          <cell r="M703">
            <v>6.8</v>
          </cell>
          <cell r="N703">
            <v>7.2</v>
          </cell>
          <cell r="O703">
            <v>6.5</v>
          </cell>
        </row>
        <row r="704">
          <cell r="A704" t="str">
            <v>23-09-00</v>
          </cell>
          <cell r="B704">
            <v>7.8483796296296301E-2</v>
          </cell>
          <cell r="C704">
            <v>23150</v>
          </cell>
          <cell r="D704">
            <v>23140</v>
          </cell>
          <cell r="E704">
            <v>23240</v>
          </cell>
          <cell r="F704">
            <v>40</v>
          </cell>
          <cell r="G704">
            <v>41</v>
          </cell>
          <cell r="H704">
            <v>44</v>
          </cell>
          <cell r="I704">
            <v>0.95699999999999996</v>
          </cell>
          <cell r="J704">
            <v>1680</v>
          </cell>
          <cell r="K704">
            <v>1610</v>
          </cell>
          <cell r="L704">
            <v>480</v>
          </cell>
          <cell r="M704">
            <v>6.7</v>
          </cell>
          <cell r="N704">
            <v>6.9</v>
          </cell>
          <cell r="O704">
            <v>6.1</v>
          </cell>
        </row>
        <row r="705">
          <cell r="A705" t="str">
            <v>23-09-00</v>
          </cell>
          <cell r="B705">
            <v>7.9178240740740743E-2</v>
          </cell>
          <cell r="C705">
            <v>23110</v>
          </cell>
          <cell r="D705">
            <v>23110</v>
          </cell>
          <cell r="E705">
            <v>23180</v>
          </cell>
          <cell r="F705">
            <v>41</v>
          </cell>
          <cell r="G705">
            <v>42</v>
          </cell>
          <cell r="H705">
            <v>45</v>
          </cell>
          <cell r="I705">
            <v>0.95599999999999996</v>
          </cell>
          <cell r="J705">
            <v>1730</v>
          </cell>
          <cell r="K705">
            <v>1650</v>
          </cell>
          <cell r="L705">
            <v>500</v>
          </cell>
          <cell r="M705">
            <v>6.6</v>
          </cell>
          <cell r="N705">
            <v>7</v>
          </cell>
          <cell r="O705">
            <v>6</v>
          </cell>
        </row>
        <row r="706">
          <cell r="A706" t="str">
            <v>23-09-00</v>
          </cell>
          <cell r="B706">
            <v>7.9872685185185185E-2</v>
          </cell>
          <cell r="C706">
            <v>23100</v>
          </cell>
          <cell r="D706">
            <v>23100</v>
          </cell>
          <cell r="E706">
            <v>23160</v>
          </cell>
          <cell r="F706">
            <v>41</v>
          </cell>
          <cell r="G706">
            <v>42</v>
          </cell>
          <cell r="H706">
            <v>45</v>
          </cell>
          <cell r="I706">
            <v>0.95799999999999996</v>
          </cell>
          <cell r="J706">
            <v>1720</v>
          </cell>
          <cell r="K706">
            <v>1650</v>
          </cell>
          <cell r="L706">
            <v>480</v>
          </cell>
          <cell r="M706">
            <v>6.6</v>
          </cell>
          <cell r="N706">
            <v>6.9</v>
          </cell>
          <cell r="O706">
            <v>6</v>
          </cell>
        </row>
        <row r="707">
          <cell r="A707" t="str">
            <v>23-09-00</v>
          </cell>
          <cell r="B707">
            <v>8.0567129629629627E-2</v>
          </cell>
          <cell r="C707">
            <v>23090</v>
          </cell>
          <cell r="D707">
            <v>23070</v>
          </cell>
          <cell r="E707">
            <v>23170</v>
          </cell>
          <cell r="F707">
            <v>39</v>
          </cell>
          <cell r="G707">
            <v>40</v>
          </cell>
          <cell r="H707">
            <v>43</v>
          </cell>
          <cell r="I707">
            <v>0.96199999999999997</v>
          </cell>
          <cell r="J707">
            <v>1640</v>
          </cell>
          <cell r="K707">
            <v>1580</v>
          </cell>
          <cell r="L707">
            <v>440</v>
          </cell>
          <cell r="M707">
            <v>6.6</v>
          </cell>
          <cell r="N707">
            <v>7.1</v>
          </cell>
          <cell r="O707">
            <v>5.9</v>
          </cell>
        </row>
        <row r="708">
          <cell r="A708" t="str">
            <v>23-09-00</v>
          </cell>
          <cell r="B708">
            <v>8.1261574074074069E-2</v>
          </cell>
          <cell r="C708">
            <v>23060</v>
          </cell>
          <cell r="D708">
            <v>23040</v>
          </cell>
          <cell r="E708">
            <v>23140</v>
          </cell>
          <cell r="F708">
            <v>39</v>
          </cell>
          <cell r="G708">
            <v>41</v>
          </cell>
          <cell r="H708">
            <v>44</v>
          </cell>
          <cell r="I708">
            <v>0.96099999999999997</v>
          </cell>
          <cell r="J708">
            <v>1660</v>
          </cell>
          <cell r="K708">
            <v>1600</v>
          </cell>
          <cell r="L708">
            <v>450</v>
          </cell>
          <cell r="M708">
            <v>6.6</v>
          </cell>
          <cell r="N708">
            <v>7.1</v>
          </cell>
          <cell r="O708">
            <v>6</v>
          </cell>
        </row>
        <row r="709">
          <cell r="A709" t="str">
            <v>23-09-00</v>
          </cell>
          <cell r="B709">
            <v>8.1956018518518511E-2</v>
          </cell>
          <cell r="C709">
            <v>23120</v>
          </cell>
          <cell r="D709">
            <v>23100</v>
          </cell>
          <cell r="E709">
            <v>23200</v>
          </cell>
          <cell r="F709">
            <v>40</v>
          </cell>
          <cell r="G709">
            <v>41</v>
          </cell>
          <cell r="H709">
            <v>45</v>
          </cell>
          <cell r="I709">
            <v>0.95799999999999996</v>
          </cell>
          <cell r="J709">
            <v>1690</v>
          </cell>
          <cell r="K709">
            <v>1620</v>
          </cell>
          <cell r="L709">
            <v>470</v>
          </cell>
          <cell r="M709">
            <v>6.5</v>
          </cell>
          <cell r="N709">
            <v>6.9</v>
          </cell>
          <cell r="O709">
            <v>6</v>
          </cell>
        </row>
        <row r="710">
          <cell r="A710" t="str">
            <v>23-09-00</v>
          </cell>
          <cell r="B710">
            <v>8.2650462962962967E-2</v>
          </cell>
          <cell r="C710">
            <v>23100</v>
          </cell>
          <cell r="D710">
            <v>23130</v>
          </cell>
          <cell r="E710">
            <v>23190</v>
          </cell>
          <cell r="F710">
            <v>41</v>
          </cell>
          <cell r="G710">
            <v>42</v>
          </cell>
          <cell r="H710">
            <v>45</v>
          </cell>
          <cell r="I710">
            <v>0.95599999999999996</v>
          </cell>
          <cell r="J710">
            <v>1710</v>
          </cell>
          <cell r="K710">
            <v>1640</v>
          </cell>
          <cell r="L710">
            <v>490</v>
          </cell>
          <cell r="M710">
            <v>6.3</v>
          </cell>
          <cell r="N710">
            <v>6.9</v>
          </cell>
          <cell r="O710">
            <v>6</v>
          </cell>
        </row>
        <row r="711">
          <cell r="A711" t="str">
            <v>23-09-00</v>
          </cell>
          <cell r="B711">
            <v>8.3344907407407409E-2</v>
          </cell>
          <cell r="C711">
            <v>23210</v>
          </cell>
          <cell r="D711">
            <v>23190</v>
          </cell>
          <cell r="E711">
            <v>23300</v>
          </cell>
          <cell r="F711">
            <v>42</v>
          </cell>
          <cell r="G711">
            <v>43</v>
          </cell>
          <cell r="H711">
            <v>45</v>
          </cell>
          <cell r="I711">
            <v>0.95299999999999996</v>
          </cell>
          <cell r="J711">
            <v>1750</v>
          </cell>
          <cell r="K711">
            <v>1670</v>
          </cell>
          <cell r="L711">
            <v>520</v>
          </cell>
          <cell r="M711">
            <v>6.4</v>
          </cell>
          <cell r="N711">
            <v>7</v>
          </cell>
          <cell r="O711">
            <v>5.8</v>
          </cell>
        </row>
        <row r="712">
          <cell r="A712" t="str">
            <v>23-09-00</v>
          </cell>
          <cell r="B712">
            <v>8.4039351851851851E-2</v>
          </cell>
          <cell r="C712">
            <v>23190</v>
          </cell>
          <cell r="D712">
            <v>23200</v>
          </cell>
          <cell r="E712">
            <v>23260</v>
          </cell>
          <cell r="F712">
            <v>41</v>
          </cell>
          <cell r="G712">
            <v>42</v>
          </cell>
          <cell r="H712">
            <v>45</v>
          </cell>
          <cell r="I712">
            <v>0.95399999999999996</v>
          </cell>
          <cell r="J712">
            <v>1730</v>
          </cell>
          <cell r="K712">
            <v>1660</v>
          </cell>
          <cell r="L712">
            <v>510</v>
          </cell>
          <cell r="M712">
            <v>6.5</v>
          </cell>
          <cell r="N712">
            <v>6.9</v>
          </cell>
          <cell r="O712">
            <v>6.2</v>
          </cell>
        </row>
        <row r="713">
          <cell r="A713" t="str">
            <v>23-09-00</v>
          </cell>
          <cell r="B713">
            <v>8.4733796296296293E-2</v>
          </cell>
          <cell r="C713">
            <v>23200</v>
          </cell>
          <cell r="D713">
            <v>23190</v>
          </cell>
          <cell r="E713">
            <v>23280</v>
          </cell>
          <cell r="F713">
            <v>41</v>
          </cell>
          <cell r="G713">
            <v>42</v>
          </cell>
          <cell r="H713">
            <v>44</v>
          </cell>
          <cell r="I713">
            <v>0.95699999999999996</v>
          </cell>
          <cell r="J713">
            <v>1700</v>
          </cell>
          <cell r="K713">
            <v>1630</v>
          </cell>
          <cell r="L713">
            <v>480</v>
          </cell>
          <cell r="M713">
            <v>7</v>
          </cell>
          <cell r="N713">
            <v>7.4</v>
          </cell>
          <cell r="O713">
            <v>6.2</v>
          </cell>
        </row>
        <row r="714">
          <cell r="A714" t="str">
            <v>23-09-00</v>
          </cell>
          <cell r="B714">
            <v>8.5428240740740735E-2</v>
          </cell>
          <cell r="C714">
            <v>23190</v>
          </cell>
          <cell r="D714">
            <v>23190</v>
          </cell>
          <cell r="E714">
            <v>23270</v>
          </cell>
          <cell r="F714">
            <v>39</v>
          </cell>
          <cell r="G714">
            <v>41</v>
          </cell>
          <cell r="H714">
            <v>43</v>
          </cell>
          <cell r="I714">
            <v>0.95899999999999996</v>
          </cell>
          <cell r="J714">
            <v>1670</v>
          </cell>
          <cell r="K714">
            <v>1600</v>
          </cell>
          <cell r="L714">
            <v>470</v>
          </cell>
          <cell r="M714">
            <v>6.9</v>
          </cell>
          <cell r="N714">
            <v>7.2</v>
          </cell>
          <cell r="O714">
            <v>6.3</v>
          </cell>
        </row>
        <row r="715">
          <cell r="A715" t="str">
            <v>23-09-00</v>
          </cell>
          <cell r="B715">
            <v>8.6122685185185177E-2</v>
          </cell>
          <cell r="C715">
            <v>23220</v>
          </cell>
          <cell r="D715">
            <v>23190</v>
          </cell>
          <cell r="E715">
            <v>23290</v>
          </cell>
          <cell r="F715">
            <v>41</v>
          </cell>
          <cell r="G715">
            <v>42</v>
          </cell>
          <cell r="H715">
            <v>45</v>
          </cell>
          <cell r="I715">
            <v>0.95399999999999996</v>
          </cell>
          <cell r="J715">
            <v>1720</v>
          </cell>
          <cell r="K715">
            <v>1640</v>
          </cell>
          <cell r="L715">
            <v>500</v>
          </cell>
          <cell r="M715">
            <v>6.8</v>
          </cell>
          <cell r="N715">
            <v>7.4</v>
          </cell>
          <cell r="O715">
            <v>6.1</v>
          </cell>
        </row>
        <row r="716">
          <cell r="A716" t="str">
            <v>23-09-00</v>
          </cell>
          <cell r="B716">
            <v>8.6817129629629633E-2</v>
          </cell>
          <cell r="C716">
            <v>23130</v>
          </cell>
          <cell r="D716">
            <v>23190</v>
          </cell>
          <cell r="E716">
            <v>23240</v>
          </cell>
          <cell r="F716">
            <v>40</v>
          </cell>
          <cell r="G716">
            <v>42</v>
          </cell>
          <cell r="H716">
            <v>45</v>
          </cell>
          <cell r="I716">
            <v>0.95599999999999996</v>
          </cell>
          <cell r="J716">
            <v>1720</v>
          </cell>
          <cell r="K716">
            <v>1650</v>
          </cell>
          <cell r="L716">
            <v>490</v>
          </cell>
          <cell r="M716">
            <v>7</v>
          </cell>
          <cell r="N716">
            <v>7.5</v>
          </cell>
          <cell r="O716">
            <v>6.3</v>
          </cell>
        </row>
        <row r="717">
          <cell r="A717" t="str">
            <v>23-09-00</v>
          </cell>
          <cell r="B717">
            <v>8.7511574074074075E-2</v>
          </cell>
          <cell r="C717">
            <v>23100</v>
          </cell>
          <cell r="D717">
            <v>23120</v>
          </cell>
          <cell r="E717">
            <v>23170</v>
          </cell>
          <cell r="F717">
            <v>40</v>
          </cell>
          <cell r="G717">
            <v>42</v>
          </cell>
          <cell r="H717">
            <v>44</v>
          </cell>
          <cell r="I717">
            <v>0.95699999999999996</v>
          </cell>
          <cell r="J717">
            <v>1700</v>
          </cell>
          <cell r="K717">
            <v>1630</v>
          </cell>
          <cell r="L717">
            <v>480</v>
          </cell>
          <cell r="M717">
            <v>6.1</v>
          </cell>
          <cell r="N717">
            <v>6.6</v>
          </cell>
          <cell r="O717">
            <v>5.6</v>
          </cell>
        </row>
        <row r="718">
          <cell r="A718" t="str">
            <v>23-09-00</v>
          </cell>
          <cell r="B718">
            <v>8.8206018518518517E-2</v>
          </cell>
          <cell r="C718">
            <v>23150</v>
          </cell>
          <cell r="D718">
            <v>23130</v>
          </cell>
          <cell r="E718">
            <v>23210</v>
          </cell>
          <cell r="F718">
            <v>40</v>
          </cell>
          <cell r="G718">
            <v>41</v>
          </cell>
          <cell r="H718">
            <v>44</v>
          </cell>
          <cell r="I718">
            <v>0.95799999999999996</v>
          </cell>
          <cell r="J718">
            <v>1690</v>
          </cell>
          <cell r="K718">
            <v>1620</v>
          </cell>
          <cell r="L718">
            <v>480</v>
          </cell>
          <cell r="M718">
            <v>5.9</v>
          </cell>
          <cell r="N718">
            <v>6.6</v>
          </cell>
          <cell r="O718">
            <v>5.6</v>
          </cell>
        </row>
        <row r="719">
          <cell r="A719" t="str">
            <v>23-09-00</v>
          </cell>
          <cell r="B719">
            <v>8.8900462962962959E-2</v>
          </cell>
          <cell r="C719">
            <v>23100</v>
          </cell>
          <cell r="D719">
            <v>23110</v>
          </cell>
          <cell r="E719">
            <v>23180</v>
          </cell>
          <cell r="F719">
            <v>41</v>
          </cell>
          <cell r="G719">
            <v>43</v>
          </cell>
          <cell r="H719">
            <v>45</v>
          </cell>
          <cell r="I719">
            <v>0.95799999999999996</v>
          </cell>
          <cell r="J719">
            <v>1740</v>
          </cell>
          <cell r="K719">
            <v>1670</v>
          </cell>
          <cell r="L719">
            <v>490</v>
          </cell>
          <cell r="M719">
            <v>6.5</v>
          </cell>
          <cell r="N719">
            <v>6.9</v>
          </cell>
          <cell r="O719">
            <v>6</v>
          </cell>
        </row>
        <row r="720">
          <cell r="A720" t="str">
            <v>23-09-00</v>
          </cell>
          <cell r="B720">
            <v>8.9594907407407401E-2</v>
          </cell>
          <cell r="C720">
            <v>23130</v>
          </cell>
          <cell r="D720">
            <v>23120</v>
          </cell>
          <cell r="E720">
            <v>23200</v>
          </cell>
          <cell r="F720">
            <v>40</v>
          </cell>
          <cell r="G720">
            <v>41</v>
          </cell>
          <cell r="H720">
            <v>43</v>
          </cell>
          <cell r="I720">
            <v>0.95799999999999996</v>
          </cell>
          <cell r="J720">
            <v>1680</v>
          </cell>
          <cell r="K720">
            <v>1610</v>
          </cell>
          <cell r="L720">
            <v>470</v>
          </cell>
          <cell r="M720">
            <v>6.4</v>
          </cell>
          <cell r="N720">
            <v>7</v>
          </cell>
          <cell r="O720">
            <v>6.1</v>
          </cell>
        </row>
        <row r="721">
          <cell r="A721" t="str">
            <v>23-09-00</v>
          </cell>
          <cell r="B721">
            <v>9.0289351851851843E-2</v>
          </cell>
          <cell r="C721">
            <v>23050</v>
          </cell>
          <cell r="D721">
            <v>23070</v>
          </cell>
          <cell r="E721">
            <v>23150</v>
          </cell>
          <cell r="F721">
            <v>40</v>
          </cell>
          <cell r="G721">
            <v>41</v>
          </cell>
          <cell r="H721">
            <v>43</v>
          </cell>
          <cell r="I721">
            <v>0.95899999999999996</v>
          </cell>
          <cell r="J721">
            <v>1670</v>
          </cell>
          <cell r="K721">
            <v>1610</v>
          </cell>
          <cell r="L721">
            <v>460</v>
          </cell>
          <cell r="M721">
            <v>6.5</v>
          </cell>
          <cell r="N721">
            <v>6.8</v>
          </cell>
          <cell r="O721">
            <v>6.1</v>
          </cell>
        </row>
        <row r="722">
          <cell r="A722" t="str">
            <v>23-09-00</v>
          </cell>
          <cell r="B722">
            <v>9.0983796296296285E-2</v>
          </cell>
          <cell r="C722">
            <v>23110</v>
          </cell>
          <cell r="D722">
            <v>23110</v>
          </cell>
          <cell r="E722">
            <v>23170</v>
          </cell>
          <cell r="F722">
            <v>41</v>
          </cell>
          <cell r="G722">
            <v>42</v>
          </cell>
          <cell r="H722">
            <v>45</v>
          </cell>
          <cell r="I722">
            <v>0.95899999999999996</v>
          </cell>
          <cell r="J722">
            <v>1730</v>
          </cell>
          <cell r="K722">
            <v>1660</v>
          </cell>
          <cell r="L722">
            <v>480</v>
          </cell>
          <cell r="M722">
            <v>5.9</v>
          </cell>
          <cell r="N722">
            <v>6.7</v>
          </cell>
          <cell r="O722">
            <v>5.7</v>
          </cell>
        </row>
        <row r="723">
          <cell r="A723" t="str">
            <v>23-09-00</v>
          </cell>
          <cell r="B723">
            <v>9.1678240740740755E-2</v>
          </cell>
          <cell r="C723">
            <v>23060</v>
          </cell>
          <cell r="D723">
            <v>23080</v>
          </cell>
          <cell r="E723">
            <v>23140</v>
          </cell>
          <cell r="F723">
            <v>41</v>
          </cell>
          <cell r="G723">
            <v>42</v>
          </cell>
          <cell r="H723">
            <v>45</v>
          </cell>
          <cell r="I723">
            <v>0.96</v>
          </cell>
          <cell r="J723">
            <v>1720</v>
          </cell>
          <cell r="K723">
            <v>1650</v>
          </cell>
          <cell r="L723">
            <v>470</v>
          </cell>
          <cell r="M723">
            <v>6.1</v>
          </cell>
          <cell r="N723">
            <v>6.8</v>
          </cell>
          <cell r="O723">
            <v>5.8</v>
          </cell>
        </row>
        <row r="724">
          <cell r="A724" t="str">
            <v>23-09-00</v>
          </cell>
          <cell r="B724">
            <v>9.2372685185185197E-2</v>
          </cell>
          <cell r="C724">
            <v>23050</v>
          </cell>
          <cell r="D724">
            <v>23070</v>
          </cell>
          <cell r="E724">
            <v>23140</v>
          </cell>
          <cell r="F724">
            <v>41</v>
          </cell>
          <cell r="G724">
            <v>42</v>
          </cell>
          <cell r="H724">
            <v>45</v>
          </cell>
          <cell r="I724">
            <v>0.95799999999999996</v>
          </cell>
          <cell r="J724">
            <v>1710</v>
          </cell>
          <cell r="K724">
            <v>1640</v>
          </cell>
          <cell r="L724">
            <v>480</v>
          </cell>
          <cell r="M724">
            <v>6.4</v>
          </cell>
          <cell r="N724">
            <v>6.9</v>
          </cell>
          <cell r="O724">
            <v>5.9</v>
          </cell>
        </row>
        <row r="725">
          <cell r="A725" t="str">
            <v>23-09-00</v>
          </cell>
          <cell r="B725">
            <v>9.3067129629629639E-2</v>
          </cell>
          <cell r="C725">
            <v>23060</v>
          </cell>
          <cell r="D725">
            <v>23070</v>
          </cell>
          <cell r="E725">
            <v>23160</v>
          </cell>
          <cell r="F725">
            <v>40</v>
          </cell>
          <cell r="G725">
            <v>41</v>
          </cell>
          <cell r="H725">
            <v>44</v>
          </cell>
          <cell r="I725">
            <v>0.96</v>
          </cell>
          <cell r="J725">
            <v>1690</v>
          </cell>
          <cell r="K725">
            <v>1620</v>
          </cell>
          <cell r="L725">
            <v>460</v>
          </cell>
          <cell r="M725">
            <v>6.5</v>
          </cell>
          <cell r="N725">
            <v>7</v>
          </cell>
          <cell r="O725">
            <v>6.1</v>
          </cell>
        </row>
        <row r="726">
          <cell r="A726" t="str">
            <v>23-09-00</v>
          </cell>
          <cell r="B726">
            <v>9.3761574074074081E-2</v>
          </cell>
          <cell r="C726">
            <v>23070</v>
          </cell>
          <cell r="D726">
            <v>23080</v>
          </cell>
          <cell r="E726">
            <v>23140</v>
          </cell>
          <cell r="F726">
            <v>41</v>
          </cell>
          <cell r="G726">
            <v>42</v>
          </cell>
          <cell r="H726">
            <v>45</v>
          </cell>
          <cell r="I726">
            <v>0.96</v>
          </cell>
          <cell r="J726">
            <v>1720</v>
          </cell>
          <cell r="K726">
            <v>1650</v>
          </cell>
          <cell r="L726">
            <v>480</v>
          </cell>
          <cell r="M726">
            <v>6.3</v>
          </cell>
          <cell r="N726">
            <v>6.9</v>
          </cell>
          <cell r="O726">
            <v>5.9</v>
          </cell>
        </row>
        <row r="727">
          <cell r="A727" t="str">
            <v>23-09-00</v>
          </cell>
          <cell r="B727">
            <v>9.4456018518518522E-2</v>
          </cell>
          <cell r="C727">
            <v>23200</v>
          </cell>
          <cell r="D727">
            <v>23230</v>
          </cell>
          <cell r="E727">
            <v>23290</v>
          </cell>
          <cell r="F727">
            <v>40</v>
          </cell>
          <cell r="G727">
            <v>42</v>
          </cell>
          <cell r="H727">
            <v>44</v>
          </cell>
          <cell r="I727">
            <v>0.95699999999999996</v>
          </cell>
          <cell r="J727">
            <v>1710</v>
          </cell>
          <cell r="K727">
            <v>1640</v>
          </cell>
          <cell r="L727">
            <v>490</v>
          </cell>
          <cell r="M727">
            <v>6.5</v>
          </cell>
          <cell r="N727">
            <v>7.2</v>
          </cell>
          <cell r="O727">
            <v>6.2</v>
          </cell>
        </row>
        <row r="728">
          <cell r="A728" t="str">
            <v>23-09-00</v>
          </cell>
          <cell r="B728">
            <v>9.5150462962962964E-2</v>
          </cell>
          <cell r="C728">
            <v>23200</v>
          </cell>
          <cell r="D728">
            <v>23210</v>
          </cell>
          <cell r="E728">
            <v>23280</v>
          </cell>
          <cell r="F728">
            <v>40</v>
          </cell>
          <cell r="G728">
            <v>42</v>
          </cell>
          <cell r="H728">
            <v>44</v>
          </cell>
          <cell r="I728">
            <v>0.95699999999999996</v>
          </cell>
          <cell r="J728">
            <v>1710</v>
          </cell>
          <cell r="K728">
            <v>1640</v>
          </cell>
          <cell r="L728">
            <v>480</v>
          </cell>
          <cell r="M728">
            <v>6.7</v>
          </cell>
          <cell r="N728">
            <v>7.2</v>
          </cell>
          <cell r="O728">
            <v>6.3</v>
          </cell>
        </row>
        <row r="729">
          <cell r="A729" t="str">
            <v>23-09-00</v>
          </cell>
          <cell r="B729">
            <v>9.5844907407407406E-2</v>
          </cell>
          <cell r="C729">
            <v>23130</v>
          </cell>
          <cell r="D729">
            <v>23200</v>
          </cell>
          <cell r="E729">
            <v>23240</v>
          </cell>
          <cell r="F729">
            <v>40</v>
          </cell>
          <cell r="G729">
            <v>41</v>
          </cell>
          <cell r="H729">
            <v>44</v>
          </cell>
          <cell r="I729">
            <v>0.95899999999999996</v>
          </cell>
          <cell r="J729">
            <v>1680</v>
          </cell>
          <cell r="K729">
            <v>1620</v>
          </cell>
          <cell r="L729">
            <v>460</v>
          </cell>
          <cell r="M729">
            <v>6.9</v>
          </cell>
          <cell r="N729">
            <v>7.4</v>
          </cell>
          <cell r="O729">
            <v>6.4</v>
          </cell>
        </row>
        <row r="730">
          <cell r="A730" t="str">
            <v>23-09-00</v>
          </cell>
          <cell r="B730">
            <v>9.6539351851851848E-2</v>
          </cell>
          <cell r="C730">
            <v>23120</v>
          </cell>
          <cell r="D730">
            <v>23110</v>
          </cell>
          <cell r="E730">
            <v>23200</v>
          </cell>
          <cell r="F730">
            <v>39</v>
          </cell>
          <cell r="G730">
            <v>41</v>
          </cell>
          <cell r="H730">
            <v>44</v>
          </cell>
          <cell r="I730">
            <v>0.96</v>
          </cell>
          <cell r="J730">
            <v>1660</v>
          </cell>
          <cell r="K730">
            <v>1600</v>
          </cell>
          <cell r="L730">
            <v>450</v>
          </cell>
          <cell r="M730">
            <v>6.5</v>
          </cell>
          <cell r="N730">
            <v>7.3</v>
          </cell>
          <cell r="O730">
            <v>6.1</v>
          </cell>
        </row>
        <row r="731">
          <cell r="A731" t="str">
            <v>23-09-00</v>
          </cell>
          <cell r="B731">
            <v>9.723379629629629E-2</v>
          </cell>
          <cell r="C731">
            <v>23080</v>
          </cell>
          <cell r="D731">
            <v>23090</v>
          </cell>
          <cell r="E731">
            <v>23180</v>
          </cell>
          <cell r="F731">
            <v>41</v>
          </cell>
          <cell r="G731">
            <v>42</v>
          </cell>
          <cell r="H731">
            <v>45</v>
          </cell>
          <cell r="I731">
            <v>0.95799999999999996</v>
          </cell>
          <cell r="J731">
            <v>1710</v>
          </cell>
          <cell r="K731">
            <v>1640</v>
          </cell>
          <cell r="L731">
            <v>480</v>
          </cell>
          <cell r="M731">
            <v>6</v>
          </cell>
          <cell r="N731">
            <v>6.5</v>
          </cell>
          <cell r="O731">
            <v>5.6</v>
          </cell>
        </row>
        <row r="732">
          <cell r="A732" t="str">
            <v>23-09-00</v>
          </cell>
          <cell r="B732">
            <v>9.7928240740740746E-2</v>
          </cell>
          <cell r="C732">
            <v>23090</v>
          </cell>
          <cell r="D732">
            <v>23100</v>
          </cell>
          <cell r="E732">
            <v>23180</v>
          </cell>
          <cell r="F732">
            <v>40</v>
          </cell>
          <cell r="G732">
            <v>41</v>
          </cell>
          <cell r="H732">
            <v>44</v>
          </cell>
          <cell r="I732">
            <v>0.95899999999999996</v>
          </cell>
          <cell r="J732">
            <v>1690</v>
          </cell>
          <cell r="K732">
            <v>1620</v>
          </cell>
          <cell r="L732">
            <v>470</v>
          </cell>
          <cell r="M732">
            <v>6.3</v>
          </cell>
          <cell r="N732">
            <v>6.7</v>
          </cell>
          <cell r="O732">
            <v>5.7</v>
          </cell>
        </row>
        <row r="733">
          <cell r="A733" t="str">
            <v>23-09-00</v>
          </cell>
          <cell r="B733">
            <v>9.8622685185185188E-2</v>
          </cell>
          <cell r="C733">
            <v>23100</v>
          </cell>
          <cell r="D733">
            <v>23090</v>
          </cell>
          <cell r="E733">
            <v>23170</v>
          </cell>
          <cell r="F733">
            <v>41</v>
          </cell>
          <cell r="G733">
            <v>42</v>
          </cell>
          <cell r="H733">
            <v>45</v>
          </cell>
          <cell r="I733">
            <v>0.95899999999999996</v>
          </cell>
          <cell r="J733">
            <v>1710</v>
          </cell>
          <cell r="K733">
            <v>1640</v>
          </cell>
          <cell r="L733">
            <v>470</v>
          </cell>
          <cell r="M733">
            <v>6.3</v>
          </cell>
          <cell r="N733">
            <v>6.6</v>
          </cell>
          <cell r="O733">
            <v>5.8</v>
          </cell>
        </row>
        <row r="734">
          <cell r="A734" t="str">
            <v>23-09-00</v>
          </cell>
          <cell r="B734">
            <v>9.931712962962963E-2</v>
          </cell>
          <cell r="C734">
            <v>23110</v>
          </cell>
          <cell r="D734">
            <v>23100</v>
          </cell>
          <cell r="E734">
            <v>23200</v>
          </cell>
          <cell r="F734">
            <v>39</v>
          </cell>
          <cell r="G734">
            <v>40</v>
          </cell>
          <cell r="H734">
            <v>43</v>
          </cell>
          <cell r="I734">
            <v>0.96099999999999997</v>
          </cell>
          <cell r="J734">
            <v>1630</v>
          </cell>
          <cell r="K734">
            <v>1570</v>
          </cell>
          <cell r="L734">
            <v>440</v>
          </cell>
          <cell r="M734">
            <v>6.9</v>
          </cell>
          <cell r="N734">
            <v>7.2</v>
          </cell>
          <cell r="O734">
            <v>6.1</v>
          </cell>
        </row>
        <row r="735">
          <cell r="A735" t="str">
            <v>23-09-00</v>
          </cell>
          <cell r="B735">
            <v>0.10001157407407407</v>
          </cell>
          <cell r="C735">
            <v>23150</v>
          </cell>
          <cell r="D735">
            <v>23120</v>
          </cell>
          <cell r="E735">
            <v>23210</v>
          </cell>
          <cell r="F735">
            <v>39</v>
          </cell>
          <cell r="G735">
            <v>40</v>
          </cell>
          <cell r="H735">
            <v>43</v>
          </cell>
          <cell r="I735">
            <v>0.96199999999999997</v>
          </cell>
          <cell r="J735">
            <v>1650</v>
          </cell>
          <cell r="K735">
            <v>1590</v>
          </cell>
          <cell r="L735">
            <v>440</v>
          </cell>
          <cell r="M735">
            <v>6.4</v>
          </cell>
          <cell r="N735">
            <v>7.2</v>
          </cell>
          <cell r="O735">
            <v>5.9</v>
          </cell>
        </row>
        <row r="736">
          <cell r="A736" t="str">
            <v>23-09-00</v>
          </cell>
          <cell r="B736">
            <v>0.10070601851851851</v>
          </cell>
          <cell r="C736">
            <v>23090</v>
          </cell>
          <cell r="D736">
            <v>23080</v>
          </cell>
          <cell r="E736">
            <v>23180</v>
          </cell>
          <cell r="F736">
            <v>40</v>
          </cell>
          <cell r="G736">
            <v>41</v>
          </cell>
          <cell r="H736">
            <v>44</v>
          </cell>
          <cell r="I736">
            <v>0.96</v>
          </cell>
          <cell r="J736">
            <v>1690</v>
          </cell>
          <cell r="K736">
            <v>1620</v>
          </cell>
          <cell r="L736">
            <v>470</v>
          </cell>
          <cell r="M736">
            <v>6.4</v>
          </cell>
          <cell r="N736">
            <v>7</v>
          </cell>
          <cell r="O736">
            <v>6</v>
          </cell>
        </row>
        <row r="737">
          <cell r="A737" t="str">
            <v>23-09-00</v>
          </cell>
          <cell r="B737">
            <v>0.10140046296296296</v>
          </cell>
          <cell r="C737">
            <v>23110</v>
          </cell>
          <cell r="D737">
            <v>23100</v>
          </cell>
          <cell r="E737">
            <v>23190</v>
          </cell>
          <cell r="F737">
            <v>40</v>
          </cell>
          <cell r="G737">
            <v>41</v>
          </cell>
          <cell r="H737">
            <v>44</v>
          </cell>
          <cell r="I737">
            <v>0.95899999999999996</v>
          </cell>
          <cell r="J737">
            <v>1690</v>
          </cell>
          <cell r="K737">
            <v>1620</v>
          </cell>
          <cell r="L737">
            <v>470</v>
          </cell>
          <cell r="M737">
            <v>6.3</v>
          </cell>
          <cell r="N737">
            <v>7.1</v>
          </cell>
          <cell r="O737">
            <v>5.7</v>
          </cell>
        </row>
        <row r="738">
          <cell r="A738" t="str">
            <v>23-09-00</v>
          </cell>
          <cell r="B738">
            <v>0.10209490740740741</v>
          </cell>
          <cell r="C738">
            <v>23130</v>
          </cell>
          <cell r="D738">
            <v>23100</v>
          </cell>
          <cell r="E738">
            <v>23200</v>
          </cell>
          <cell r="F738">
            <v>41</v>
          </cell>
          <cell r="G738">
            <v>43</v>
          </cell>
          <cell r="H738">
            <v>45</v>
          </cell>
          <cell r="I738">
            <v>0.95899999999999996</v>
          </cell>
          <cell r="J738">
            <v>1740</v>
          </cell>
          <cell r="K738">
            <v>1670</v>
          </cell>
          <cell r="L738">
            <v>480</v>
          </cell>
          <cell r="M738">
            <v>6.3</v>
          </cell>
          <cell r="N738">
            <v>7</v>
          </cell>
          <cell r="O738">
            <v>5.7</v>
          </cell>
        </row>
        <row r="739">
          <cell r="A739" t="str">
            <v>23-09-00</v>
          </cell>
          <cell r="B739">
            <v>0.10278935185185185</v>
          </cell>
          <cell r="C739">
            <v>23090</v>
          </cell>
          <cell r="D739">
            <v>23120</v>
          </cell>
          <cell r="E739">
            <v>23160</v>
          </cell>
          <cell r="F739">
            <v>40</v>
          </cell>
          <cell r="G739">
            <v>41</v>
          </cell>
          <cell r="H739">
            <v>44</v>
          </cell>
          <cell r="I739">
            <v>0.96</v>
          </cell>
          <cell r="J739">
            <v>1690</v>
          </cell>
          <cell r="K739">
            <v>1630</v>
          </cell>
          <cell r="L739">
            <v>450</v>
          </cell>
          <cell r="M739">
            <v>6.5</v>
          </cell>
          <cell r="N739">
            <v>7.1</v>
          </cell>
          <cell r="O739">
            <v>5.9</v>
          </cell>
        </row>
        <row r="740">
          <cell r="A740" t="str">
            <v>23-09-00</v>
          </cell>
          <cell r="B740">
            <v>0.1034837962962963</v>
          </cell>
          <cell r="C740">
            <v>23160</v>
          </cell>
          <cell r="D740">
            <v>23140</v>
          </cell>
          <cell r="E740">
            <v>23230</v>
          </cell>
          <cell r="F740">
            <v>40</v>
          </cell>
          <cell r="G740">
            <v>41</v>
          </cell>
          <cell r="H740">
            <v>44</v>
          </cell>
          <cell r="I740">
            <v>0.96</v>
          </cell>
          <cell r="J740">
            <v>1680</v>
          </cell>
          <cell r="K740">
            <v>1620</v>
          </cell>
          <cell r="L740">
            <v>460</v>
          </cell>
          <cell r="M740">
            <v>6.1</v>
          </cell>
          <cell r="N740">
            <v>6.7</v>
          </cell>
          <cell r="O740">
            <v>5.6</v>
          </cell>
        </row>
        <row r="741">
          <cell r="A741" t="str">
            <v>23-09-00</v>
          </cell>
          <cell r="B741">
            <v>0.10417824074074074</v>
          </cell>
          <cell r="C741">
            <v>23210</v>
          </cell>
          <cell r="D741">
            <v>23190</v>
          </cell>
          <cell r="E741">
            <v>23290</v>
          </cell>
          <cell r="F741">
            <v>40</v>
          </cell>
          <cell r="G741">
            <v>41</v>
          </cell>
          <cell r="H741">
            <v>44</v>
          </cell>
          <cell r="I741">
            <v>0.95599999999999996</v>
          </cell>
          <cell r="J741">
            <v>1680</v>
          </cell>
          <cell r="K741">
            <v>1600</v>
          </cell>
          <cell r="L741">
            <v>480</v>
          </cell>
          <cell r="M741">
            <v>6.7</v>
          </cell>
          <cell r="N741">
            <v>7.4</v>
          </cell>
          <cell r="O741">
            <v>6.3</v>
          </cell>
        </row>
        <row r="742">
          <cell r="A742" t="str">
            <v>23-09-00</v>
          </cell>
          <cell r="B742">
            <v>0.10487268518518518</v>
          </cell>
          <cell r="C742">
            <v>23210</v>
          </cell>
          <cell r="D742">
            <v>23180</v>
          </cell>
          <cell r="E742">
            <v>23270</v>
          </cell>
          <cell r="F742">
            <v>41</v>
          </cell>
          <cell r="G742">
            <v>42</v>
          </cell>
          <cell r="H742">
            <v>45</v>
          </cell>
          <cell r="I742">
            <v>0.95699999999999996</v>
          </cell>
          <cell r="J742">
            <v>1720</v>
          </cell>
          <cell r="K742">
            <v>1650</v>
          </cell>
          <cell r="L742">
            <v>490</v>
          </cell>
          <cell r="M742">
            <v>6.8</v>
          </cell>
          <cell r="N742">
            <v>7.4</v>
          </cell>
          <cell r="O742">
            <v>6.2</v>
          </cell>
        </row>
        <row r="743">
          <cell r="A743" t="str">
            <v>23-09-00</v>
          </cell>
          <cell r="B743">
            <v>0.10556712962962962</v>
          </cell>
          <cell r="C743">
            <v>23190</v>
          </cell>
          <cell r="D743">
            <v>23190</v>
          </cell>
          <cell r="E743">
            <v>23270</v>
          </cell>
          <cell r="F743">
            <v>41</v>
          </cell>
          <cell r="G743">
            <v>42</v>
          </cell>
          <cell r="H743">
            <v>45</v>
          </cell>
          <cell r="I743">
            <v>0.95699999999999996</v>
          </cell>
          <cell r="J743">
            <v>1710</v>
          </cell>
          <cell r="K743">
            <v>1640</v>
          </cell>
          <cell r="L743">
            <v>490</v>
          </cell>
          <cell r="M743">
            <v>6.6</v>
          </cell>
          <cell r="N743">
            <v>7.2</v>
          </cell>
          <cell r="O743">
            <v>6.1</v>
          </cell>
        </row>
        <row r="744">
          <cell r="A744" t="str">
            <v>23-09-00</v>
          </cell>
          <cell r="B744">
            <v>0.10626157407407406</v>
          </cell>
          <cell r="C744">
            <v>23200</v>
          </cell>
          <cell r="D744">
            <v>23210</v>
          </cell>
          <cell r="E744">
            <v>23270</v>
          </cell>
          <cell r="F744">
            <v>40</v>
          </cell>
          <cell r="G744">
            <v>41</v>
          </cell>
          <cell r="H744">
            <v>44</v>
          </cell>
          <cell r="I744">
            <v>0.95799999999999996</v>
          </cell>
          <cell r="J744">
            <v>1690</v>
          </cell>
          <cell r="K744">
            <v>1620</v>
          </cell>
          <cell r="L744">
            <v>470</v>
          </cell>
          <cell r="M744">
            <v>6.5</v>
          </cell>
          <cell r="N744">
            <v>7.1</v>
          </cell>
          <cell r="O744">
            <v>6</v>
          </cell>
        </row>
        <row r="745">
          <cell r="A745" t="str">
            <v>23-09-00</v>
          </cell>
          <cell r="B745">
            <v>0.10695601851851851</v>
          </cell>
          <cell r="C745">
            <v>23210</v>
          </cell>
          <cell r="D745">
            <v>23200</v>
          </cell>
          <cell r="E745">
            <v>23280</v>
          </cell>
          <cell r="F745">
            <v>40</v>
          </cell>
          <cell r="G745">
            <v>41</v>
          </cell>
          <cell r="H745">
            <v>44</v>
          </cell>
          <cell r="I745">
            <v>0.95599999999999996</v>
          </cell>
          <cell r="J745">
            <v>1690</v>
          </cell>
          <cell r="K745">
            <v>1620</v>
          </cell>
          <cell r="L745">
            <v>480</v>
          </cell>
          <cell r="M745">
            <v>6.9</v>
          </cell>
          <cell r="N745">
            <v>7.5</v>
          </cell>
          <cell r="O745">
            <v>6.3</v>
          </cell>
        </row>
        <row r="746">
          <cell r="A746" t="str">
            <v>23-09-00</v>
          </cell>
          <cell r="B746">
            <v>0.10765046296296295</v>
          </cell>
          <cell r="C746">
            <v>23240</v>
          </cell>
          <cell r="D746">
            <v>23210</v>
          </cell>
          <cell r="E746">
            <v>23300</v>
          </cell>
          <cell r="F746">
            <v>41</v>
          </cell>
          <cell r="G746">
            <v>42</v>
          </cell>
          <cell r="H746">
            <v>45</v>
          </cell>
          <cell r="I746">
            <v>0.95499999999999996</v>
          </cell>
          <cell r="J746">
            <v>1720</v>
          </cell>
          <cell r="K746">
            <v>1650</v>
          </cell>
          <cell r="L746">
            <v>500</v>
          </cell>
          <cell r="M746">
            <v>6.8</v>
          </cell>
          <cell r="N746">
            <v>7.3</v>
          </cell>
          <cell r="O746">
            <v>6.4</v>
          </cell>
        </row>
        <row r="747">
          <cell r="A747" t="str">
            <v>23-09-00</v>
          </cell>
          <cell r="B747">
            <v>0.10834490740740742</v>
          </cell>
          <cell r="C747">
            <v>23260</v>
          </cell>
          <cell r="D747">
            <v>23240</v>
          </cell>
          <cell r="E747">
            <v>23320</v>
          </cell>
          <cell r="F747">
            <v>41</v>
          </cell>
          <cell r="G747">
            <v>42</v>
          </cell>
          <cell r="H747">
            <v>45</v>
          </cell>
          <cell r="I747">
            <v>0.95399999999999996</v>
          </cell>
          <cell r="J747">
            <v>1750</v>
          </cell>
          <cell r="K747">
            <v>1670</v>
          </cell>
          <cell r="L747">
            <v>520</v>
          </cell>
          <cell r="M747">
            <v>6.6</v>
          </cell>
          <cell r="N747">
            <v>7</v>
          </cell>
          <cell r="O747">
            <v>6.1</v>
          </cell>
        </row>
        <row r="748">
          <cell r="A748" t="str">
            <v>23-09-00</v>
          </cell>
          <cell r="B748">
            <v>0.10903935185185186</v>
          </cell>
          <cell r="C748">
            <v>23200</v>
          </cell>
          <cell r="D748">
            <v>23200</v>
          </cell>
          <cell r="E748">
            <v>23260</v>
          </cell>
          <cell r="F748">
            <v>41</v>
          </cell>
          <cell r="G748">
            <v>42</v>
          </cell>
          <cell r="H748">
            <v>45</v>
          </cell>
          <cell r="I748">
            <v>0.95599999999999996</v>
          </cell>
          <cell r="J748">
            <v>1720</v>
          </cell>
          <cell r="K748">
            <v>1640</v>
          </cell>
          <cell r="L748">
            <v>490</v>
          </cell>
          <cell r="M748">
            <v>6.7</v>
          </cell>
          <cell r="N748">
            <v>7.3</v>
          </cell>
          <cell r="O748">
            <v>6.3</v>
          </cell>
        </row>
        <row r="749">
          <cell r="A749" t="str">
            <v>23-09-00</v>
          </cell>
          <cell r="B749">
            <v>0.1097337962962963</v>
          </cell>
          <cell r="C749">
            <v>23200</v>
          </cell>
          <cell r="D749">
            <v>23230</v>
          </cell>
          <cell r="E749">
            <v>23290</v>
          </cell>
          <cell r="F749">
            <v>41</v>
          </cell>
          <cell r="G749">
            <v>42</v>
          </cell>
          <cell r="H749">
            <v>44</v>
          </cell>
          <cell r="I749">
            <v>0.95599999999999996</v>
          </cell>
          <cell r="J749">
            <v>1720</v>
          </cell>
          <cell r="K749">
            <v>1640</v>
          </cell>
          <cell r="L749">
            <v>490</v>
          </cell>
          <cell r="M749">
            <v>6.8</v>
          </cell>
          <cell r="N749">
            <v>7.5</v>
          </cell>
          <cell r="O749">
            <v>6.4</v>
          </cell>
        </row>
        <row r="750">
          <cell r="A750" t="str">
            <v>23-09-00</v>
          </cell>
          <cell r="B750">
            <v>0.11042824074074074</v>
          </cell>
          <cell r="C750">
            <v>23260</v>
          </cell>
          <cell r="D750">
            <v>23250</v>
          </cell>
          <cell r="E750">
            <v>23330</v>
          </cell>
          <cell r="F750">
            <v>41</v>
          </cell>
          <cell r="G750">
            <v>42</v>
          </cell>
          <cell r="H750">
            <v>45</v>
          </cell>
          <cell r="I750">
            <v>0.95399999999999996</v>
          </cell>
          <cell r="J750">
            <v>1740</v>
          </cell>
          <cell r="K750">
            <v>1660</v>
          </cell>
          <cell r="L750">
            <v>510</v>
          </cell>
          <cell r="M750">
            <v>6.6</v>
          </cell>
          <cell r="N750">
            <v>7.2</v>
          </cell>
          <cell r="O750">
            <v>6</v>
          </cell>
        </row>
        <row r="751">
          <cell r="A751" t="str">
            <v>23-09-00</v>
          </cell>
          <cell r="B751">
            <v>0.11112268518518519</v>
          </cell>
          <cell r="C751">
            <v>23280</v>
          </cell>
          <cell r="D751">
            <v>23260</v>
          </cell>
          <cell r="E751">
            <v>23350</v>
          </cell>
          <cell r="F751">
            <v>41</v>
          </cell>
          <cell r="G751">
            <v>42</v>
          </cell>
          <cell r="H751">
            <v>45</v>
          </cell>
          <cell r="I751">
            <v>0.95399999999999996</v>
          </cell>
          <cell r="J751">
            <v>1720</v>
          </cell>
          <cell r="K751">
            <v>1640</v>
          </cell>
          <cell r="L751">
            <v>510</v>
          </cell>
          <cell r="M751">
            <v>6.7</v>
          </cell>
          <cell r="N751">
            <v>7.1</v>
          </cell>
          <cell r="O751">
            <v>6.1</v>
          </cell>
        </row>
        <row r="752">
          <cell r="A752" t="str">
            <v>23-09-00</v>
          </cell>
          <cell r="B752">
            <v>0.11181712962962963</v>
          </cell>
          <cell r="C752">
            <v>23270</v>
          </cell>
          <cell r="D752">
            <v>23250</v>
          </cell>
          <cell r="E752">
            <v>23330</v>
          </cell>
          <cell r="F752">
            <v>41</v>
          </cell>
          <cell r="G752">
            <v>42</v>
          </cell>
          <cell r="H752">
            <v>45</v>
          </cell>
          <cell r="I752">
            <v>0.95199999999999996</v>
          </cell>
          <cell r="J752">
            <v>1730</v>
          </cell>
          <cell r="K752">
            <v>1650</v>
          </cell>
          <cell r="L752">
            <v>520</v>
          </cell>
          <cell r="M752">
            <v>6.7</v>
          </cell>
          <cell r="N752">
            <v>7.4</v>
          </cell>
          <cell r="O752">
            <v>6.2</v>
          </cell>
        </row>
        <row r="753">
          <cell r="A753" t="str">
            <v>23-09-00</v>
          </cell>
          <cell r="B753">
            <v>0.11251157407407408</v>
          </cell>
          <cell r="C753">
            <v>23300</v>
          </cell>
          <cell r="D753">
            <v>23310</v>
          </cell>
          <cell r="E753">
            <v>23380</v>
          </cell>
          <cell r="F753">
            <v>41</v>
          </cell>
          <cell r="G753">
            <v>42</v>
          </cell>
          <cell r="H753">
            <v>44</v>
          </cell>
          <cell r="I753">
            <v>0.95299999999999996</v>
          </cell>
          <cell r="J753">
            <v>1720</v>
          </cell>
          <cell r="K753">
            <v>1640</v>
          </cell>
          <cell r="L753">
            <v>510</v>
          </cell>
          <cell r="M753">
            <v>6.9</v>
          </cell>
          <cell r="N753">
            <v>7.5</v>
          </cell>
          <cell r="O753">
            <v>6.6</v>
          </cell>
        </row>
        <row r="754">
          <cell r="A754" t="str">
            <v>23-09-00</v>
          </cell>
          <cell r="B754">
            <v>0.11320601851851853</v>
          </cell>
          <cell r="C754">
            <v>23270</v>
          </cell>
          <cell r="D754">
            <v>23290</v>
          </cell>
          <cell r="E754">
            <v>23350</v>
          </cell>
          <cell r="F754">
            <v>41</v>
          </cell>
          <cell r="G754">
            <v>41</v>
          </cell>
          <cell r="H754">
            <v>44</v>
          </cell>
          <cell r="I754">
            <v>0.95299999999999996</v>
          </cell>
          <cell r="J754">
            <v>1710</v>
          </cell>
          <cell r="K754">
            <v>1640</v>
          </cell>
          <cell r="L754">
            <v>500</v>
          </cell>
          <cell r="M754">
            <v>7</v>
          </cell>
          <cell r="N754">
            <v>7.5</v>
          </cell>
          <cell r="O754">
            <v>6.5</v>
          </cell>
        </row>
        <row r="755">
          <cell r="A755" t="str">
            <v>23-09-00</v>
          </cell>
          <cell r="B755">
            <v>0.11390046296296297</v>
          </cell>
          <cell r="C755">
            <v>23190</v>
          </cell>
          <cell r="D755">
            <v>23200</v>
          </cell>
          <cell r="E755">
            <v>23270</v>
          </cell>
          <cell r="F755">
            <v>41</v>
          </cell>
          <cell r="G755">
            <v>42</v>
          </cell>
          <cell r="H755">
            <v>45</v>
          </cell>
          <cell r="I755">
            <v>0.95599999999999996</v>
          </cell>
          <cell r="J755">
            <v>1720</v>
          </cell>
          <cell r="K755">
            <v>1650</v>
          </cell>
          <cell r="L755">
            <v>490</v>
          </cell>
          <cell r="M755">
            <v>6.6</v>
          </cell>
          <cell r="N755">
            <v>7</v>
          </cell>
          <cell r="O755">
            <v>6.1</v>
          </cell>
        </row>
        <row r="756">
          <cell r="A756" t="str">
            <v>23-09-00</v>
          </cell>
          <cell r="B756">
            <v>0.11459490740740741</v>
          </cell>
          <cell r="C756">
            <v>23140</v>
          </cell>
          <cell r="D756">
            <v>23150</v>
          </cell>
          <cell r="E756">
            <v>23230</v>
          </cell>
          <cell r="F756">
            <v>40</v>
          </cell>
          <cell r="G756">
            <v>41</v>
          </cell>
          <cell r="H756">
            <v>43</v>
          </cell>
          <cell r="I756">
            <v>0.95799999999999996</v>
          </cell>
          <cell r="J756">
            <v>1670</v>
          </cell>
          <cell r="K756">
            <v>1600</v>
          </cell>
          <cell r="L756">
            <v>470</v>
          </cell>
          <cell r="M756">
            <v>6.7</v>
          </cell>
          <cell r="N756">
            <v>7.2</v>
          </cell>
          <cell r="O756">
            <v>6.2</v>
          </cell>
        </row>
        <row r="757">
          <cell r="A757" t="str">
            <v>23-09-00</v>
          </cell>
          <cell r="B757">
            <v>0.11528935185185185</v>
          </cell>
          <cell r="C757">
            <v>23170</v>
          </cell>
          <cell r="D757">
            <v>23200</v>
          </cell>
          <cell r="E757">
            <v>23260</v>
          </cell>
          <cell r="F757">
            <v>40</v>
          </cell>
          <cell r="G757">
            <v>40</v>
          </cell>
          <cell r="H757">
            <v>43</v>
          </cell>
          <cell r="I757">
            <v>0.95899999999999996</v>
          </cell>
          <cell r="J757">
            <v>1670</v>
          </cell>
          <cell r="K757">
            <v>1600</v>
          </cell>
          <cell r="L757">
            <v>460</v>
          </cell>
          <cell r="M757">
            <v>6.7</v>
          </cell>
          <cell r="N757">
            <v>7.3</v>
          </cell>
          <cell r="O757">
            <v>6.2</v>
          </cell>
        </row>
        <row r="758">
          <cell r="A758" t="str">
            <v>23-09-00</v>
          </cell>
          <cell r="B758">
            <v>0.11598379629629629</v>
          </cell>
          <cell r="C758">
            <v>23110</v>
          </cell>
          <cell r="D758">
            <v>23120</v>
          </cell>
          <cell r="E758">
            <v>23220</v>
          </cell>
          <cell r="F758">
            <v>39</v>
          </cell>
          <cell r="G758">
            <v>40</v>
          </cell>
          <cell r="H758">
            <v>43</v>
          </cell>
          <cell r="I758">
            <v>0.96199999999999997</v>
          </cell>
          <cell r="J758">
            <v>1650</v>
          </cell>
          <cell r="K758">
            <v>1590</v>
          </cell>
          <cell r="L758">
            <v>440</v>
          </cell>
          <cell r="M758">
            <v>6.8</v>
          </cell>
          <cell r="N758">
            <v>7.1</v>
          </cell>
          <cell r="O758">
            <v>6.2</v>
          </cell>
        </row>
        <row r="759">
          <cell r="A759" t="str">
            <v>23-09-00</v>
          </cell>
          <cell r="B759">
            <v>0.11667824074074074</v>
          </cell>
          <cell r="C759">
            <v>23210</v>
          </cell>
          <cell r="D759">
            <v>23210</v>
          </cell>
          <cell r="E759">
            <v>23270</v>
          </cell>
          <cell r="F759">
            <v>40</v>
          </cell>
          <cell r="G759">
            <v>41</v>
          </cell>
          <cell r="H759">
            <v>44</v>
          </cell>
          <cell r="I759">
            <v>0.96</v>
          </cell>
          <cell r="J759">
            <v>1680</v>
          </cell>
          <cell r="K759">
            <v>1610</v>
          </cell>
          <cell r="L759">
            <v>470</v>
          </cell>
          <cell r="M759">
            <v>6.4</v>
          </cell>
          <cell r="N759">
            <v>6.8</v>
          </cell>
          <cell r="O759">
            <v>5.8</v>
          </cell>
        </row>
        <row r="760">
          <cell r="A760" t="str">
            <v>23-09-00</v>
          </cell>
          <cell r="B760">
            <v>0.11737268518518518</v>
          </cell>
          <cell r="C760">
            <v>23210</v>
          </cell>
          <cell r="D760">
            <v>23210</v>
          </cell>
          <cell r="E760">
            <v>23270</v>
          </cell>
          <cell r="F760">
            <v>40</v>
          </cell>
          <cell r="G760">
            <v>41</v>
          </cell>
          <cell r="H760">
            <v>43</v>
          </cell>
          <cell r="I760">
            <v>0.96</v>
          </cell>
          <cell r="J760">
            <v>1670</v>
          </cell>
          <cell r="K760">
            <v>1600</v>
          </cell>
          <cell r="L760">
            <v>460</v>
          </cell>
          <cell r="M760">
            <v>6.9</v>
          </cell>
          <cell r="N760">
            <v>7.4</v>
          </cell>
          <cell r="O760">
            <v>6.5</v>
          </cell>
        </row>
        <row r="761">
          <cell r="A761" t="str">
            <v>23-09-00</v>
          </cell>
          <cell r="B761">
            <v>0.11806712962962962</v>
          </cell>
          <cell r="C761">
            <v>23170</v>
          </cell>
          <cell r="D761">
            <v>23180</v>
          </cell>
          <cell r="E761">
            <v>23250</v>
          </cell>
          <cell r="F761">
            <v>40</v>
          </cell>
          <cell r="G761">
            <v>41</v>
          </cell>
          <cell r="H761">
            <v>44</v>
          </cell>
          <cell r="I761">
            <v>0.96</v>
          </cell>
          <cell r="J761">
            <v>1700</v>
          </cell>
          <cell r="K761">
            <v>1630</v>
          </cell>
          <cell r="L761">
            <v>460</v>
          </cell>
          <cell r="M761">
            <v>6.7</v>
          </cell>
          <cell r="N761">
            <v>7.1</v>
          </cell>
          <cell r="O761">
            <v>6.2</v>
          </cell>
        </row>
        <row r="762">
          <cell r="A762" t="str">
            <v>23-09-00</v>
          </cell>
          <cell r="B762">
            <v>0.11876157407407407</v>
          </cell>
          <cell r="C762">
            <v>23130</v>
          </cell>
          <cell r="D762">
            <v>23150</v>
          </cell>
          <cell r="E762">
            <v>23190</v>
          </cell>
          <cell r="F762">
            <v>40</v>
          </cell>
          <cell r="G762">
            <v>41</v>
          </cell>
          <cell r="H762">
            <v>44</v>
          </cell>
          <cell r="I762">
            <v>0.96</v>
          </cell>
          <cell r="J762">
            <v>1690</v>
          </cell>
          <cell r="K762">
            <v>1630</v>
          </cell>
          <cell r="L762">
            <v>460</v>
          </cell>
          <cell r="M762">
            <v>6.4</v>
          </cell>
          <cell r="N762">
            <v>7</v>
          </cell>
          <cell r="O762">
            <v>6.1</v>
          </cell>
        </row>
        <row r="763">
          <cell r="A763" t="str">
            <v>23-09-00</v>
          </cell>
          <cell r="B763">
            <v>0.11945601851851852</v>
          </cell>
          <cell r="C763">
            <v>23190</v>
          </cell>
          <cell r="D763">
            <v>23180</v>
          </cell>
          <cell r="E763">
            <v>23280</v>
          </cell>
          <cell r="F763">
            <v>39</v>
          </cell>
          <cell r="G763">
            <v>41</v>
          </cell>
          <cell r="H763">
            <v>44</v>
          </cell>
          <cell r="I763">
            <v>0.96099999999999997</v>
          </cell>
          <cell r="J763">
            <v>1680</v>
          </cell>
          <cell r="K763">
            <v>1610</v>
          </cell>
          <cell r="L763">
            <v>460</v>
          </cell>
          <cell r="M763">
            <v>6.6</v>
          </cell>
          <cell r="N763">
            <v>6.9</v>
          </cell>
          <cell r="O763">
            <v>6.3</v>
          </cell>
        </row>
        <row r="764">
          <cell r="A764" t="str">
            <v>23-09-00</v>
          </cell>
          <cell r="B764">
            <v>0.12015046296296296</v>
          </cell>
          <cell r="C764">
            <v>23130</v>
          </cell>
          <cell r="D764">
            <v>23120</v>
          </cell>
          <cell r="E764">
            <v>23230</v>
          </cell>
          <cell r="F764">
            <v>40</v>
          </cell>
          <cell r="G764">
            <v>41</v>
          </cell>
          <cell r="H764">
            <v>44</v>
          </cell>
          <cell r="I764">
            <v>0.96299999999999997</v>
          </cell>
          <cell r="J764">
            <v>1670</v>
          </cell>
          <cell r="K764">
            <v>1610</v>
          </cell>
          <cell r="L764">
            <v>440</v>
          </cell>
          <cell r="M764">
            <v>6.6</v>
          </cell>
          <cell r="N764">
            <v>6.9</v>
          </cell>
          <cell r="O764">
            <v>6.3</v>
          </cell>
        </row>
        <row r="765">
          <cell r="A765" t="str">
            <v>23-09-00</v>
          </cell>
          <cell r="B765">
            <v>0.1208449074074074</v>
          </cell>
          <cell r="C765">
            <v>23170</v>
          </cell>
          <cell r="D765">
            <v>23150</v>
          </cell>
          <cell r="E765">
            <v>23250</v>
          </cell>
          <cell r="F765">
            <v>39</v>
          </cell>
          <cell r="G765">
            <v>40</v>
          </cell>
          <cell r="H765">
            <v>43</v>
          </cell>
          <cell r="I765">
            <v>0.96099999999999997</v>
          </cell>
          <cell r="J765">
            <v>1660</v>
          </cell>
          <cell r="K765">
            <v>1600</v>
          </cell>
          <cell r="L765">
            <v>450</v>
          </cell>
          <cell r="M765">
            <v>7.1</v>
          </cell>
          <cell r="N765">
            <v>7.5</v>
          </cell>
          <cell r="O765">
            <v>6.4</v>
          </cell>
        </row>
        <row r="766">
          <cell r="A766" t="str">
            <v>23-09-00</v>
          </cell>
          <cell r="B766">
            <v>0.12153935185185184</v>
          </cell>
          <cell r="C766">
            <v>23140</v>
          </cell>
          <cell r="D766">
            <v>23120</v>
          </cell>
          <cell r="E766">
            <v>23230</v>
          </cell>
          <cell r="F766">
            <v>40</v>
          </cell>
          <cell r="G766">
            <v>41</v>
          </cell>
          <cell r="H766">
            <v>44</v>
          </cell>
          <cell r="I766">
            <v>0.96099999999999997</v>
          </cell>
          <cell r="J766">
            <v>1680</v>
          </cell>
          <cell r="K766">
            <v>1620</v>
          </cell>
          <cell r="L766">
            <v>450</v>
          </cell>
          <cell r="M766">
            <v>6.4</v>
          </cell>
          <cell r="N766">
            <v>6.9</v>
          </cell>
          <cell r="O766">
            <v>6.1</v>
          </cell>
        </row>
        <row r="767">
          <cell r="A767" t="str">
            <v>23-09-00</v>
          </cell>
          <cell r="B767">
            <v>0.12223379629629628</v>
          </cell>
          <cell r="C767">
            <v>23160</v>
          </cell>
          <cell r="D767">
            <v>23150</v>
          </cell>
          <cell r="E767">
            <v>23250</v>
          </cell>
          <cell r="F767">
            <v>39</v>
          </cell>
          <cell r="G767">
            <v>40</v>
          </cell>
          <cell r="H767">
            <v>43</v>
          </cell>
          <cell r="I767">
            <v>0.96199999999999997</v>
          </cell>
          <cell r="J767">
            <v>1650</v>
          </cell>
          <cell r="K767">
            <v>1590</v>
          </cell>
          <cell r="L767">
            <v>440</v>
          </cell>
          <cell r="M767">
            <v>6.5</v>
          </cell>
          <cell r="N767">
            <v>7</v>
          </cell>
          <cell r="O767">
            <v>6</v>
          </cell>
        </row>
        <row r="768">
          <cell r="A768" t="str">
            <v>23-09-00</v>
          </cell>
          <cell r="B768">
            <v>0.12292824074074075</v>
          </cell>
          <cell r="C768">
            <v>23190</v>
          </cell>
          <cell r="D768">
            <v>23160</v>
          </cell>
          <cell r="E768">
            <v>23270</v>
          </cell>
          <cell r="F768">
            <v>39</v>
          </cell>
          <cell r="G768">
            <v>40</v>
          </cell>
          <cell r="H768">
            <v>43</v>
          </cell>
          <cell r="I768">
            <v>0.95899999999999996</v>
          </cell>
          <cell r="J768">
            <v>1650</v>
          </cell>
          <cell r="K768">
            <v>1590</v>
          </cell>
          <cell r="L768">
            <v>460</v>
          </cell>
          <cell r="M768">
            <v>6.8</v>
          </cell>
          <cell r="N768">
            <v>7.3</v>
          </cell>
          <cell r="O768">
            <v>6.3</v>
          </cell>
        </row>
        <row r="769">
          <cell r="A769" t="str">
            <v>23-09-00</v>
          </cell>
          <cell r="B769">
            <v>0.1236226851851852</v>
          </cell>
          <cell r="C769">
            <v>23180</v>
          </cell>
          <cell r="D769">
            <v>23170</v>
          </cell>
          <cell r="E769">
            <v>23260</v>
          </cell>
          <cell r="F769">
            <v>40</v>
          </cell>
          <cell r="G769">
            <v>41</v>
          </cell>
          <cell r="H769">
            <v>44</v>
          </cell>
          <cell r="I769">
            <v>0.95699999999999996</v>
          </cell>
          <cell r="J769">
            <v>1690</v>
          </cell>
          <cell r="K769">
            <v>1610</v>
          </cell>
          <cell r="L769">
            <v>470</v>
          </cell>
          <cell r="M769">
            <v>6.5</v>
          </cell>
          <cell r="N769">
            <v>7</v>
          </cell>
          <cell r="O769">
            <v>6.1</v>
          </cell>
        </row>
        <row r="770">
          <cell r="A770" t="str">
            <v>23-09-00</v>
          </cell>
          <cell r="B770">
            <v>0.12431712962962964</v>
          </cell>
          <cell r="C770">
            <v>23310</v>
          </cell>
          <cell r="D770">
            <v>23300</v>
          </cell>
          <cell r="E770">
            <v>23380</v>
          </cell>
          <cell r="F770">
            <v>39</v>
          </cell>
          <cell r="G770">
            <v>40</v>
          </cell>
          <cell r="H770">
            <v>43</v>
          </cell>
          <cell r="I770">
            <v>0.95699999999999996</v>
          </cell>
          <cell r="J770">
            <v>1640</v>
          </cell>
          <cell r="K770">
            <v>1570</v>
          </cell>
          <cell r="L770">
            <v>460</v>
          </cell>
          <cell r="M770">
            <v>7.3</v>
          </cell>
          <cell r="N770">
            <v>7.8</v>
          </cell>
          <cell r="O770">
            <v>6.9</v>
          </cell>
        </row>
        <row r="771">
          <cell r="A771" t="str">
            <v>23-09-00</v>
          </cell>
          <cell r="B771">
            <v>0.12501157407407407</v>
          </cell>
          <cell r="C771">
            <v>23280</v>
          </cell>
          <cell r="D771">
            <v>23280</v>
          </cell>
          <cell r="E771">
            <v>23370</v>
          </cell>
          <cell r="F771">
            <v>39</v>
          </cell>
          <cell r="G771">
            <v>40</v>
          </cell>
          <cell r="H771">
            <v>43</v>
          </cell>
          <cell r="I771">
            <v>0.95899999999999996</v>
          </cell>
          <cell r="J771">
            <v>1650</v>
          </cell>
          <cell r="K771">
            <v>1590</v>
          </cell>
          <cell r="L771">
            <v>460</v>
          </cell>
          <cell r="M771">
            <v>7.2</v>
          </cell>
          <cell r="N771">
            <v>7.7</v>
          </cell>
          <cell r="O771">
            <v>6.8</v>
          </cell>
        </row>
        <row r="772">
          <cell r="A772" t="str">
            <v>23-09-00</v>
          </cell>
          <cell r="B772">
            <v>0.12570601851851851</v>
          </cell>
          <cell r="C772">
            <v>23280</v>
          </cell>
          <cell r="D772">
            <v>23250</v>
          </cell>
          <cell r="E772">
            <v>23330</v>
          </cell>
          <cell r="F772">
            <v>38</v>
          </cell>
          <cell r="G772">
            <v>39</v>
          </cell>
          <cell r="H772">
            <v>42</v>
          </cell>
          <cell r="I772">
            <v>0.96</v>
          </cell>
          <cell r="J772">
            <v>1620</v>
          </cell>
          <cell r="K772">
            <v>1550</v>
          </cell>
          <cell r="L772">
            <v>440</v>
          </cell>
          <cell r="M772">
            <v>7.4</v>
          </cell>
          <cell r="N772">
            <v>7.8</v>
          </cell>
          <cell r="O772">
            <v>7</v>
          </cell>
        </row>
        <row r="773">
          <cell r="A773" t="str">
            <v>23-09-00</v>
          </cell>
          <cell r="B773">
            <v>0.12640046296296295</v>
          </cell>
          <cell r="C773">
            <v>23190</v>
          </cell>
          <cell r="D773">
            <v>23180</v>
          </cell>
          <cell r="E773">
            <v>23280</v>
          </cell>
          <cell r="F773">
            <v>38</v>
          </cell>
          <cell r="G773">
            <v>39</v>
          </cell>
          <cell r="H773">
            <v>42</v>
          </cell>
          <cell r="I773">
            <v>0.96299999999999997</v>
          </cell>
          <cell r="J773">
            <v>1600</v>
          </cell>
          <cell r="K773">
            <v>1540</v>
          </cell>
          <cell r="L773">
            <v>430</v>
          </cell>
          <cell r="M773">
            <v>6.8</v>
          </cell>
          <cell r="N773">
            <v>7.5</v>
          </cell>
          <cell r="O773">
            <v>6.6</v>
          </cell>
        </row>
        <row r="774">
          <cell r="A774" t="str">
            <v>23-09-00</v>
          </cell>
          <cell r="B774">
            <v>0.12709490740740739</v>
          </cell>
          <cell r="C774">
            <v>23200</v>
          </cell>
          <cell r="D774">
            <v>23180</v>
          </cell>
          <cell r="E774">
            <v>23260</v>
          </cell>
          <cell r="F774">
            <v>39</v>
          </cell>
          <cell r="G774">
            <v>40</v>
          </cell>
          <cell r="H774">
            <v>43</v>
          </cell>
          <cell r="I774">
            <v>0.96199999999999997</v>
          </cell>
          <cell r="J774">
            <v>1640</v>
          </cell>
          <cell r="K774">
            <v>1580</v>
          </cell>
          <cell r="L774">
            <v>430</v>
          </cell>
          <cell r="M774">
            <v>6.9</v>
          </cell>
          <cell r="N774">
            <v>7.4</v>
          </cell>
          <cell r="O774">
            <v>6.4</v>
          </cell>
        </row>
        <row r="775">
          <cell r="A775" t="str">
            <v>23-09-00</v>
          </cell>
          <cell r="B775">
            <v>0.12778935185185183</v>
          </cell>
          <cell r="C775">
            <v>23260</v>
          </cell>
          <cell r="D775">
            <v>23250</v>
          </cell>
          <cell r="E775">
            <v>23320</v>
          </cell>
          <cell r="F775">
            <v>38</v>
          </cell>
          <cell r="G775">
            <v>40</v>
          </cell>
          <cell r="H775">
            <v>43</v>
          </cell>
          <cell r="I775">
            <v>0.96099999999999997</v>
          </cell>
          <cell r="J775">
            <v>1630</v>
          </cell>
          <cell r="K775">
            <v>1570</v>
          </cell>
          <cell r="L775">
            <v>440</v>
          </cell>
          <cell r="M775">
            <v>7</v>
          </cell>
          <cell r="N775">
            <v>7.4</v>
          </cell>
          <cell r="O775">
            <v>6.3</v>
          </cell>
        </row>
        <row r="776">
          <cell r="A776" t="str">
            <v>23-09-00</v>
          </cell>
          <cell r="B776">
            <v>0.1284837962962963</v>
          </cell>
          <cell r="C776">
            <v>23240</v>
          </cell>
          <cell r="D776">
            <v>23270</v>
          </cell>
          <cell r="E776">
            <v>23330</v>
          </cell>
          <cell r="F776">
            <v>38</v>
          </cell>
          <cell r="G776">
            <v>40</v>
          </cell>
          <cell r="H776">
            <v>43</v>
          </cell>
          <cell r="I776">
            <v>0.96099999999999997</v>
          </cell>
          <cell r="J776">
            <v>1630</v>
          </cell>
          <cell r="K776">
            <v>1570</v>
          </cell>
          <cell r="L776">
            <v>440</v>
          </cell>
          <cell r="M776">
            <v>7.6</v>
          </cell>
          <cell r="N776">
            <v>7.9</v>
          </cell>
          <cell r="O776">
            <v>6.8</v>
          </cell>
        </row>
        <row r="777">
          <cell r="A777" t="str">
            <v>23-09-00</v>
          </cell>
          <cell r="B777">
            <v>0.12917824074074075</v>
          </cell>
          <cell r="C777">
            <v>23200</v>
          </cell>
          <cell r="D777">
            <v>23160</v>
          </cell>
          <cell r="E777">
            <v>23270</v>
          </cell>
          <cell r="F777">
            <v>39</v>
          </cell>
          <cell r="G777">
            <v>40</v>
          </cell>
          <cell r="H777">
            <v>43</v>
          </cell>
          <cell r="I777">
            <v>0.96199999999999997</v>
          </cell>
          <cell r="J777">
            <v>1660</v>
          </cell>
          <cell r="K777">
            <v>1600</v>
          </cell>
          <cell r="L777">
            <v>440</v>
          </cell>
          <cell r="M777">
            <v>7.1</v>
          </cell>
          <cell r="N777">
            <v>7.6</v>
          </cell>
          <cell r="O777">
            <v>6.6</v>
          </cell>
        </row>
        <row r="778">
          <cell r="A778" t="str">
            <v>23-09-00</v>
          </cell>
          <cell r="B778">
            <v>0.12987268518518519</v>
          </cell>
          <cell r="C778">
            <v>23230</v>
          </cell>
          <cell r="D778">
            <v>23230</v>
          </cell>
          <cell r="E778">
            <v>23330</v>
          </cell>
          <cell r="F778">
            <v>39</v>
          </cell>
          <cell r="G778">
            <v>40</v>
          </cell>
          <cell r="H778">
            <v>44</v>
          </cell>
          <cell r="I778">
            <v>0.96199999999999997</v>
          </cell>
          <cell r="J778">
            <v>1670</v>
          </cell>
          <cell r="K778">
            <v>1600</v>
          </cell>
          <cell r="L778">
            <v>450</v>
          </cell>
          <cell r="M778">
            <v>7.1</v>
          </cell>
          <cell r="N778">
            <v>7.4</v>
          </cell>
          <cell r="O778">
            <v>6.4</v>
          </cell>
        </row>
        <row r="779">
          <cell r="A779" t="str">
            <v>23-09-00</v>
          </cell>
          <cell r="B779">
            <v>0.13056712962962963</v>
          </cell>
          <cell r="C779">
            <v>23190</v>
          </cell>
          <cell r="D779">
            <v>23180</v>
          </cell>
          <cell r="E779">
            <v>23280</v>
          </cell>
          <cell r="F779">
            <v>38</v>
          </cell>
          <cell r="G779">
            <v>40</v>
          </cell>
          <cell r="H779">
            <v>43</v>
          </cell>
          <cell r="I779">
            <v>0.96099999999999997</v>
          </cell>
          <cell r="J779">
            <v>1630</v>
          </cell>
          <cell r="K779">
            <v>1570</v>
          </cell>
          <cell r="L779">
            <v>430</v>
          </cell>
          <cell r="M779">
            <v>7.2</v>
          </cell>
          <cell r="N779">
            <v>7.5</v>
          </cell>
          <cell r="O779">
            <v>6.3</v>
          </cell>
        </row>
        <row r="780">
          <cell r="A780" t="str">
            <v>23-09-00</v>
          </cell>
          <cell r="B780">
            <v>0.13126157407407407</v>
          </cell>
          <cell r="C780">
            <v>23140</v>
          </cell>
          <cell r="D780">
            <v>23170</v>
          </cell>
          <cell r="E780">
            <v>23230</v>
          </cell>
          <cell r="F780">
            <v>37</v>
          </cell>
          <cell r="G780">
            <v>39</v>
          </cell>
          <cell r="H780">
            <v>42</v>
          </cell>
          <cell r="I780">
            <v>0.96199999999999997</v>
          </cell>
          <cell r="J780">
            <v>1590</v>
          </cell>
          <cell r="K780">
            <v>1530</v>
          </cell>
          <cell r="L780">
            <v>420</v>
          </cell>
          <cell r="M780">
            <v>6.9</v>
          </cell>
          <cell r="N780">
            <v>7.2</v>
          </cell>
          <cell r="O780">
            <v>6.3</v>
          </cell>
        </row>
        <row r="781">
          <cell r="A781" t="str">
            <v>23-09-00</v>
          </cell>
          <cell r="B781">
            <v>0.13195601851851851</v>
          </cell>
          <cell r="C781">
            <v>23190</v>
          </cell>
          <cell r="D781">
            <v>23200</v>
          </cell>
          <cell r="E781">
            <v>23270</v>
          </cell>
          <cell r="F781">
            <v>36</v>
          </cell>
          <cell r="G781">
            <v>38</v>
          </cell>
          <cell r="H781">
            <v>41</v>
          </cell>
          <cell r="I781">
            <v>0.96299999999999997</v>
          </cell>
          <cell r="J781">
            <v>1550</v>
          </cell>
          <cell r="K781">
            <v>1490</v>
          </cell>
          <cell r="L781">
            <v>410</v>
          </cell>
          <cell r="M781">
            <v>7.4</v>
          </cell>
          <cell r="N781">
            <v>7.8</v>
          </cell>
          <cell r="O781">
            <v>6.7</v>
          </cell>
        </row>
        <row r="782">
          <cell r="A782" t="str">
            <v>23-09-00</v>
          </cell>
          <cell r="B782">
            <v>0.13265046296296296</v>
          </cell>
          <cell r="C782">
            <v>23170</v>
          </cell>
          <cell r="D782">
            <v>23190</v>
          </cell>
          <cell r="E782">
            <v>23270</v>
          </cell>
          <cell r="F782">
            <v>36</v>
          </cell>
          <cell r="G782">
            <v>38</v>
          </cell>
          <cell r="H782">
            <v>41</v>
          </cell>
          <cell r="I782">
            <v>0.96499999999999997</v>
          </cell>
          <cell r="J782">
            <v>1550</v>
          </cell>
          <cell r="K782">
            <v>1500</v>
          </cell>
          <cell r="L782">
            <v>400</v>
          </cell>
          <cell r="M782">
            <v>7.6</v>
          </cell>
          <cell r="N782">
            <v>8</v>
          </cell>
          <cell r="O782">
            <v>6.8</v>
          </cell>
        </row>
        <row r="783">
          <cell r="A783" t="str">
            <v>23-09-00</v>
          </cell>
          <cell r="B783">
            <v>0.13334490740740743</v>
          </cell>
          <cell r="C783">
            <v>23250</v>
          </cell>
          <cell r="D783">
            <v>23240</v>
          </cell>
          <cell r="E783">
            <v>23330</v>
          </cell>
          <cell r="F783">
            <v>37</v>
          </cell>
          <cell r="G783">
            <v>38</v>
          </cell>
          <cell r="H783">
            <v>42</v>
          </cell>
          <cell r="I783">
            <v>0.96099999999999997</v>
          </cell>
          <cell r="J783">
            <v>1590</v>
          </cell>
          <cell r="K783">
            <v>1530</v>
          </cell>
          <cell r="L783">
            <v>420</v>
          </cell>
          <cell r="M783">
            <v>7.5</v>
          </cell>
          <cell r="N783">
            <v>7.8</v>
          </cell>
          <cell r="O783">
            <v>6.7</v>
          </cell>
        </row>
        <row r="784">
          <cell r="A784" t="str">
            <v>23-09-00</v>
          </cell>
          <cell r="B784">
            <v>0.13403935185185187</v>
          </cell>
          <cell r="C784">
            <v>23300</v>
          </cell>
          <cell r="D784">
            <v>23310</v>
          </cell>
          <cell r="E784">
            <v>23380</v>
          </cell>
          <cell r="F784">
            <v>39</v>
          </cell>
          <cell r="G784">
            <v>40</v>
          </cell>
          <cell r="H784">
            <v>43</v>
          </cell>
          <cell r="I784">
            <v>0.95699999999999996</v>
          </cell>
          <cell r="J784">
            <v>1650</v>
          </cell>
          <cell r="K784">
            <v>1580</v>
          </cell>
          <cell r="L784">
            <v>470</v>
          </cell>
          <cell r="M784">
            <v>7.2</v>
          </cell>
          <cell r="N784">
            <v>7.5</v>
          </cell>
          <cell r="O784">
            <v>6.8</v>
          </cell>
        </row>
        <row r="785">
          <cell r="A785" t="str">
            <v>23-09-00</v>
          </cell>
          <cell r="B785">
            <v>0.13473379629629631</v>
          </cell>
          <cell r="C785">
            <v>23270</v>
          </cell>
          <cell r="D785">
            <v>23280</v>
          </cell>
          <cell r="E785">
            <v>23380</v>
          </cell>
          <cell r="F785">
            <v>38</v>
          </cell>
          <cell r="G785">
            <v>39</v>
          </cell>
          <cell r="H785">
            <v>42</v>
          </cell>
          <cell r="I785">
            <v>0.95899999999999996</v>
          </cell>
          <cell r="J785">
            <v>1620</v>
          </cell>
          <cell r="K785">
            <v>1550</v>
          </cell>
          <cell r="L785">
            <v>450</v>
          </cell>
          <cell r="M785">
            <v>7.4</v>
          </cell>
          <cell r="N785">
            <v>7.9</v>
          </cell>
          <cell r="O785">
            <v>6.9</v>
          </cell>
        </row>
        <row r="786">
          <cell r="A786" t="str">
            <v>23-09-00</v>
          </cell>
          <cell r="B786">
            <v>0.13542824074074075</v>
          </cell>
          <cell r="C786">
            <v>23270</v>
          </cell>
          <cell r="D786">
            <v>23280</v>
          </cell>
          <cell r="E786">
            <v>23350</v>
          </cell>
          <cell r="F786">
            <v>38</v>
          </cell>
          <cell r="G786">
            <v>39</v>
          </cell>
          <cell r="H786">
            <v>43</v>
          </cell>
          <cell r="I786">
            <v>0.95899999999999996</v>
          </cell>
          <cell r="J786">
            <v>1620</v>
          </cell>
          <cell r="K786">
            <v>1550</v>
          </cell>
          <cell r="L786">
            <v>450</v>
          </cell>
          <cell r="M786">
            <v>7.4</v>
          </cell>
          <cell r="N786">
            <v>7.9</v>
          </cell>
          <cell r="O786">
            <v>6.9</v>
          </cell>
        </row>
        <row r="787">
          <cell r="A787" t="str">
            <v>23-09-00</v>
          </cell>
          <cell r="B787">
            <v>0.13612268518518519</v>
          </cell>
          <cell r="C787">
            <v>23230</v>
          </cell>
          <cell r="D787">
            <v>23260</v>
          </cell>
          <cell r="E787">
            <v>23310</v>
          </cell>
          <cell r="F787">
            <v>38</v>
          </cell>
          <cell r="G787">
            <v>38</v>
          </cell>
          <cell r="H787">
            <v>42</v>
          </cell>
          <cell r="I787">
            <v>0.96299999999999997</v>
          </cell>
          <cell r="J787">
            <v>1600</v>
          </cell>
          <cell r="K787">
            <v>1540</v>
          </cell>
          <cell r="L787">
            <v>420</v>
          </cell>
          <cell r="M787">
            <v>6.9</v>
          </cell>
          <cell r="N787">
            <v>7.8</v>
          </cell>
          <cell r="O787">
            <v>6.6</v>
          </cell>
        </row>
        <row r="788">
          <cell r="A788" t="str">
            <v>23-09-00</v>
          </cell>
          <cell r="B788">
            <v>0.13681712962962964</v>
          </cell>
          <cell r="C788">
            <v>23200</v>
          </cell>
          <cell r="D788">
            <v>23220</v>
          </cell>
          <cell r="E788">
            <v>23310</v>
          </cell>
          <cell r="F788">
            <v>37</v>
          </cell>
          <cell r="G788">
            <v>39</v>
          </cell>
          <cell r="H788">
            <v>42</v>
          </cell>
          <cell r="I788">
            <v>0.96199999999999997</v>
          </cell>
          <cell r="J788">
            <v>1600</v>
          </cell>
          <cell r="K788">
            <v>1540</v>
          </cell>
          <cell r="L788">
            <v>420</v>
          </cell>
          <cell r="M788">
            <v>6.8</v>
          </cell>
          <cell r="N788">
            <v>7.4</v>
          </cell>
          <cell r="O788">
            <v>6.4</v>
          </cell>
        </row>
        <row r="789">
          <cell r="A789" t="str">
            <v>23-09-00</v>
          </cell>
          <cell r="B789">
            <v>0.13751157407407408</v>
          </cell>
          <cell r="C789">
            <v>23210</v>
          </cell>
          <cell r="D789">
            <v>23210</v>
          </cell>
          <cell r="E789">
            <v>23290</v>
          </cell>
          <cell r="F789">
            <v>37</v>
          </cell>
          <cell r="G789">
            <v>39</v>
          </cell>
          <cell r="H789">
            <v>42</v>
          </cell>
          <cell r="I789">
            <v>0.96199999999999997</v>
          </cell>
          <cell r="J789">
            <v>1600</v>
          </cell>
          <cell r="K789">
            <v>1540</v>
          </cell>
          <cell r="L789">
            <v>430</v>
          </cell>
          <cell r="M789">
            <v>7.1</v>
          </cell>
          <cell r="N789">
            <v>7.8</v>
          </cell>
          <cell r="O789">
            <v>6.6</v>
          </cell>
        </row>
        <row r="790">
          <cell r="A790" t="str">
            <v>23-09-00</v>
          </cell>
          <cell r="B790">
            <v>0.13820601851851852</v>
          </cell>
          <cell r="C790">
            <v>23200</v>
          </cell>
          <cell r="D790">
            <v>23190</v>
          </cell>
          <cell r="E790">
            <v>23270</v>
          </cell>
          <cell r="F790">
            <v>38</v>
          </cell>
          <cell r="G790">
            <v>40</v>
          </cell>
          <cell r="H790">
            <v>43</v>
          </cell>
          <cell r="I790">
            <v>0.96</v>
          </cell>
          <cell r="J790">
            <v>1630</v>
          </cell>
          <cell r="K790">
            <v>1570</v>
          </cell>
          <cell r="L790">
            <v>440</v>
          </cell>
          <cell r="M790">
            <v>7.2</v>
          </cell>
          <cell r="N790">
            <v>7.5</v>
          </cell>
          <cell r="O790">
            <v>6.5</v>
          </cell>
        </row>
        <row r="791">
          <cell r="A791" t="str">
            <v>23-09-00</v>
          </cell>
          <cell r="B791">
            <v>0.13890046296296296</v>
          </cell>
          <cell r="C791">
            <v>23190</v>
          </cell>
          <cell r="D791">
            <v>23210</v>
          </cell>
          <cell r="E791">
            <v>23280</v>
          </cell>
          <cell r="F791">
            <v>38</v>
          </cell>
          <cell r="G791">
            <v>39</v>
          </cell>
          <cell r="H791">
            <v>43</v>
          </cell>
          <cell r="I791">
            <v>0.96099999999999997</v>
          </cell>
          <cell r="J791">
            <v>1620</v>
          </cell>
          <cell r="K791">
            <v>1550</v>
          </cell>
          <cell r="L791">
            <v>440</v>
          </cell>
          <cell r="M791">
            <v>7.1</v>
          </cell>
          <cell r="N791">
            <v>7.3</v>
          </cell>
          <cell r="O791">
            <v>6.4</v>
          </cell>
        </row>
        <row r="792">
          <cell r="A792" t="str">
            <v>23-09-00</v>
          </cell>
          <cell r="B792">
            <v>0.1395949074074074</v>
          </cell>
          <cell r="C792">
            <v>23160</v>
          </cell>
          <cell r="D792">
            <v>23180</v>
          </cell>
          <cell r="E792">
            <v>23260</v>
          </cell>
          <cell r="F792">
            <v>37</v>
          </cell>
          <cell r="G792">
            <v>39</v>
          </cell>
          <cell r="H792">
            <v>42</v>
          </cell>
          <cell r="I792">
            <v>0.96199999999999997</v>
          </cell>
          <cell r="J792">
            <v>1600</v>
          </cell>
          <cell r="K792">
            <v>1540</v>
          </cell>
          <cell r="L792">
            <v>430</v>
          </cell>
          <cell r="M792">
            <v>7.3</v>
          </cell>
          <cell r="N792">
            <v>7.5</v>
          </cell>
          <cell r="O792">
            <v>6.8</v>
          </cell>
        </row>
        <row r="793">
          <cell r="A793" t="str">
            <v>23-09-00</v>
          </cell>
          <cell r="B793">
            <v>0.14028935185185185</v>
          </cell>
          <cell r="C793">
            <v>23240</v>
          </cell>
          <cell r="D793">
            <v>23240</v>
          </cell>
          <cell r="E793">
            <v>23350</v>
          </cell>
          <cell r="F793">
            <v>37</v>
          </cell>
          <cell r="G793">
            <v>39</v>
          </cell>
          <cell r="H793">
            <v>42</v>
          </cell>
          <cell r="I793">
            <v>0.96199999999999997</v>
          </cell>
          <cell r="J793">
            <v>1590</v>
          </cell>
          <cell r="K793">
            <v>1530</v>
          </cell>
          <cell r="L793">
            <v>430</v>
          </cell>
          <cell r="M793">
            <v>7.6</v>
          </cell>
          <cell r="N793">
            <v>7.9</v>
          </cell>
          <cell r="O793">
            <v>6.9</v>
          </cell>
        </row>
        <row r="794">
          <cell r="A794" t="str">
            <v>23-09-00</v>
          </cell>
          <cell r="B794">
            <v>0.14098379629629629</v>
          </cell>
          <cell r="C794">
            <v>23230</v>
          </cell>
          <cell r="D794">
            <v>23240</v>
          </cell>
          <cell r="E794">
            <v>23330</v>
          </cell>
          <cell r="F794">
            <v>37</v>
          </cell>
          <cell r="G794">
            <v>38</v>
          </cell>
          <cell r="H794">
            <v>41</v>
          </cell>
          <cell r="I794">
            <v>0.96</v>
          </cell>
          <cell r="J794">
            <v>1570</v>
          </cell>
          <cell r="K794">
            <v>1510</v>
          </cell>
          <cell r="L794">
            <v>430</v>
          </cell>
          <cell r="M794">
            <v>7.8</v>
          </cell>
          <cell r="N794">
            <v>8</v>
          </cell>
          <cell r="O794">
            <v>7.2</v>
          </cell>
        </row>
        <row r="795">
          <cell r="A795" t="str">
            <v>23-09-00</v>
          </cell>
          <cell r="B795">
            <v>0.14167824074074073</v>
          </cell>
          <cell r="C795">
            <v>23260</v>
          </cell>
          <cell r="D795">
            <v>23240</v>
          </cell>
          <cell r="E795">
            <v>23330</v>
          </cell>
          <cell r="F795">
            <v>37</v>
          </cell>
          <cell r="G795">
            <v>39</v>
          </cell>
          <cell r="H795">
            <v>42</v>
          </cell>
          <cell r="I795">
            <v>0.95899999999999996</v>
          </cell>
          <cell r="J795">
            <v>1610</v>
          </cell>
          <cell r="K795">
            <v>1540</v>
          </cell>
          <cell r="L795">
            <v>450</v>
          </cell>
          <cell r="M795">
            <v>7.7</v>
          </cell>
          <cell r="N795">
            <v>7.9</v>
          </cell>
          <cell r="O795">
            <v>6.9</v>
          </cell>
        </row>
        <row r="796">
          <cell r="A796" t="str">
            <v>23-09-00</v>
          </cell>
          <cell r="B796">
            <v>0.14237268518518517</v>
          </cell>
          <cell r="C796">
            <v>23250</v>
          </cell>
          <cell r="D796">
            <v>23250</v>
          </cell>
          <cell r="E796">
            <v>23330</v>
          </cell>
          <cell r="F796">
            <v>38</v>
          </cell>
          <cell r="G796">
            <v>39</v>
          </cell>
          <cell r="H796">
            <v>42</v>
          </cell>
          <cell r="I796">
            <v>0.95899999999999996</v>
          </cell>
          <cell r="J796">
            <v>1620</v>
          </cell>
          <cell r="K796">
            <v>1550</v>
          </cell>
          <cell r="L796">
            <v>440</v>
          </cell>
          <cell r="M796">
            <v>7.3</v>
          </cell>
          <cell r="N796">
            <v>7.7</v>
          </cell>
          <cell r="O796">
            <v>6.7</v>
          </cell>
        </row>
        <row r="797">
          <cell r="A797" t="str">
            <v>23-09-00</v>
          </cell>
          <cell r="B797">
            <v>0.14306712962962961</v>
          </cell>
          <cell r="C797">
            <v>23260</v>
          </cell>
          <cell r="D797">
            <v>23260</v>
          </cell>
          <cell r="E797">
            <v>23350</v>
          </cell>
          <cell r="F797">
            <v>38</v>
          </cell>
          <cell r="G797">
            <v>39</v>
          </cell>
          <cell r="H797">
            <v>42</v>
          </cell>
          <cell r="I797">
            <v>0.95899999999999996</v>
          </cell>
          <cell r="J797">
            <v>1620</v>
          </cell>
          <cell r="K797">
            <v>1560</v>
          </cell>
          <cell r="L797">
            <v>450</v>
          </cell>
          <cell r="M797">
            <v>7.5</v>
          </cell>
          <cell r="N797">
            <v>8</v>
          </cell>
          <cell r="O797">
            <v>6.8</v>
          </cell>
        </row>
        <row r="798">
          <cell r="A798" t="str">
            <v>23-09-00</v>
          </cell>
          <cell r="B798">
            <v>0.14376157407407408</v>
          </cell>
          <cell r="C798">
            <v>23280</v>
          </cell>
          <cell r="D798">
            <v>23300</v>
          </cell>
          <cell r="E798">
            <v>23370</v>
          </cell>
          <cell r="F798">
            <v>38</v>
          </cell>
          <cell r="G798">
            <v>39</v>
          </cell>
          <cell r="H798">
            <v>43</v>
          </cell>
          <cell r="I798">
            <v>0.95599999999999996</v>
          </cell>
          <cell r="J798">
            <v>1630</v>
          </cell>
          <cell r="K798">
            <v>1560</v>
          </cell>
          <cell r="L798">
            <v>460</v>
          </cell>
          <cell r="M798">
            <v>7.4</v>
          </cell>
          <cell r="N798">
            <v>8.1</v>
          </cell>
          <cell r="O798">
            <v>6.9</v>
          </cell>
        </row>
        <row r="799">
          <cell r="A799" t="str">
            <v>23-09-00</v>
          </cell>
          <cell r="B799">
            <v>0.14445601851851853</v>
          </cell>
          <cell r="C799">
            <v>23330</v>
          </cell>
          <cell r="D799">
            <v>23320</v>
          </cell>
          <cell r="E799">
            <v>23410</v>
          </cell>
          <cell r="F799">
            <v>38</v>
          </cell>
          <cell r="G799">
            <v>40</v>
          </cell>
          <cell r="H799">
            <v>43</v>
          </cell>
          <cell r="I799">
            <v>0.95499999999999996</v>
          </cell>
          <cell r="J799">
            <v>1640</v>
          </cell>
          <cell r="K799">
            <v>1570</v>
          </cell>
          <cell r="L799">
            <v>470</v>
          </cell>
          <cell r="M799">
            <v>7.6</v>
          </cell>
          <cell r="N799">
            <v>8</v>
          </cell>
          <cell r="O799">
            <v>6.8</v>
          </cell>
        </row>
        <row r="800">
          <cell r="A800" t="str">
            <v>23-09-00</v>
          </cell>
          <cell r="B800">
            <v>0.14515046296296297</v>
          </cell>
          <cell r="C800">
            <v>23330</v>
          </cell>
          <cell r="D800">
            <v>23340</v>
          </cell>
          <cell r="E800">
            <v>23410</v>
          </cell>
          <cell r="F800">
            <v>38</v>
          </cell>
          <cell r="G800">
            <v>40</v>
          </cell>
          <cell r="H800">
            <v>43</v>
          </cell>
          <cell r="I800">
            <v>0.95499999999999996</v>
          </cell>
          <cell r="J800">
            <v>1650</v>
          </cell>
          <cell r="K800">
            <v>1570</v>
          </cell>
          <cell r="L800">
            <v>480</v>
          </cell>
          <cell r="M800">
            <v>7.8</v>
          </cell>
          <cell r="N800">
            <v>8.1999999999999993</v>
          </cell>
          <cell r="O800">
            <v>7.1</v>
          </cell>
        </row>
        <row r="801">
          <cell r="A801" t="str">
            <v>23-09-00</v>
          </cell>
          <cell r="B801">
            <v>0.14584490740740741</v>
          </cell>
          <cell r="C801">
            <v>23320</v>
          </cell>
          <cell r="D801">
            <v>23330</v>
          </cell>
          <cell r="E801">
            <v>23400</v>
          </cell>
          <cell r="F801">
            <v>37</v>
          </cell>
          <cell r="G801">
            <v>39</v>
          </cell>
          <cell r="H801">
            <v>42</v>
          </cell>
          <cell r="I801">
            <v>0.95699999999999996</v>
          </cell>
          <cell r="J801">
            <v>1620</v>
          </cell>
          <cell r="K801">
            <v>1550</v>
          </cell>
          <cell r="L801">
            <v>460</v>
          </cell>
          <cell r="M801">
            <v>7.7</v>
          </cell>
          <cell r="N801">
            <v>8.1999999999999993</v>
          </cell>
          <cell r="O801">
            <v>7</v>
          </cell>
        </row>
        <row r="802">
          <cell r="A802" t="str">
            <v>23-09-00</v>
          </cell>
          <cell r="B802">
            <v>0.14653935185185185</v>
          </cell>
          <cell r="C802">
            <v>23340</v>
          </cell>
          <cell r="D802">
            <v>23350</v>
          </cell>
          <cell r="E802">
            <v>23420</v>
          </cell>
          <cell r="F802">
            <v>38</v>
          </cell>
          <cell r="G802">
            <v>40</v>
          </cell>
          <cell r="H802">
            <v>43</v>
          </cell>
          <cell r="I802">
            <v>0.95599999999999996</v>
          </cell>
          <cell r="J802">
            <v>1640</v>
          </cell>
          <cell r="K802">
            <v>1570</v>
          </cell>
          <cell r="L802">
            <v>470</v>
          </cell>
          <cell r="M802">
            <v>7.6</v>
          </cell>
          <cell r="N802">
            <v>7.8</v>
          </cell>
          <cell r="O802">
            <v>6.6</v>
          </cell>
        </row>
        <row r="803">
          <cell r="A803" t="str">
            <v>23-09-00</v>
          </cell>
          <cell r="B803">
            <v>0.14723379629629629</v>
          </cell>
          <cell r="C803">
            <v>23320</v>
          </cell>
          <cell r="D803">
            <v>23340</v>
          </cell>
          <cell r="E803">
            <v>23420</v>
          </cell>
          <cell r="F803">
            <v>38</v>
          </cell>
          <cell r="G803">
            <v>40</v>
          </cell>
          <cell r="H803">
            <v>43</v>
          </cell>
          <cell r="I803">
            <v>0.95699999999999996</v>
          </cell>
          <cell r="J803">
            <v>1650</v>
          </cell>
          <cell r="K803">
            <v>1580</v>
          </cell>
          <cell r="L803">
            <v>470</v>
          </cell>
          <cell r="M803">
            <v>7.5</v>
          </cell>
          <cell r="N803">
            <v>8</v>
          </cell>
          <cell r="O803">
            <v>7</v>
          </cell>
        </row>
        <row r="804">
          <cell r="A804" t="str">
            <v>23-09-00</v>
          </cell>
          <cell r="B804">
            <v>0.14792824074074074</v>
          </cell>
          <cell r="C804">
            <v>23350</v>
          </cell>
          <cell r="D804">
            <v>23330</v>
          </cell>
          <cell r="E804">
            <v>23420</v>
          </cell>
          <cell r="F804">
            <v>37</v>
          </cell>
          <cell r="G804">
            <v>39</v>
          </cell>
          <cell r="H804">
            <v>43</v>
          </cell>
          <cell r="I804">
            <v>0.95499999999999996</v>
          </cell>
          <cell r="J804">
            <v>1620</v>
          </cell>
          <cell r="K804">
            <v>1550</v>
          </cell>
          <cell r="L804">
            <v>470</v>
          </cell>
          <cell r="M804">
            <v>7.5</v>
          </cell>
          <cell r="N804">
            <v>8</v>
          </cell>
          <cell r="O804">
            <v>6.7</v>
          </cell>
        </row>
        <row r="805">
          <cell r="A805" t="str">
            <v>23-09-00</v>
          </cell>
          <cell r="B805">
            <v>0.14862268518518518</v>
          </cell>
          <cell r="C805">
            <v>23340</v>
          </cell>
          <cell r="D805">
            <v>23320</v>
          </cell>
          <cell r="E805">
            <v>23410</v>
          </cell>
          <cell r="F805">
            <v>37</v>
          </cell>
          <cell r="G805">
            <v>39</v>
          </cell>
          <cell r="H805">
            <v>43</v>
          </cell>
          <cell r="I805">
            <v>0.95499999999999996</v>
          </cell>
          <cell r="J805">
            <v>1620</v>
          </cell>
          <cell r="K805">
            <v>1550</v>
          </cell>
          <cell r="L805">
            <v>470</v>
          </cell>
          <cell r="M805">
            <v>7.6</v>
          </cell>
          <cell r="N805">
            <v>8.1</v>
          </cell>
          <cell r="O805">
            <v>6.8</v>
          </cell>
        </row>
        <row r="806">
          <cell r="A806" t="str">
            <v>23-09-00</v>
          </cell>
          <cell r="B806">
            <v>0.14931712962962962</v>
          </cell>
          <cell r="C806">
            <v>23300</v>
          </cell>
          <cell r="D806">
            <v>23290</v>
          </cell>
          <cell r="E806">
            <v>23370</v>
          </cell>
          <cell r="F806">
            <v>37</v>
          </cell>
          <cell r="G806">
            <v>39</v>
          </cell>
          <cell r="H806">
            <v>43</v>
          </cell>
          <cell r="I806">
            <v>0.95799999999999996</v>
          </cell>
          <cell r="J806">
            <v>1620</v>
          </cell>
          <cell r="K806">
            <v>1550</v>
          </cell>
          <cell r="L806">
            <v>450</v>
          </cell>
          <cell r="M806">
            <v>7.7</v>
          </cell>
          <cell r="N806">
            <v>8</v>
          </cell>
          <cell r="O806">
            <v>6.8</v>
          </cell>
        </row>
        <row r="807">
          <cell r="A807" t="str">
            <v>23-09-00</v>
          </cell>
          <cell r="B807">
            <v>0.15001157407407409</v>
          </cell>
          <cell r="C807">
            <v>23250</v>
          </cell>
          <cell r="D807">
            <v>23240</v>
          </cell>
          <cell r="E807">
            <v>23330</v>
          </cell>
          <cell r="F807">
            <v>38</v>
          </cell>
          <cell r="G807">
            <v>40</v>
          </cell>
          <cell r="H807">
            <v>42</v>
          </cell>
          <cell r="I807">
            <v>0.96</v>
          </cell>
          <cell r="J807">
            <v>1620</v>
          </cell>
          <cell r="K807">
            <v>1560</v>
          </cell>
          <cell r="L807">
            <v>440</v>
          </cell>
          <cell r="M807">
            <v>7.3</v>
          </cell>
          <cell r="N807">
            <v>7.7</v>
          </cell>
          <cell r="O807">
            <v>6.7</v>
          </cell>
        </row>
        <row r="808">
          <cell r="A808" t="str">
            <v>23-09-00</v>
          </cell>
          <cell r="B808">
            <v>0.15070601851851853</v>
          </cell>
          <cell r="C808">
            <v>23310</v>
          </cell>
          <cell r="D808">
            <v>23320</v>
          </cell>
          <cell r="E808">
            <v>23390</v>
          </cell>
          <cell r="F808">
            <v>38</v>
          </cell>
          <cell r="G808">
            <v>40</v>
          </cell>
          <cell r="H808">
            <v>43</v>
          </cell>
          <cell r="I808">
            <v>0.95799999999999996</v>
          </cell>
          <cell r="J808">
            <v>1650</v>
          </cell>
          <cell r="K808">
            <v>1580</v>
          </cell>
          <cell r="L808">
            <v>460</v>
          </cell>
          <cell r="M808">
            <v>7.5</v>
          </cell>
          <cell r="N808">
            <v>8</v>
          </cell>
          <cell r="O808">
            <v>6.9</v>
          </cell>
        </row>
        <row r="809">
          <cell r="A809" t="str">
            <v>23-09-00</v>
          </cell>
          <cell r="B809">
            <v>0.15140046296296297</v>
          </cell>
          <cell r="C809">
            <v>23350</v>
          </cell>
          <cell r="D809">
            <v>23360</v>
          </cell>
          <cell r="E809">
            <v>23440</v>
          </cell>
          <cell r="F809">
            <v>38</v>
          </cell>
          <cell r="G809">
            <v>39</v>
          </cell>
          <cell r="H809">
            <v>42</v>
          </cell>
          <cell r="I809">
            <v>0.95699999999999996</v>
          </cell>
          <cell r="J809">
            <v>1620</v>
          </cell>
          <cell r="K809">
            <v>1550</v>
          </cell>
          <cell r="L809">
            <v>460</v>
          </cell>
          <cell r="M809">
            <v>7.7</v>
          </cell>
          <cell r="N809">
            <v>8.1</v>
          </cell>
          <cell r="O809">
            <v>7</v>
          </cell>
        </row>
        <row r="810">
          <cell r="A810" t="str">
            <v>23-09-00</v>
          </cell>
          <cell r="B810">
            <v>0.15209490740740741</v>
          </cell>
          <cell r="C810">
            <v>23320</v>
          </cell>
          <cell r="D810">
            <v>23310</v>
          </cell>
          <cell r="E810">
            <v>23400</v>
          </cell>
          <cell r="F810">
            <v>38</v>
          </cell>
          <cell r="G810">
            <v>40</v>
          </cell>
          <cell r="H810">
            <v>43</v>
          </cell>
          <cell r="I810">
            <v>0.96</v>
          </cell>
          <cell r="J810">
            <v>1630</v>
          </cell>
          <cell r="K810">
            <v>1560</v>
          </cell>
          <cell r="L810">
            <v>450</v>
          </cell>
          <cell r="M810">
            <v>7.7</v>
          </cell>
          <cell r="N810">
            <v>8.3000000000000007</v>
          </cell>
          <cell r="O810">
            <v>7.1</v>
          </cell>
        </row>
        <row r="811">
          <cell r="A811" t="str">
            <v>23-09-00</v>
          </cell>
          <cell r="B811">
            <v>0.15278935185185186</v>
          </cell>
          <cell r="C811">
            <v>23360</v>
          </cell>
          <cell r="D811">
            <v>23370</v>
          </cell>
          <cell r="E811">
            <v>23450</v>
          </cell>
          <cell r="F811">
            <v>38</v>
          </cell>
          <cell r="G811">
            <v>40</v>
          </cell>
          <cell r="H811">
            <v>43</v>
          </cell>
          <cell r="I811">
            <v>0.95599999999999996</v>
          </cell>
          <cell r="J811">
            <v>1640</v>
          </cell>
          <cell r="K811">
            <v>1570</v>
          </cell>
          <cell r="L811">
            <v>470</v>
          </cell>
          <cell r="M811">
            <v>7.6</v>
          </cell>
          <cell r="N811">
            <v>8</v>
          </cell>
          <cell r="O811">
            <v>6.9</v>
          </cell>
        </row>
        <row r="812">
          <cell r="A812" t="str">
            <v>23-09-00</v>
          </cell>
          <cell r="B812">
            <v>0.1534837962962963</v>
          </cell>
          <cell r="C812">
            <v>23350</v>
          </cell>
          <cell r="D812">
            <v>23340</v>
          </cell>
          <cell r="E812">
            <v>23430</v>
          </cell>
          <cell r="F812">
            <v>38</v>
          </cell>
          <cell r="G812">
            <v>39</v>
          </cell>
          <cell r="H812">
            <v>43</v>
          </cell>
          <cell r="I812">
            <v>0.95699999999999996</v>
          </cell>
          <cell r="J812">
            <v>1630</v>
          </cell>
          <cell r="K812">
            <v>1560</v>
          </cell>
          <cell r="L812">
            <v>460</v>
          </cell>
          <cell r="M812">
            <v>7.9</v>
          </cell>
          <cell r="N812">
            <v>8.4</v>
          </cell>
          <cell r="O812">
            <v>7</v>
          </cell>
        </row>
        <row r="813">
          <cell r="A813" t="str">
            <v>23-09-00</v>
          </cell>
          <cell r="B813">
            <v>0.15417824074074074</v>
          </cell>
          <cell r="C813">
            <v>23380</v>
          </cell>
          <cell r="D813">
            <v>23390</v>
          </cell>
          <cell r="E813">
            <v>23460</v>
          </cell>
          <cell r="F813">
            <v>38</v>
          </cell>
          <cell r="G813">
            <v>39</v>
          </cell>
          <cell r="H813">
            <v>42</v>
          </cell>
          <cell r="I813">
            <v>0.95699999999999996</v>
          </cell>
          <cell r="J813">
            <v>1620</v>
          </cell>
          <cell r="K813">
            <v>1550</v>
          </cell>
          <cell r="L813">
            <v>460</v>
          </cell>
          <cell r="M813">
            <v>8.1</v>
          </cell>
          <cell r="N813">
            <v>8.5</v>
          </cell>
          <cell r="O813">
            <v>7.4</v>
          </cell>
        </row>
        <row r="814">
          <cell r="A814" t="str">
            <v>23-09-00</v>
          </cell>
          <cell r="B814">
            <v>0.15487268518518518</v>
          </cell>
          <cell r="C814">
            <v>23330</v>
          </cell>
          <cell r="D814">
            <v>23360</v>
          </cell>
          <cell r="E814">
            <v>23430</v>
          </cell>
          <cell r="F814">
            <v>39</v>
          </cell>
          <cell r="G814">
            <v>40</v>
          </cell>
          <cell r="H814">
            <v>43</v>
          </cell>
          <cell r="I814">
            <v>0.95899999999999996</v>
          </cell>
          <cell r="J814">
            <v>1650</v>
          </cell>
          <cell r="K814">
            <v>1590</v>
          </cell>
          <cell r="L814">
            <v>460</v>
          </cell>
          <cell r="M814">
            <v>7.6</v>
          </cell>
          <cell r="N814">
            <v>8.4</v>
          </cell>
          <cell r="O814">
            <v>7.3</v>
          </cell>
        </row>
        <row r="815">
          <cell r="A815" t="str">
            <v>23-09-00</v>
          </cell>
          <cell r="B815">
            <v>0.15556712962962962</v>
          </cell>
          <cell r="C815">
            <v>23350</v>
          </cell>
          <cell r="D815">
            <v>23350</v>
          </cell>
          <cell r="E815">
            <v>23430</v>
          </cell>
          <cell r="F815">
            <v>37</v>
          </cell>
          <cell r="G815">
            <v>39</v>
          </cell>
          <cell r="H815">
            <v>42</v>
          </cell>
          <cell r="I815">
            <v>0.96</v>
          </cell>
          <cell r="J815">
            <v>1610</v>
          </cell>
          <cell r="K815">
            <v>1550</v>
          </cell>
          <cell r="L815">
            <v>440</v>
          </cell>
          <cell r="M815">
            <v>7.8</v>
          </cell>
          <cell r="N815">
            <v>8</v>
          </cell>
          <cell r="O815">
            <v>7</v>
          </cell>
        </row>
        <row r="816">
          <cell r="A816" t="str">
            <v>23-09-00</v>
          </cell>
          <cell r="B816">
            <v>0.15626157407407407</v>
          </cell>
          <cell r="C816">
            <v>23330</v>
          </cell>
          <cell r="D816">
            <v>23330</v>
          </cell>
          <cell r="E816">
            <v>23410</v>
          </cell>
          <cell r="F816">
            <v>38</v>
          </cell>
          <cell r="G816">
            <v>39</v>
          </cell>
          <cell r="H816">
            <v>43</v>
          </cell>
          <cell r="I816">
            <v>0.96099999999999997</v>
          </cell>
          <cell r="J816">
            <v>1630</v>
          </cell>
          <cell r="K816">
            <v>1560</v>
          </cell>
          <cell r="L816">
            <v>440</v>
          </cell>
          <cell r="M816">
            <v>7.6</v>
          </cell>
          <cell r="N816">
            <v>8</v>
          </cell>
          <cell r="O816">
            <v>7.1</v>
          </cell>
        </row>
        <row r="817">
          <cell r="A817" t="str">
            <v>23-09-00</v>
          </cell>
          <cell r="B817">
            <v>0.15695601851851851</v>
          </cell>
          <cell r="C817">
            <v>23290</v>
          </cell>
          <cell r="D817">
            <v>23300</v>
          </cell>
          <cell r="E817">
            <v>23390</v>
          </cell>
          <cell r="F817">
            <v>38</v>
          </cell>
          <cell r="G817">
            <v>39</v>
          </cell>
          <cell r="H817">
            <v>42</v>
          </cell>
          <cell r="I817">
            <v>0.96099999999999997</v>
          </cell>
          <cell r="J817">
            <v>1620</v>
          </cell>
          <cell r="K817">
            <v>1560</v>
          </cell>
          <cell r="L817">
            <v>440</v>
          </cell>
          <cell r="M817">
            <v>7.7</v>
          </cell>
          <cell r="N817">
            <v>8.1999999999999993</v>
          </cell>
          <cell r="O817">
            <v>6.8</v>
          </cell>
        </row>
        <row r="818">
          <cell r="A818" t="str">
            <v>23-09-00</v>
          </cell>
          <cell r="B818">
            <v>0.15765046296296295</v>
          </cell>
          <cell r="C818">
            <v>23270</v>
          </cell>
          <cell r="D818">
            <v>23260</v>
          </cell>
          <cell r="E818">
            <v>23340</v>
          </cell>
          <cell r="F818">
            <v>37</v>
          </cell>
          <cell r="G818">
            <v>39</v>
          </cell>
          <cell r="H818">
            <v>42</v>
          </cell>
          <cell r="I818">
            <v>0.96</v>
          </cell>
          <cell r="J818">
            <v>1600</v>
          </cell>
          <cell r="K818">
            <v>1540</v>
          </cell>
          <cell r="L818">
            <v>430</v>
          </cell>
          <cell r="M818">
            <v>7.5</v>
          </cell>
          <cell r="N818">
            <v>8.3000000000000007</v>
          </cell>
          <cell r="O818">
            <v>7.1</v>
          </cell>
        </row>
        <row r="819">
          <cell r="A819" t="str">
            <v>23-09-00</v>
          </cell>
          <cell r="B819">
            <v>0.15834490740740739</v>
          </cell>
          <cell r="C819">
            <v>23300</v>
          </cell>
          <cell r="D819">
            <v>23280</v>
          </cell>
          <cell r="E819">
            <v>23360</v>
          </cell>
          <cell r="F819">
            <v>37</v>
          </cell>
          <cell r="G819">
            <v>38</v>
          </cell>
          <cell r="H819">
            <v>42</v>
          </cell>
          <cell r="I819">
            <v>0.96</v>
          </cell>
          <cell r="J819">
            <v>1590</v>
          </cell>
          <cell r="K819">
            <v>1520</v>
          </cell>
          <cell r="L819">
            <v>430</v>
          </cell>
          <cell r="M819">
            <v>7.8</v>
          </cell>
          <cell r="N819">
            <v>8.4</v>
          </cell>
          <cell r="O819">
            <v>6.9</v>
          </cell>
        </row>
        <row r="820">
          <cell r="A820" t="str">
            <v>23-09-00</v>
          </cell>
          <cell r="B820">
            <v>0.15903935185185183</v>
          </cell>
          <cell r="C820">
            <v>23300</v>
          </cell>
          <cell r="D820">
            <v>23280</v>
          </cell>
          <cell r="E820">
            <v>23340</v>
          </cell>
          <cell r="F820">
            <v>37</v>
          </cell>
          <cell r="G820">
            <v>38</v>
          </cell>
          <cell r="H820">
            <v>42</v>
          </cell>
          <cell r="I820">
            <v>0.95899999999999996</v>
          </cell>
          <cell r="J820">
            <v>1590</v>
          </cell>
          <cell r="K820">
            <v>1530</v>
          </cell>
          <cell r="L820">
            <v>440</v>
          </cell>
          <cell r="M820">
            <v>7.5</v>
          </cell>
          <cell r="N820">
            <v>8</v>
          </cell>
          <cell r="O820">
            <v>6.9</v>
          </cell>
        </row>
        <row r="821">
          <cell r="A821" t="str">
            <v>23-09-00</v>
          </cell>
          <cell r="B821">
            <v>0.15973379629629628</v>
          </cell>
          <cell r="C821">
            <v>23290</v>
          </cell>
          <cell r="D821">
            <v>23290</v>
          </cell>
          <cell r="E821">
            <v>23370</v>
          </cell>
          <cell r="F821">
            <v>39</v>
          </cell>
          <cell r="G821">
            <v>41</v>
          </cell>
          <cell r="H821">
            <v>44</v>
          </cell>
          <cell r="I821">
            <v>0.95699999999999996</v>
          </cell>
          <cell r="J821">
            <v>1690</v>
          </cell>
          <cell r="K821">
            <v>1620</v>
          </cell>
          <cell r="L821">
            <v>480</v>
          </cell>
          <cell r="M821">
            <v>7.2</v>
          </cell>
          <cell r="N821">
            <v>7.5</v>
          </cell>
          <cell r="O821">
            <v>6.4</v>
          </cell>
        </row>
        <row r="822">
          <cell r="A822" t="str">
            <v>23-09-00</v>
          </cell>
          <cell r="B822">
            <v>0.16042824074074075</v>
          </cell>
          <cell r="C822">
            <v>23230</v>
          </cell>
          <cell r="D822">
            <v>23240</v>
          </cell>
          <cell r="E822">
            <v>23320</v>
          </cell>
          <cell r="F822">
            <v>38</v>
          </cell>
          <cell r="G822">
            <v>40</v>
          </cell>
          <cell r="H822">
            <v>44</v>
          </cell>
          <cell r="I822">
            <v>0.96199999999999997</v>
          </cell>
          <cell r="J822">
            <v>1660</v>
          </cell>
          <cell r="K822">
            <v>1590</v>
          </cell>
          <cell r="L822">
            <v>440</v>
          </cell>
          <cell r="M822">
            <v>6.9</v>
          </cell>
          <cell r="N822">
            <v>7.5</v>
          </cell>
          <cell r="O822">
            <v>6.1</v>
          </cell>
        </row>
        <row r="823">
          <cell r="A823" t="str">
            <v>23-09-00</v>
          </cell>
          <cell r="B823">
            <v>0.16112268518518519</v>
          </cell>
          <cell r="C823">
            <v>23190</v>
          </cell>
          <cell r="D823">
            <v>23210</v>
          </cell>
          <cell r="E823">
            <v>23280</v>
          </cell>
          <cell r="F823">
            <v>38</v>
          </cell>
          <cell r="G823">
            <v>39</v>
          </cell>
          <cell r="H823">
            <v>43</v>
          </cell>
          <cell r="I823">
            <v>0.96299999999999997</v>
          </cell>
          <cell r="J823">
            <v>1620</v>
          </cell>
          <cell r="K823">
            <v>1560</v>
          </cell>
          <cell r="L823">
            <v>420</v>
          </cell>
          <cell r="M823">
            <v>7.5</v>
          </cell>
          <cell r="N823">
            <v>7.9</v>
          </cell>
          <cell r="O823">
            <v>6.6</v>
          </cell>
        </row>
        <row r="824">
          <cell r="A824" t="str">
            <v>23-09-00</v>
          </cell>
          <cell r="B824">
            <v>0.16181712962962963</v>
          </cell>
          <cell r="C824">
            <v>23170</v>
          </cell>
          <cell r="D824">
            <v>23190</v>
          </cell>
          <cell r="E824">
            <v>23250</v>
          </cell>
          <cell r="F824">
            <v>37</v>
          </cell>
          <cell r="G824">
            <v>39</v>
          </cell>
          <cell r="H824">
            <v>42</v>
          </cell>
          <cell r="I824">
            <v>0.96199999999999997</v>
          </cell>
          <cell r="J824">
            <v>1600</v>
          </cell>
          <cell r="K824">
            <v>1540</v>
          </cell>
          <cell r="L824">
            <v>420</v>
          </cell>
          <cell r="M824">
            <v>7.3</v>
          </cell>
          <cell r="N824">
            <v>7.8</v>
          </cell>
          <cell r="O824">
            <v>6.5</v>
          </cell>
        </row>
        <row r="825">
          <cell r="A825" t="str">
            <v>23-09-00</v>
          </cell>
          <cell r="B825">
            <v>0.16251157407407407</v>
          </cell>
          <cell r="C825">
            <v>23220</v>
          </cell>
          <cell r="D825">
            <v>23250</v>
          </cell>
          <cell r="E825">
            <v>23310</v>
          </cell>
          <cell r="F825">
            <v>38</v>
          </cell>
          <cell r="G825">
            <v>39</v>
          </cell>
          <cell r="H825">
            <v>43</v>
          </cell>
          <cell r="I825">
            <v>0.96199999999999997</v>
          </cell>
          <cell r="J825">
            <v>1620</v>
          </cell>
          <cell r="K825">
            <v>1560</v>
          </cell>
          <cell r="L825">
            <v>430</v>
          </cell>
          <cell r="M825">
            <v>7</v>
          </cell>
          <cell r="N825">
            <v>7.5</v>
          </cell>
          <cell r="O825">
            <v>6.4</v>
          </cell>
        </row>
        <row r="826">
          <cell r="A826" t="str">
            <v>23-09-00</v>
          </cell>
          <cell r="B826">
            <v>0.16320601851851851</v>
          </cell>
          <cell r="C826">
            <v>23270</v>
          </cell>
          <cell r="D826">
            <v>23290</v>
          </cell>
          <cell r="E826">
            <v>23380</v>
          </cell>
          <cell r="F826">
            <v>38</v>
          </cell>
          <cell r="G826">
            <v>40</v>
          </cell>
          <cell r="H826">
            <v>43</v>
          </cell>
          <cell r="I826">
            <v>0.96</v>
          </cell>
          <cell r="J826">
            <v>1650</v>
          </cell>
          <cell r="K826">
            <v>1580</v>
          </cell>
          <cell r="L826">
            <v>450</v>
          </cell>
          <cell r="M826">
            <v>7</v>
          </cell>
          <cell r="N826">
            <v>7.6</v>
          </cell>
          <cell r="O826">
            <v>6.6</v>
          </cell>
        </row>
        <row r="827">
          <cell r="A827" t="str">
            <v>23-09-00</v>
          </cell>
          <cell r="B827">
            <v>0.16390046296296296</v>
          </cell>
          <cell r="C827">
            <v>23290</v>
          </cell>
          <cell r="D827">
            <v>23320</v>
          </cell>
          <cell r="E827">
            <v>23390</v>
          </cell>
          <cell r="F827">
            <v>38</v>
          </cell>
          <cell r="G827">
            <v>39</v>
          </cell>
          <cell r="H827">
            <v>43</v>
          </cell>
          <cell r="I827">
            <v>0.95699999999999996</v>
          </cell>
          <cell r="J827">
            <v>1630</v>
          </cell>
          <cell r="K827">
            <v>1560</v>
          </cell>
          <cell r="L827">
            <v>470</v>
          </cell>
          <cell r="M827">
            <v>7.5</v>
          </cell>
          <cell r="N827">
            <v>7.7</v>
          </cell>
          <cell r="O827">
            <v>6.7</v>
          </cell>
        </row>
        <row r="828">
          <cell r="A828" t="str">
            <v>23-09-00</v>
          </cell>
          <cell r="B828">
            <v>0.16459490740740743</v>
          </cell>
          <cell r="C828">
            <v>23270</v>
          </cell>
          <cell r="D828">
            <v>23280</v>
          </cell>
          <cell r="E828">
            <v>23350</v>
          </cell>
          <cell r="F828">
            <v>39</v>
          </cell>
          <cell r="G828">
            <v>40</v>
          </cell>
          <cell r="H828">
            <v>43</v>
          </cell>
          <cell r="I828">
            <v>0.95899999999999996</v>
          </cell>
          <cell r="J828">
            <v>1650</v>
          </cell>
          <cell r="K828">
            <v>1580</v>
          </cell>
          <cell r="L828">
            <v>450</v>
          </cell>
          <cell r="M828">
            <v>7.6</v>
          </cell>
          <cell r="N828">
            <v>8.1999999999999993</v>
          </cell>
          <cell r="O828">
            <v>7</v>
          </cell>
        </row>
        <row r="829">
          <cell r="A829" t="str">
            <v>23-09-00</v>
          </cell>
          <cell r="B829">
            <v>0.16528935185185187</v>
          </cell>
          <cell r="C829">
            <v>23280</v>
          </cell>
          <cell r="D829">
            <v>23300</v>
          </cell>
          <cell r="E829">
            <v>23350</v>
          </cell>
          <cell r="F829">
            <v>39</v>
          </cell>
          <cell r="G829">
            <v>41</v>
          </cell>
          <cell r="H829">
            <v>44</v>
          </cell>
          <cell r="I829">
            <v>0.95899999999999996</v>
          </cell>
          <cell r="J829">
            <v>1680</v>
          </cell>
          <cell r="K829">
            <v>1610</v>
          </cell>
          <cell r="L829">
            <v>470</v>
          </cell>
          <cell r="M829">
            <v>7.4</v>
          </cell>
          <cell r="N829">
            <v>7.7</v>
          </cell>
          <cell r="O829">
            <v>6.8</v>
          </cell>
        </row>
        <row r="830">
          <cell r="A830" t="str">
            <v>23-09-00</v>
          </cell>
          <cell r="B830">
            <v>0.16598379629629631</v>
          </cell>
          <cell r="C830">
            <v>23220</v>
          </cell>
          <cell r="D830">
            <v>23240</v>
          </cell>
          <cell r="E830">
            <v>23310</v>
          </cell>
          <cell r="F830">
            <v>39</v>
          </cell>
          <cell r="G830">
            <v>41</v>
          </cell>
          <cell r="H830">
            <v>44</v>
          </cell>
          <cell r="I830">
            <v>0.95899999999999996</v>
          </cell>
          <cell r="J830">
            <v>1670</v>
          </cell>
          <cell r="K830">
            <v>1610</v>
          </cell>
          <cell r="L830">
            <v>470</v>
          </cell>
          <cell r="M830">
            <v>7.1</v>
          </cell>
          <cell r="N830">
            <v>7.3</v>
          </cell>
          <cell r="O830">
            <v>6.3</v>
          </cell>
        </row>
        <row r="831">
          <cell r="A831" t="str">
            <v>23-09-00</v>
          </cell>
          <cell r="B831">
            <v>0.16667824074074075</v>
          </cell>
          <cell r="C831">
            <v>23240</v>
          </cell>
          <cell r="D831">
            <v>23280</v>
          </cell>
          <cell r="E831">
            <v>23330</v>
          </cell>
          <cell r="F831">
            <v>38</v>
          </cell>
          <cell r="G831">
            <v>40</v>
          </cell>
          <cell r="H831">
            <v>43</v>
          </cell>
          <cell r="I831">
            <v>0.96199999999999997</v>
          </cell>
          <cell r="J831">
            <v>1640</v>
          </cell>
          <cell r="K831">
            <v>1580</v>
          </cell>
          <cell r="L831">
            <v>450</v>
          </cell>
          <cell r="M831">
            <v>7.4</v>
          </cell>
          <cell r="N831">
            <v>7.7</v>
          </cell>
          <cell r="O831">
            <v>6.6</v>
          </cell>
        </row>
        <row r="832">
          <cell r="A832" t="str">
            <v>23-09-00</v>
          </cell>
          <cell r="B832">
            <v>0.16737268518518519</v>
          </cell>
          <cell r="C832">
            <v>23210</v>
          </cell>
          <cell r="D832">
            <v>23260</v>
          </cell>
          <cell r="E832">
            <v>23280</v>
          </cell>
          <cell r="F832">
            <v>37</v>
          </cell>
          <cell r="G832">
            <v>38</v>
          </cell>
          <cell r="H832">
            <v>41</v>
          </cell>
          <cell r="I832">
            <v>0.96299999999999997</v>
          </cell>
          <cell r="J832">
            <v>1580</v>
          </cell>
          <cell r="K832">
            <v>1520</v>
          </cell>
          <cell r="L832">
            <v>410</v>
          </cell>
          <cell r="M832">
            <v>7.5</v>
          </cell>
          <cell r="N832">
            <v>8</v>
          </cell>
          <cell r="O832">
            <v>6.9</v>
          </cell>
        </row>
        <row r="833">
          <cell r="A833" t="str">
            <v>23-09-00</v>
          </cell>
          <cell r="B833">
            <v>0.16806712962962964</v>
          </cell>
          <cell r="C833">
            <v>23230</v>
          </cell>
          <cell r="D833">
            <v>23220</v>
          </cell>
          <cell r="E833">
            <v>23310</v>
          </cell>
          <cell r="F833">
            <v>37</v>
          </cell>
          <cell r="G833">
            <v>38</v>
          </cell>
          <cell r="H833">
            <v>42</v>
          </cell>
          <cell r="I833">
            <v>0.96099999999999997</v>
          </cell>
          <cell r="J833">
            <v>1590</v>
          </cell>
          <cell r="K833">
            <v>1530</v>
          </cell>
          <cell r="L833">
            <v>420</v>
          </cell>
          <cell r="M833">
            <v>7.4</v>
          </cell>
          <cell r="N833">
            <v>7.8</v>
          </cell>
          <cell r="O833">
            <v>6.9</v>
          </cell>
        </row>
        <row r="834">
          <cell r="A834" t="str">
            <v>23-09-00</v>
          </cell>
          <cell r="B834">
            <v>0.16876157407407408</v>
          </cell>
          <cell r="C834">
            <v>23240</v>
          </cell>
          <cell r="D834">
            <v>23250</v>
          </cell>
          <cell r="E834">
            <v>23330</v>
          </cell>
          <cell r="F834">
            <v>38</v>
          </cell>
          <cell r="G834">
            <v>39</v>
          </cell>
          <cell r="H834">
            <v>43</v>
          </cell>
          <cell r="I834">
            <v>0.96199999999999997</v>
          </cell>
          <cell r="J834">
            <v>1620</v>
          </cell>
          <cell r="K834">
            <v>1560</v>
          </cell>
          <cell r="L834">
            <v>430</v>
          </cell>
          <cell r="M834">
            <v>7.6</v>
          </cell>
          <cell r="N834">
            <v>7.8</v>
          </cell>
          <cell r="O834">
            <v>6.9</v>
          </cell>
        </row>
        <row r="835">
          <cell r="A835" t="str">
            <v>23-09-00</v>
          </cell>
          <cell r="B835">
            <v>0.16945601851851852</v>
          </cell>
          <cell r="C835">
            <v>23290</v>
          </cell>
          <cell r="D835">
            <v>23330</v>
          </cell>
          <cell r="E835">
            <v>23380</v>
          </cell>
          <cell r="F835">
            <v>38</v>
          </cell>
          <cell r="G835">
            <v>39</v>
          </cell>
          <cell r="H835">
            <v>43</v>
          </cell>
          <cell r="I835">
            <v>0.95799999999999996</v>
          </cell>
          <cell r="J835">
            <v>1640</v>
          </cell>
          <cell r="K835">
            <v>1570</v>
          </cell>
          <cell r="L835">
            <v>460</v>
          </cell>
          <cell r="M835">
            <v>7.4</v>
          </cell>
          <cell r="N835">
            <v>7.8</v>
          </cell>
          <cell r="O835">
            <v>6.8</v>
          </cell>
        </row>
        <row r="836">
          <cell r="A836" t="str">
            <v>23-09-00</v>
          </cell>
          <cell r="B836">
            <v>0.17015046296296296</v>
          </cell>
          <cell r="C836">
            <v>23320</v>
          </cell>
          <cell r="D836">
            <v>23340</v>
          </cell>
          <cell r="E836">
            <v>23400</v>
          </cell>
          <cell r="F836">
            <v>38</v>
          </cell>
          <cell r="G836">
            <v>39</v>
          </cell>
          <cell r="H836">
            <v>43</v>
          </cell>
          <cell r="I836">
            <v>0.95799999999999996</v>
          </cell>
          <cell r="J836">
            <v>1640</v>
          </cell>
          <cell r="K836">
            <v>1570</v>
          </cell>
          <cell r="L836">
            <v>460</v>
          </cell>
          <cell r="M836">
            <v>7.5</v>
          </cell>
          <cell r="N836">
            <v>8.1</v>
          </cell>
          <cell r="O836">
            <v>6.8</v>
          </cell>
        </row>
        <row r="837">
          <cell r="A837" t="str">
            <v>23-09-00</v>
          </cell>
          <cell r="B837">
            <v>0.1708449074074074</v>
          </cell>
          <cell r="C837">
            <v>23300</v>
          </cell>
          <cell r="D837">
            <v>23300</v>
          </cell>
          <cell r="E837">
            <v>23380</v>
          </cell>
          <cell r="F837">
            <v>37</v>
          </cell>
          <cell r="G837">
            <v>39</v>
          </cell>
          <cell r="H837">
            <v>42</v>
          </cell>
          <cell r="I837">
            <v>0.96099999999999997</v>
          </cell>
          <cell r="J837">
            <v>1600</v>
          </cell>
          <cell r="K837">
            <v>1540</v>
          </cell>
          <cell r="L837">
            <v>430</v>
          </cell>
          <cell r="M837">
            <v>7.5</v>
          </cell>
          <cell r="N837">
            <v>8</v>
          </cell>
          <cell r="O837">
            <v>6.8</v>
          </cell>
        </row>
        <row r="838">
          <cell r="A838" t="str">
            <v>23-09-00</v>
          </cell>
          <cell r="B838">
            <v>0.17153935185185185</v>
          </cell>
          <cell r="C838">
            <v>23340</v>
          </cell>
          <cell r="D838">
            <v>23370</v>
          </cell>
          <cell r="E838">
            <v>23420</v>
          </cell>
          <cell r="F838">
            <v>38</v>
          </cell>
          <cell r="G838">
            <v>39</v>
          </cell>
          <cell r="H838">
            <v>43</v>
          </cell>
          <cell r="I838">
            <v>0.95599999999999996</v>
          </cell>
          <cell r="J838">
            <v>1630</v>
          </cell>
          <cell r="K838">
            <v>1560</v>
          </cell>
          <cell r="L838">
            <v>460</v>
          </cell>
          <cell r="M838">
            <v>7.9</v>
          </cell>
          <cell r="N838">
            <v>8.1999999999999993</v>
          </cell>
          <cell r="O838">
            <v>7</v>
          </cell>
        </row>
        <row r="839">
          <cell r="A839" t="str">
            <v>23-09-00</v>
          </cell>
          <cell r="B839">
            <v>0.17223379629629632</v>
          </cell>
          <cell r="C839">
            <v>23270</v>
          </cell>
          <cell r="D839">
            <v>23270</v>
          </cell>
          <cell r="E839">
            <v>23360</v>
          </cell>
          <cell r="F839">
            <v>38</v>
          </cell>
          <cell r="G839">
            <v>40</v>
          </cell>
          <cell r="H839">
            <v>43</v>
          </cell>
          <cell r="I839">
            <v>0.95899999999999996</v>
          </cell>
          <cell r="J839">
            <v>1630</v>
          </cell>
          <cell r="K839">
            <v>1570</v>
          </cell>
          <cell r="L839">
            <v>460</v>
          </cell>
          <cell r="M839">
            <v>7.4</v>
          </cell>
          <cell r="N839">
            <v>8</v>
          </cell>
          <cell r="O839">
            <v>6.8</v>
          </cell>
        </row>
        <row r="840">
          <cell r="A840" t="str">
            <v>23-09-00</v>
          </cell>
          <cell r="B840">
            <v>0.17292824074074076</v>
          </cell>
          <cell r="C840">
            <v>23230</v>
          </cell>
          <cell r="D840">
            <v>23260</v>
          </cell>
          <cell r="E840">
            <v>23300</v>
          </cell>
          <cell r="F840">
            <v>38</v>
          </cell>
          <cell r="G840">
            <v>40</v>
          </cell>
          <cell r="H840">
            <v>43</v>
          </cell>
          <cell r="I840">
            <v>0.95899999999999996</v>
          </cell>
          <cell r="J840">
            <v>1660</v>
          </cell>
          <cell r="K840">
            <v>1590</v>
          </cell>
          <cell r="L840">
            <v>460</v>
          </cell>
          <cell r="M840">
            <v>6.9</v>
          </cell>
          <cell r="N840">
            <v>7.5</v>
          </cell>
          <cell r="O840">
            <v>6.3</v>
          </cell>
        </row>
        <row r="841">
          <cell r="A841" t="str">
            <v>23-09-00</v>
          </cell>
          <cell r="B841">
            <v>0.1736226851851852</v>
          </cell>
          <cell r="C841">
            <v>23260</v>
          </cell>
          <cell r="D841">
            <v>23280</v>
          </cell>
          <cell r="E841">
            <v>23350</v>
          </cell>
          <cell r="F841">
            <v>37</v>
          </cell>
          <cell r="G841">
            <v>39</v>
          </cell>
          <cell r="H841">
            <v>42</v>
          </cell>
          <cell r="I841">
            <v>0.95899999999999996</v>
          </cell>
          <cell r="J841">
            <v>1610</v>
          </cell>
          <cell r="K841">
            <v>1540</v>
          </cell>
          <cell r="L841">
            <v>440</v>
          </cell>
          <cell r="M841">
            <v>7.9</v>
          </cell>
          <cell r="N841">
            <v>7.9</v>
          </cell>
          <cell r="O841">
            <v>6.8</v>
          </cell>
        </row>
        <row r="842">
          <cell r="A842" t="str">
            <v>23-09-00</v>
          </cell>
          <cell r="B842">
            <v>0.17431712962962964</v>
          </cell>
          <cell r="C842">
            <v>23230</v>
          </cell>
          <cell r="D842">
            <v>23230</v>
          </cell>
          <cell r="E842">
            <v>23310</v>
          </cell>
          <cell r="F842">
            <v>37</v>
          </cell>
          <cell r="G842">
            <v>40</v>
          </cell>
          <cell r="H842">
            <v>42</v>
          </cell>
          <cell r="I842">
            <v>0.96099999999999997</v>
          </cell>
          <cell r="J842">
            <v>1610</v>
          </cell>
          <cell r="K842">
            <v>1540</v>
          </cell>
          <cell r="L842">
            <v>440</v>
          </cell>
          <cell r="M842">
            <v>7.4</v>
          </cell>
          <cell r="N842">
            <v>7.8</v>
          </cell>
          <cell r="O842">
            <v>6.8</v>
          </cell>
        </row>
        <row r="843">
          <cell r="A843" t="str">
            <v>23-09-00</v>
          </cell>
          <cell r="B843">
            <v>0.17501157407407408</v>
          </cell>
          <cell r="C843">
            <v>23220</v>
          </cell>
          <cell r="D843">
            <v>23250</v>
          </cell>
          <cell r="E843">
            <v>23310</v>
          </cell>
          <cell r="F843">
            <v>37</v>
          </cell>
          <cell r="G843">
            <v>40</v>
          </cell>
          <cell r="H843">
            <v>42</v>
          </cell>
          <cell r="I843">
            <v>0.95899999999999996</v>
          </cell>
          <cell r="J843">
            <v>1610</v>
          </cell>
          <cell r="K843">
            <v>1550</v>
          </cell>
          <cell r="L843">
            <v>450</v>
          </cell>
          <cell r="M843">
            <v>7.6</v>
          </cell>
          <cell r="N843">
            <v>7.7</v>
          </cell>
          <cell r="O843">
            <v>6.7</v>
          </cell>
        </row>
        <row r="844">
          <cell r="A844" t="str">
            <v>23-09-00</v>
          </cell>
          <cell r="B844">
            <v>0.17570601851851853</v>
          </cell>
          <cell r="C844">
            <v>23240</v>
          </cell>
          <cell r="D844">
            <v>23250</v>
          </cell>
          <cell r="E844">
            <v>23330</v>
          </cell>
          <cell r="F844">
            <v>38</v>
          </cell>
          <cell r="G844">
            <v>41</v>
          </cell>
          <cell r="H844">
            <v>43</v>
          </cell>
          <cell r="I844">
            <v>0.95799999999999996</v>
          </cell>
          <cell r="J844">
            <v>1650</v>
          </cell>
          <cell r="K844">
            <v>1590</v>
          </cell>
          <cell r="L844">
            <v>460</v>
          </cell>
          <cell r="M844">
            <v>7.1</v>
          </cell>
          <cell r="N844">
            <v>7.8</v>
          </cell>
          <cell r="O844">
            <v>6.5</v>
          </cell>
        </row>
        <row r="845">
          <cell r="A845" t="str">
            <v>23-09-00</v>
          </cell>
          <cell r="B845">
            <v>0.17640046296296297</v>
          </cell>
          <cell r="C845">
            <v>23240</v>
          </cell>
          <cell r="D845">
            <v>23260</v>
          </cell>
          <cell r="E845">
            <v>23330</v>
          </cell>
          <cell r="F845">
            <v>37</v>
          </cell>
          <cell r="G845">
            <v>38</v>
          </cell>
          <cell r="H845">
            <v>42</v>
          </cell>
          <cell r="I845">
            <v>0.95899999999999996</v>
          </cell>
          <cell r="J845">
            <v>1590</v>
          </cell>
          <cell r="K845">
            <v>1530</v>
          </cell>
          <cell r="L845">
            <v>430</v>
          </cell>
          <cell r="M845">
            <v>7.4</v>
          </cell>
          <cell r="N845">
            <v>7.7</v>
          </cell>
          <cell r="O845">
            <v>6.6</v>
          </cell>
        </row>
        <row r="846">
          <cell r="A846" t="str">
            <v>23-09-00</v>
          </cell>
          <cell r="B846">
            <v>0.17709490740740741</v>
          </cell>
          <cell r="C846">
            <v>23300</v>
          </cell>
          <cell r="D846">
            <v>23320</v>
          </cell>
          <cell r="E846">
            <v>23390</v>
          </cell>
          <cell r="F846">
            <v>37</v>
          </cell>
          <cell r="G846">
            <v>39</v>
          </cell>
          <cell r="H846">
            <v>42</v>
          </cell>
          <cell r="I846">
            <v>0.95799999999999996</v>
          </cell>
          <cell r="J846">
            <v>1600</v>
          </cell>
          <cell r="K846">
            <v>1540</v>
          </cell>
          <cell r="L846">
            <v>450</v>
          </cell>
          <cell r="M846">
            <v>7.5</v>
          </cell>
          <cell r="N846">
            <v>7.8</v>
          </cell>
          <cell r="O846">
            <v>7</v>
          </cell>
        </row>
        <row r="847">
          <cell r="A847" t="str">
            <v>23-09-00</v>
          </cell>
          <cell r="B847">
            <v>0.17778935185185185</v>
          </cell>
          <cell r="C847">
            <v>23340</v>
          </cell>
          <cell r="D847">
            <v>23360</v>
          </cell>
          <cell r="E847">
            <v>23410</v>
          </cell>
          <cell r="F847">
            <v>38</v>
          </cell>
          <cell r="G847">
            <v>39</v>
          </cell>
          <cell r="H847">
            <v>42</v>
          </cell>
          <cell r="I847">
            <v>0.95599999999999996</v>
          </cell>
          <cell r="J847">
            <v>1610</v>
          </cell>
          <cell r="K847">
            <v>1540</v>
          </cell>
          <cell r="L847">
            <v>470</v>
          </cell>
          <cell r="M847">
            <v>7.7</v>
          </cell>
          <cell r="N847">
            <v>8.4</v>
          </cell>
          <cell r="O847">
            <v>7.2</v>
          </cell>
        </row>
        <row r="848">
          <cell r="A848" t="str">
            <v>23-09-00</v>
          </cell>
          <cell r="B848">
            <v>0.17848379629629629</v>
          </cell>
          <cell r="C848">
            <v>23400</v>
          </cell>
          <cell r="D848">
            <v>23390</v>
          </cell>
          <cell r="E848">
            <v>23480</v>
          </cell>
          <cell r="F848">
            <v>39</v>
          </cell>
          <cell r="G848">
            <v>40</v>
          </cell>
          <cell r="H848">
            <v>43</v>
          </cell>
          <cell r="I848">
            <v>0.95</v>
          </cell>
          <cell r="J848">
            <v>1670</v>
          </cell>
          <cell r="K848">
            <v>1590</v>
          </cell>
          <cell r="L848">
            <v>500</v>
          </cell>
          <cell r="M848">
            <v>7.7</v>
          </cell>
          <cell r="N848">
            <v>8.3000000000000007</v>
          </cell>
          <cell r="O848">
            <v>7.2</v>
          </cell>
        </row>
        <row r="849">
          <cell r="A849" t="str">
            <v>23-09-00</v>
          </cell>
          <cell r="B849">
            <v>0.17917824074074074</v>
          </cell>
          <cell r="C849">
            <v>23090</v>
          </cell>
          <cell r="D849">
            <v>23100</v>
          </cell>
          <cell r="E849">
            <v>23180</v>
          </cell>
          <cell r="F849">
            <v>39</v>
          </cell>
          <cell r="G849">
            <v>40</v>
          </cell>
          <cell r="H849">
            <v>43</v>
          </cell>
          <cell r="I849">
            <v>0.96299999999999997</v>
          </cell>
          <cell r="J849">
            <v>1650</v>
          </cell>
          <cell r="K849">
            <v>1590</v>
          </cell>
          <cell r="L849">
            <v>440</v>
          </cell>
          <cell r="M849">
            <v>6.1</v>
          </cell>
          <cell r="N849">
            <v>6.5</v>
          </cell>
          <cell r="O849">
            <v>5.6</v>
          </cell>
        </row>
        <row r="850">
          <cell r="A850" t="str">
            <v>23-09-00</v>
          </cell>
          <cell r="B850">
            <v>0.17987268518518518</v>
          </cell>
          <cell r="C850">
            <v>23090</v>
          </cell>
          <cell r="D850">
            <v>23110</v>
          </cell>
          <cell r="E850">
            <v>23180</v>
          </cell>
          <cell r="F850">
            <v>38</v>
          </cell>
          <cell r="G850">
            <v>39</v>
          </cell>
          <cell r="H850">
            <v>42</v>
          </cell>
          <cell r="I850">
            <v>0.96299999999999997</v>
          </cell>
          <cell r="J850">
            <v>1610</v>
          </cell>
          <cell r="K850">
            <v>1550</v>
          </cell>
          <cell r="L850">
            <v>420</v>
          </cell>
          <cell r="M850">
            <v>7.1</v>
          </cell>
          <cell r="N850">
            <v>7.6</v>
          </cell>
          <cell r="O850">
            <v>6.6</v>
          </cell>
        </row>
        <row r="851">
          <cell r="A851" t="str">
            <v>23-09-00</v>
          </cell>
          <cell r="B851">
            <v>0.18056712962962962</v>
          </cell>
          <cell r="C851">
            <v>23050</v>
          </cell>
          <cell r="D851">
            <v>23090</v>
          </cell>
          <cell r="E851">
            <v>23140</v>
          </cell>
          <cell r="F851">
            <v>39</v>
          </cell>
          <cell r="G851">
            <v>40</v>
          </cell>
          <cell r="H851">
            <v>43</v>
          </cell>
          <cell r="I851">
            <v>0.96299999999999997</v>
          </cell>
          <cell r="J851">
            <v>1640</v>
          </cell>
          <cell r="K851">
            <v>1580</v>
          </cell>
          <cell r="L851">
            <v>440</v>
          </cell>
          <cell r="M851">
            <v>6.6</v>
          </cell>
          <cell r="N851">
            <v>7</v>
          </cell>
          <cell r="O851">
            <v>6.2</v>
          </cell>
        </row>
        <row r="852">
          <cell r="A852" t="str">
            <v>23-09-00</v>
          </cell>
          <cell r="B852">
            <v>0.18126157407407406</v>
          </cell>
          <cell r="C852">
            <v>23060</v>
          </cell>
          <cell r="D852">
            <v>23080</v>
          </cell>
          <cell r="E852">
            <v>23150</v>
          </cell>
          <cell r="F852">
            <v>40</v>
          </cell>
          <cell r="G852">
            <v>41</v>
          </cell>
          <cell r="H852">
            <v>44</v>
          </cell>
          <cell r="I852">
            <v>0.96199999999999997</v>
          </cell>
          <cell r="J852">
            <v>1670</v>
          </cell>
          <cell r="K852">
            <v>1610</v>
          </cell>
          <cell r="L852">
            <v>450</v>
          </cell>
          <cell r="M852">
            <v>6.5</v>
          </cell>
          <cell r="N852">
            <v>6.9</v>
          </cell>
          <cell r="O852">
            <v>5.7</v>
          </cell>
        </row>
        <row r="853">
          <cell r="A853" t="str">
            <v>23-09-00</v>
          </cell>
          <cell r="B853">
            <v>0.1819560185185185</v>
          </cell>
          <cell r="C853">
            <v>23070</v>
          </cell>
          <cell r="D853">
            <v>23110</v>
          </cell>
          <cell r="E853">
            <v>23170</v>
          </cell>
          <cell r="F853">
            <v>38</v>
          </cell>
          <cell r="G853">
            <v>40</v>
          </cell>
          <cell r="H853">
            <v>43</v>
          </cell>
          <cell r="I853">
            <v>0.96199999999999997</v>
          </cell>
          <cell r="J853">
            <v>1630</v>
          </cell>
          <cell r="K853">
            <v>1570</v>
          </cell>
          <cell r="L853">
            <v>440</v>
          </cell>
          <cell r="M853">
            <v>6.8</v>
          </cell>
          <cell r="N853">
            <v>7.2</v>
          </cell>
          <cell r="O853">
            <v>6.2</v>
          </cell>
        </row>
        <row r="854">
          <cell r="A854" t="str">
            <v>23-09-00</v>
          </cell>
          <cell r="B854">
            <v>0.18265046296296295</v>
          </cell>
          <cell r="C854">
            <v>23040</v>
          </cell>
          <cell r="D854">
            <v>23070</v>
          </cell>
          <cell r="E854">
            <v>23130</v>
          </cell>
          <cell r="F854">
            <v>38</v>
          </cell>
          <cell r="G854">
            <v>40</v>
          </cell>
          <cell r="H854">
            <v>43</v>
          </cell>
          <cell r="I854">
            <v>0.96099999999999997</v>
          </cell>
          <cell r="J854">
            <v>1630</v>
          </cell>
          <cell r="K854">
            <v>1570</v>
          </cell>
          <cell r="L854">
            <v>430</v>
          </cell>
          <cell r="M854">
            <v>6.3</v>
          </cell>
          <cell r="N854">
            <v>6.9</v>
          </cell>
          <cell r="O854">
            <v>6</v>
          </cell>
        </row>
        <row r="855">
          <cell r="A855" t="str">
            <v>23-09-00</v>
          </cell>
          <cell r="B855">
            <v>0.18334490740740741</v>
          </cell>
          <cell r="C855">
            <v>23040</v>
          </cell>
          <cell r="D855">
            <v>23060</v>
          </cell>
          <cell r="E855">
            <v>23110</v>
          </cell>
          <cell r="F855">
            <v>39</v>
          </cell>
          <cell r="G855">
            <v>40</v>
          </cell>
          <cell r="H855">
            <v>43</v>
          </cell>
          <cell r="I855">
            <v>0.96099999999999997</v>
          </cell>
          <cell r="J855">
            <v>1640</v>
          </cell>
          <cell r="K855">
            <v>1580</v>
          </cell>
          <cell r="L855">
            <v>440</v>
          </cell>
          <cell r="M855">
            <v>6.5</v>
          </cell>
          <cell r="N855">
            <v>6.9</v>
          </cell>
          <cell r="O855">
            <v>5.7</v>
          </cell>
        </row>
        <row r="856">
          <cell r="A856" t="str">
            <v>23-09-00</v>
          </cell>
          <cell r="B856">
            <v>0.18403935185185186</v>
          </cell>
          <cell r="C856">
            <v>23030</v>
          </cell>
          <cell r="D856">
            <v>23040</v>
          </cell>
          <cell r="E856">
            <v>23110</v>
          </cell>
          <cell r="F856">
            <v>39</v>
          </cell>
          <cell r="G856">
            <v>40</v>
          </cell>
          <cell r="H856">
            <v>43</v>
          </cell>
          <cell r="I856">
            <v>0.96199999999999997</v>
          </cell>
          <cell r="J856">
            <v>1640</v>
          </cell>
          <cell r="K856">
            <v>1580</v>
          </cell>
          <cell r="L856">
            <v>430</v>
          </cell>
          <cell r="M856">
            <v>6.6</v>
          </cell>
          <cell r="N856">
            <v>6.9</v>
          </cell>
          <cell r="O856">
            <v>5.9</v>
          </cell>
        </row>
        <row r="857">
          <cell r="A857" t="str">
            <v>23-09-00</v>
          </cell>
          <cell r="B857">
            <v>0.1847337962962963</v>
          </cell>
          <cell r="C857">
            <v>23020</v>
          </cell>
          <cell r="D857">
            <v>23050</v>
          </cell>
          <cell r="E857">
            <v>23090</v>
          </cell>
          <cell r="F857">
            <v>40</v>
          </cell>
          <cell r="G857">
            <v>41</v>
          </cell>
          <cell r="H857">
            <v>44</v>
          </cell>
          <cell r="I857">
            <v>0.96099999999999997</v>
          </cell>
          <cell r="J857">
            <v>1670</v>
          </cell>
          <cell r="K857">
            <v>1610</v>
          </cell>
          <cell r="L857">
            <v>450</v>
          </cell>
          <cell r="M857">
            <v>6.4</v>
          </cell>
          <cell r="N857">
            <v>6.9</v>
          </cell>
          <cell r="O857">
            <v>5.9</v>
          </cell>
        </row>
        <row r="858">
          <cell r="A858" t="str">
            <v>23-09-00</v>
          </cell>
          <cell r="B858">
            <v>0.18542824074074074</v>
          </cell>
          <cell r="C858">
            <v>23040</v>
          </cell>
          <cell r="D858">
            <v>23040</v>
          </cell>
          <cell r="E858">
            <v>23130</v>
          </cell>
          <cell r="F858">
            <v>39</v>
          </cell>
          <cell r="G858">
            <v>40</v>
          </cell>
          <cell r="H858">
            <v>44</v>
          </cell>
          <cell r="I858">
            <v>0.96</v>
          </cell>
          <cell r="J858">
            <v>1660</v>
          </cell>
          <cell r="K858">
            <v>1600</v>
          </cell>
          <cell r="L858">
            <v>450</v>
          </cell>
          <cell r="M858">
            <v>6.2</v>
          </cell>
          <cell r="N858">
            <v>6.7</v>
          </cell>
          <cell r="O858">
            <v>5.6</v>
          </cell>
        </row>
        <row r="859">
          <cell r="A859" t="str">
            <v>23-09-00</v>
          </cell>
          <cell r="B859">
            <v>0.18612268518518518</v>
          </cell>
          <cell r="C859">
            <v>23000</v>
          </cell>
          <cell r="D859">
            <v>23040</v>
          </cell>
          <cell r="E859">
            <v>23090</v>
          </cell>
          <cell r="F859">
            <v>39</v>
          </cell>
          <cell r="G859">
            <v>39</v>
          </cell>
          <cell r="H859">
            <v>44</v>
          </cell>
          <cell r="I859">
            <v>0.96099999999999997</v>
          </cell>
          <cell r="J859">
            <v>1630</v>
          </cell>
          <cell r="K859">
            <v>1570</v>
          </cell>
          <cell r="L859">
            <v>440</v>
          </cell>
          <cell r="M859">
            <v>6.3</v>
          </cell>
          <cell r="N859">
            <v>6.6</v>
          </cell>
          <cell r="O859">
            <v>5.7</v>
          </cell>
        </row>
        <row r="860">
          <cell r="A860" t="str">
            <v>23-09-00</v>
          </cell>
          <cell r="B860">
            <v>0.18681712962962962</v>
          </cell>
          <cell r="C860">
            <v>23010</v>
          </cell>
          <cell r="D860">
            <v>23030</v>
          </cell>
          <cell r="E860">
            <v>23090</v>
          </cell>
          <cell r="F860">
            <v>39</v>
          </cell>
          <cell r="G860">
            <v>40</v>
          </cell>
          <cell r="H860">
            <v>43</v>
          </cell>
          <cell r="I860">
            <v>0.96199999999999997</v>
          </cell>
          <cell r="J860">
            <v>1620</v>
          </cell>
          <cell r="K860">
            <v>1560</v>
          </cell>
          <cell r="L860">
            <v>430</v>
          </cell>
          <cell r="M860">
            <v>6.5</v>
          </cell>
          <cell r="N860">
            <v>6.9</v>
          </cell>
          <cell r="O860">
            <v>5.9</v>
          </cell>
        </row>
        <row r="861">
          <cell r="A861" t="str">
            <v>23-09-00</v>
          </cell>
          <cell r="B861">
            <v>0.18751157407407407</v>
          </cell>
          <cell r="C861">
            <v>22990</v>
          </cell>
          <cell r="D861">
            <v>23000</v>
          </cell>
          <cell r="E861">
            <v>23080</v>
          </cell>
          <cell r="F861">
            <v>39</v>
          </cell>
          <cell r="G861">
            <v>40</v>
          </cell>
          <cell r="H861">
            <v>44</v>
          </cell>
          <cell r="I861">
            <v>0.96099999999999997</v>
          </cell>
          <cell r="J861">
            <v>1650</v>
          </cell>
          <cell r="K861">
            <v>1590</v>
          </cell>
          <cell r="L861">
            <v>450</v>
          </cell>
          <cell r="M861">
            <v>6.3</v>
          </cell>
          <cell r="N861">
            <v>6.7</v>
          </cell>
          <cell r="O861">
            <v>5.7</v>
          </cell>
        </row>
        <row r="862">
          <cell r="A862" t="str">
            <v>23-09-00</v>
          </cell>
          <cell r="B862">
            <v>0.18820601851851851</v>
          </cell>
          <cell r="C862">
            <v>23000</v>
          </cell>
          <cell r="D862">
            <v>23000</v>
          </cell>
          <cell r="E862">
            <v>23080</v>
          </cell>
          <cell r="F862">
            <v>40</v>
          </cell>
          <cell r="G862">
            <v>41</v>
          </cell>
          <cell r="H862">
            <v>44</v>
          </cell>
          <cell r="I862">
            <v>0.96</v>
          </cell>
          <cell r="J862">
            <v>1670</v>
          </cell>
          <cell r="K862">
            <v>1610</v>
          </cell>
          <cell r="L862">
            <v>450</v>
          </cell>
          <cell r="M862">
            <v>5.9</v>
          </cell>
          <cell r="N862">
            <v>6.6</v>
          </cell>
          <cell r="O862">
            <v>5.8</v>
          </cell>
        </row>
        <row r="863">
          <cell r="A863" t="str">
            <v>23-09-00</v>
          </cell>
          <cell r="B863">
            <v>0.18890046296296295</v>
          </cell>
          <cell r="C863">
            <v>22950</v>
          </cell>
          <cell r="D863">
            <v>22990</v>
          </cell>
          <cell r="E863">
            <v>23050</v>
          </cell>
          <cell r="F863">
            <v>38</v>
          </cell>
          <cell r="G863">
            <v>39</v>
          </cell>
          <cell r="H863">
            <v>43</v>
          </cell>
          <cell r="I863">
            <v>0.96299999999999997</v>
          </cell>
          <cell r="J863">
            <v>1600</v>
          </cell>
          <cell r="K863">
            <v>1540</v>
          </cell>
          <cell r="L863">
            <v>420</v>
          </cell>
          <cell r="M863">
            <v>6.4</v>
          </cell>
          <cell r="N863">
            <v>6.8</v>
          </cell>
          <cell r="O863">
            <v>5.9</v>
          </cell>
        </row>
        <row r="864">
          <cell r="A864" t="str">
            <v>23-09-00</v>
          </cell>
          <cell r="B864">
            <v>0.18959490740740739</v>
          </cell>
          <cell r="C864">
            <v>23050</v>
          </cell>
          <cell r="D864">
            <v>23060</v>
          </cell>
          <cell r="E864">
            <v>23140</v>
          </cell>
          <cell r="F864">
            <v>38</v>
          </cell>
          <cell r="G864">
            <v>39</v>
          </cell>
          <cell r="H864">
            <v>43</v>
          </cell>
          <cell r="I864">
            <v>0.96</v>
          </cell>
          <cell r="J864">
            <v>1610</v>
          </cell>
          <cell r="K864">
            <v>1550</v>
          </cell>
          <cell r="L864">
            <v>440</v>
          </cell>
          <cell r="M864">
            <v>6.5</v>
          </cell>
          <cell r="N864">
            <v>6.7</v>
          </cell>
          <cell r="O864">
            <v>5.9</v>
          </cell>
        </row>
        <row r="865">
          <cell r="A865" t="str">
            <v>23-09-00</v>
          </cell>
          <cell r="B865">
            <v>0.19028935185185183</v>
          </cell>
          <cell r="C865">
            <v>23030</v>
          </cell>
          <cell r="D865">
            <v>23050</v>
          </cell>
          <cell r="E865">
            <v>23130</v>
          </cell>
          <cell r="F865">
            <v>38</v>
          </cell>
          <cell r="G865">
            <v>40</v>
          </cell>
          <cell r="H865">
            <v>43</v>
          </cell>
          <cell r="I865">
            <v>0.95899999999999996</v>
          </cell>
          <cell r="J865">
            <v>1630</v>
          </cell>
          <cell r="K865">
            <v>1570</v>
          </cell>
          <cell r="L865">
            <v>450</v>
          </cell>
          <cell r="M865">
            <v>6.5</v>
          </cell>
          <cell r="N865">
            <v>6.8</v>
          </cell>
          <cell r="O865">
            <v>5.8</v>
          </cell>
        </row>
        <row r="866">
          <cell r="A866" t="str">
            <v>23-09-00</v>
          </cell>
          <cell r="B866">
            <v>0.19098379629629628</v>
          </cell>
          <cell r="C866">
            <v>23030</v>
          </cell>
          <cell r="D866">
            <v>23040</v>
          </cell>
          <cell r="E866">
            <v>23110</v>
          </cell>
          <cell r="F866">
            <v>39</v>
          </cell>
          <cell r="G866">
            <v>41</v>
          </cell>
          <cell r="H866">
            <v>44</v>
          </cell>
          <cell r="I866">
            <v>0.95799999999999996</v>
          </cell>
          <cell r="J866">
            <v>1670</v>
          </cell>
          <cell r="K866">
            <v>1600</v>
          </cell>
          <cell r="L866">
            <v>470</v>
          </cell>
          <cell r="M866">
            <v>6.5</v>
          </cell>
          <cell r="N866">
            <v>6.6</v>
          </cell>
          <cell r="O866">
            <v>5.9</v>
          </cell>
        </row>
        <row r="867">
          <cell r="A867" t="str">
            <v>23-09-00</v>
          </cell>
          <cell r="B867">
            <v>0.19167824074074072</v>
          </cell>
          <cell r="C867">
            <v>23050</v>
          </cell>
          <cell r="D867">
            <v>23080</v>
          </cell>
          <cell r="E867">
            <v>23140</v>
          </cell>
          <cell r="F867">
            <v>40</v>
          </cell>
          <cell r="G867">
            <v>42</v>
          </cell>
          <cell r="H867">
            <v>45</v>
          </cell>
          <cell r="I867">
            <v>0.95599999999999996</v>
          </cell>
          <cell r="J867">
            <v>1700</v>
          </cell>
          <cell r="K867">
            <v>1630</v>
          </cell>
          <cell r="L867">
            <v>480</v>
          </cell>
          <cell r="M867">
            <v>6.1</v>
          </cell>
          <cell r="N867">
            <v>6.4</v>
          </cell>
          <cell r="O867">
            <v>5.7</v>
          </cell>
        </row>
        <row r="868">
          <cell r="A868" t="str">
            <v>23-09-00</v>
          </cell>
          <cell r="B868">
            <v>0.19237268518518516</v>
          </cell>
          <cell r="C868">
            <v>23050</v>
          </cell>
          <cell r="D868">
            <v>23070</v>
          </cell>
          <cell r="E868">
            <v>23140</v>
          </cell>
          <cell r="F868">
            <v>39</v>
          </cell>
          <cell r="G868">
            <v>41</v>
          </cell>
          <cell r="H868">
            <v>44</v>
          </cell>
          <cell r="I868">
            <v>0.95799999999999996</v>
          </cell>
          <cell r="J868">
            <v>1670</v>
          </cell>
          <cell r="K868">
            <v>1600</v>
          </cell>
          <cell r="L868">
            <v>470</v>
          </cell>
          <cell r="M868">
            <v>6.5</v>
          </cell>
          <cell r="N868">
            <v>6.7</v>
          </cell>
          <cell r="O868">
            <v>5.8</v>
          </cell>
        </row>
        <row r="869">
          <cell r="A869" t="str">
            <v>23-09-00</v>
          </cell>
          <cell r="B869">
            <v>0.19306712962962966</v>
          </cell>
          <cell r="C869">
            <v>23030</v>
          </cell>
          <cell r="D869">
            <v>23060</v>
          </cell>
          <cell r="E869">
            <v>23130</v>
          </cell>
          <cell r="F869">
            <v>38</v>
          </cell>
          <cell r="G869">
            <v>39</v>
          </cell>
          <cell r="H869">
            <v>43</v>
          </cell>
          <cell r="I869">
            <v>0.96</v>
          </cell>
          <cell r="J869">
            <v>1620</v>
          </cell>
          <cell r="K869">
            <v>1550</v>
          </cell>
          <cell r="L869">
            <v>440</v>
          </cell>
          <cell r="M869">
            <v>6.6</v>
          </cell>
          <cell r="N869">
            <v>6.9</v>
          </cell>
          <cell r="O869">
            <v>6</v>
          </cell>
        </row>
        <row r="870">
          <cell r="A870" t="str">
            <v>23-09-00</v>
          </cell>
          <cell r="B870">
            <v>0.19376157407407404</v>
          </cell>
          <cell r="C870">
            <v>23040</v>
          </cell>
          <cell r="D870">
            <v>23050</v>
          </cell>
          <cell r="E870">
            <v>23120</v>
          </cell>
          <cell r="F870">
            <v>39</v>
          </cell>
          <cell r="G870">
            <v>40</v>
          </cell>
          <cell r="H870">
            <v>43</v>
          </cell>
          <cell r="I870">
            <v>0.96</v>
          </cell>
          <cell r="J870">
            <v>1630</v>
          </cell>
          <cell r="K870">
            <v>1570</v>
          </cell>
          <cell r="L870">
            <v>450</v>
          </cell>
          <cell r="M870">
            <v>6.3</v>
          </cell>
          <cell r="N870">
            <v>6.7</v>
          </cell>
          <cell r="O870">
            <v>5.8</v>
          </cell>
        </row>
        <row r="871">
          <cell r="A871" t="str">
            <v>23-09-00</v>
          </cell>
          <cell r="B871">
            <v>0.19445601851851854</v>
          </cell>
          <cell r="C871">
            <v>23080</v>
          </cell>
          <cell r="D871">
            <v>23100</v>
          </cell>
          <cell r="E871">
            <v>23160</v>
          </cell>
          <cell r="F871">
            <v>39</v>
          </cell>
          <cell r="G871">
            <v>41</v>
          </cell>
          <cell r="H871">
            <v>44</v>
          </cell>
          <cell r="I871">
            <v>0.95899999999999996</v>
          </cell>
          <cell r="J871">
            <v>1670</v>
          </cell>
          <cell r="K871">
            <v>1600</v>
          </cell>
          <cell r="L871">
            <v>470</v>
          </cell>
          <cell r="M871">
            <v>6.7</v>
          </cell>
          <cell r="N871">
            <v>6.9</v>
          </cell>
          <cell r="O871">
            <v>6</v>
          </cell>
        </row>
        <row r="872">
          <cell r="A872" t="str">
            <v>23-09-00</v>
          </cell>
          <cell r="B872">
            <v>0.19515046296296298</v>
          </cell>
          <cell r="C872">
            <v>23080</v>
          </cell>
          <cell r="D872">
            <v>23110</v>
          </cell>
          <cell r="E872">
            <v>23160</v>
          </cell>
          <cell r="F872">
            <v>40</v>
          </cell>
          <cell r="G872">
            <v>41</v>
          </cell>
          <cell r="H872">
            <v>44</v>
          </cell>
          <cell r="I872">
            <v>0.95699999999999996</v>
          </cell>
          <cell r="J872">
            <v>1680</v>
          </cell>
          <cell r="K872">
            <v>1610</v>
          </cell>
          <cell r="L872">
            <v>480</v>
          </cell>
          <cell r="M872">
            <v>6.4</v>
          </cell>
          <cell r="N872">
            <v>6.7</v>
          </cell>
          <cell r="O872">
            <v>5.7</v>
          </cell>
        </row>
        <row r="873">
          <cell r="A873" t="str">
            <v>23-09-00</v>
          </cell>
          <cell r="B873">
            <v>0.19584490740740743</v>
          </cell>
          <cell r="C873">
            <v>23110</v>
          </cell>
          <cell r="D873">
            <v>23100</v>
          </cell>
          <cell r="E873">
            <v>23180</v>
          </cell>
          <cell r="F873">
            <v>39</v>
          </cell>
          <cell r="G873">
            <v>40</v>
          </cell>
          <cell r="H873">
            <v>44</v>
          </cell>
          <cell r="I873">
            <v>0.95899999999999996</v>
          </cell>
          <cell r="J873">
            <v>1650</v>
          </cell>
          <cell r="K873">
            <v>1590</v>
          </cell>
          <cell r="L873">
            <v>460</v>
          </cell>
          <cell r="M873">
            <v>6.6</v>
          </cell>
          <cell r="N873">
            <v>7</v>
          </cell>
          <cell r="O873">
            <v>5.9</v>
          </cell>
        </row>
        <row r="874">
          <cell r="A874" t="str">
            <v>23-09-00</v>
          </cell>
          <cell r="B874">
            <v>0.19653935185185187</v>
          </cell>
          <cell r="C874">
            <v>23060</v>
          </cell>
          <cell r="D874">
            <v>23080</v>
          </cell>
          <cell r="E874">
            <v>23140</v>
          </cell>
          <cell r="F874">
            <v>40</v>
          </cell>
          <cell r="G874">
            <v>41</v>
          </cell>
          <cell r="H874">
            <v>45</v>
          </cell>
          <cell r="I874">
            <v>0.96</v>
          </cell>
          <cell r="J874">
            <v>1690</v>
          </cell>
          <cell r="K874">
            <v>1630</v>
          </cell>
          <cell r="L874">
            <v>470</v>
          </cell>
          <cell r="M874">
            <v>6.1</v>
          </cell>
          <cell r="N874">
            <v>6.6</v>
          </cell>
          <cell r="O874">
            <v>5.7</v>
          </cell>
        </row>
        <row r="875">
          <cell r="A875" t="str">
            <v>23-09-00</v>
          </cell>
          <cell r="B875">
            <v>0.19723379629629631</v>
          </cell>
          <cell r="C875">
            <v>23040</v>
          </cell>
          <cell r="D875">
            <v>23060</v>
          </cell>
          <cell r="E875">
            <v>23110</v>
          </cell>
          <cell r="F875">
            <v>39</v>
          </cell>
          <cell r="G875">
            <v>40</v>
          </cell>
          <cell r="H875">
            <v>43</v>
          </cell>
          <cell r="I875">
            <v>0.96099999999999997</v>
          </cell>
          <cell r="J875">
            <v>1640</v>
          </cell>
          <cell r="K875">
            <v>1580</v>
          </cell>
          <cell r="L875">
            <v>440</v>
          </cell>
          <cell r="M875">
            <v>6.6</v>
          </cell>
          <cell r="N875">
            <v>7</v>
          </cell>
          <cell r="O875">
            <v>6</v>
          </cell>
        </row>
        <row r="876">
          <cell r="A876" t="str">
            <v>23-09-00</v>
          </cell>
          <cell r="B876">
            <v>0.19792824074074075</v>
          </cell>
          <cell r="C876">
            <v>23060</v>
          </cell>
          <cell r="D876">
            <v>23080</v>
          </cell>
          <cell r="E876">
            <v>23130</v>
          </cell>
          <cell r="F876">
            <v>39</v>
          </cell>
          <cell r="G876">
            <v>40</v>
          </cell>
          <cell r="H876">
            <v>44</v>
          </cell>
          <cell r="I876">
            <v>0.96</v>
          </cell>
          <cell r="J876">
            <v>1640</v>
          </cell>
          <cell r="K876">
            <v>1580</v>
          </cell>
          <cell r="L876">
            <v>440</v>
          </cell>
          <cell r="M876">
            <v>6.5</v>
          </cell>
          <cell r="N876">
            <v>7</v>
          </cell>
          <cell r="O876">
            <v>5.9</v>
          </cell>
        </row>
        <row r="877">
          <cell r="A877" t="str">
            <v>23-09-00</v>
          </cell>
          <cell r="B877">
            <v>0.19862268518518519</v>
          </cell>
          <cell r="C877">
            <v>23000</v>
          </cell>
          <cell r="D877">
            <v>23010</v>
          </cell>
          <cell r="E877">
            <v>23070</v>
          </cell>
          <cell r="F877">
            <v>40</v>
          </cell>
          <cell r="G877">
            <v>41</v>
          </cell>
          <cell r="H877">
            <v>44</v>
          </cell>
          <cell r="I877">
            <v>0.96099999999999997</v>
          </cell>
          <cell r="J877">
            <v>1670</v>
          </cell>
          <cell r="K877">
            <v>1600</v>
          </cell>
          <cell r="L877">
            <v>450</v>
          </cell>
          <cell r="M877">
            <v>6.3</v>
          </cell>
          <cell r="N877">
            <v>6.6</v>
          </cell>
          <cell r="O877">
            <v>5.7</v>
          </cell>
        </row>
        <row r="878">
          <cell r="A878" t="str">
            <v>23-09-00</v>
          </cell>
          <cell r="B878">
            <v>0.19931712962962964</v>
          </cell>
          <cell r="C878">
            <v>22910</v>
          </cell>
          <cell r="D878">
            <v>22960</v>
          </cell>
          <cell r="E878">
            <v>22990</v>
          </cell>
          <cell r="F878">
            <v>39</v>
          </cell>
          <cell r="G878">
            <v>40</v>
          </cell>
          <cell r="H878">
            <v>43</v>
          </cell>
          <cell r="I878">
            <v>0.96499999999999997</v>
          </cell>
          <cell r="J878">
            <v>1630</v>
          </cell>
          <cell r="K878">
            <v>1570</v>
          </cell>
          <cell r="L878">
            <v>420</v>
          </cell>
          <cell r="M878">
            <v>6.2</v>
          </cell>
          <cell r="N878">
            <v>6.6</v>
          </cell>
          <cell r="O878">
            <v>5.8</v>
          </cell>
        </row>
        <row r="879">
          <cell r="A879" t="str">
            <v>23-09-00</v>
          </cell>
          <cell r="B879">
            <v>0.20001157407407408</v>
          </cell>
          <cell r="C879">
            <v>22920</v>
          </cell>
          <cell r="D879">
            <v>22940</v>
          </cell>
          <cell r="E879">
            <v>22990</v>
          </cell>
          <cell r="F879">
            <v>39</v>
          </cell>
          <cell r="G879">
            <v>40</v>
          </cell>
          <cell r="H879">
            <v>43</v>
          </cell>
          <cell r="I879">
            <v>0.96299999999999997</v>
          </cell>
          <cell r="J879">
            <v>1620</v>
          </cell>
          <cell r="K879">
            <v>1560</v>
          </cell>
          <cell r="L879">
            <v>420</v>
          </cell>
          <cell r="M879">
            <v>6.3</v>
          </cell>
          <cell r="N879">
            <v>6.5</v>
          </cell>
          <cell r="O879">
            <v>5.7</v>
          </cell>
        </row>
        <row r="880">
          <cell r="A880" t="str">
            <v>23-09-00</v>
          </cell>
          <cell r="B880">
            <v>0.20070601851851852</v>
          </cell>
          <cell r="C880">
            <v>22940</v>
          </cell>
          <cell r="D880">
            <v>22950</v>
          </cell>
          <cell r="E880">
            <v>23020</v>
          </cell>
          <cell r="F880">
            <v>39</v>
          </cell>
          <cell r="G880">
            <v>40</v>
          </cell>
          <cell r="H880">
            <v>43</v>
          </cell>
          <cell r="I880">
            <v>0.96499999999999997</v>
          </cell>
          <cell r="J880">
            <v>1630</v>
          </cell>
          <cell r="K880">
            <v>1570</v>
          </cell>
          <cell r="L880">
            <v>410</v>
          </cell>
          <cell r="M880">
            <v>6.4</v>
          </cell>
          <cell r="N880">
            <v>6.5</v>
          </cell>
          <cell r="O880">
            <v>5.8</v>
          </cell>
        </row>
        <row r="881">
          <cell r="A881" t="str">
            <v>23-09-00</v>
          </cell>
          <cell r="B881">
            <v>0.20140046296296296</v>
          </cell>
          <cell r="C881">
            <v>23030</v>
          </cell>
          <cell r="D881">
            <v>23060</v>
          </cell>
          <cell r="E881">
            <v>23130</v>
          </cell>
          <cell r="F881">
            <v>38</v>
          </cell>
          <cell r="G881">
            <v>40</v>
          </cell>
          <cell r="H881">
            <v>43</v>
          </cell>
          <cell r="I881">
            <v>0.96199999999999997</v>
          </cell>
          <cell r="J881">
            <v>1620</v>
          </cell>
          <cell r="K881">
            <v>1560</v>
          </cell>
          <cell r="L881">
            <v>430</v>
          </cell>
          <cell r="M881">
            <v>6.8</v>
          </cell>
          <cell r="N881">
            <v>6.9</v>
          </cell>
          <cell r="O881">
            <v>5.9</v>
          </cell>
        </row>
        <row r="882">
          <cell r="A882" t="str">
            <v>23-09-00</v>
          </cell>
          <cell r="B882">
            <v>0.2020949074074074</v>
          </cell>
          <cell r="C882">
            <v>23070</v>
          </cell>
          <cell r="D882">
            <v>23090</v>
          </cell>
          <cell r="E882">
            <v>23130</v>
          </cell>
          <cell r="F882">
            <v>37</v>
          </cell>
          <cell r="G882">
            <v>39</v>
          </cell>
          <cell r="H882">
            <v>41</v>
          </cell>
          <cell r="I882">
            <v>0.96499999999999997</v>
          </cell>
          <cell r="J882">
            <v>1580</v>
          </cell>
          <cell r="K882">
            <v>1520</v>
          </cell>
          <cell r="L882">
            <v>410</v>
          </cell>
          <cell r="M882">
            <v>6.6</v>
          </cell>
          <cell r="N882">
            <v>6.9</v>
          </cell>
          <cell r="O882">
            <v>6.1</v>
          </cell>
        </row>
        <row r="883">
          <cell r="A883" t="str">
            <v>23-09-00</v>
          </cell>
          <cell r="B883">
            <v>0.20278935185185185</v>
          </cell>
          <cell r="C883">
            <v>23000</v>
          </cell>
          <cell r="D883">
            <v>23050</v>
          </cell>
          <cell r="E883">
            <v>23100</v>
          </cell>
          <cell r="F883">
            <v>37</v>
          </cell>
          <cell r="G883">
            <v>39</v>
          </cell>
          <cell r="H883">
            <v>41</v>
          </cell>
          <cell r="I883">
            <v>0.96399999999999997</v>
          </cell>
          <cell r="J883">
            <v>1580</v>
          </cell>
          <cell r="K883">
            <v>1520</v>
          </cell>
          <cell r="L883">
            <v>400</v>
          </cell>
          <cell r="M883">
            <v>6.5</v>
          </cell>
          <cell r="N883">
            <v>6.9</v>
          </cell>
          <cell r="O883">
            <v>5.9</v>
          </cell>
        </row>
        <row r="884">
          <cell r="A884" t="str">
            <v>23-09-00</v>
          </cell>
          <cell r="B884">
            <v>0.20348379629629632</v>
          </cell>
          <cell r="C884">
            <v>23040</v>
          </cell>
          <cell r="D884">
            <v>23060</v>
          </cell>
          <cell r="E884">
            <v>23120</v>
          </cell>
          <cell r="F884">
            <v>38</v>
          </cell>
          <cell r="G884">
            <v>40</v>
          </cell>
          <cell r="H884">
            <v>43</v>
          </cell>
          <cell r="I884">
            <v>0.96199999999999997</v>
          </cell>
          <cell r="J884">
            <v>1620</v>
          </cell>
          <cell r="K884">
            <v>1560</v>
          </cell>
          <cell r="L884">
            <v>440</v>
          </cell>
          <cell r="M884">
            <v>6.1</v>
          </cell>
          <cell r="N884">
            <v>6.6</v>
          </cell>
          <cell r="O884">
            <v>5.4</v>
          </cell>
        </row>
        <row r="885">
          <cell r="A885" t="str">
            <v>23-09-00</v>
          </cell>
          <cell r="B885">
            <v>0.20417824074074073</v>
          </cell>
          <cell r="C885">
            <v>22980</v>
          </cell>
          <cell r="D885">
            <v>22970</v>
          </cell>
          <cell r="E885">
            <v>23080</v>
          </cell>
          <cell r="F885">
            <v>38</v>
          </cell>
          <cell r="G885">
            <v>39</v>
          </cell>
          <cell r="H885">
            <v>42</v>
          </cell>
          <cell r="I885">
            <v>0.96599999999999997</v>
          </cell>
          <cell r="J885">
            <v>1590</v>
          </cell>
          <cell r="K885">
            <v>1540</v>
          </cell>
          <cell r="L885">
            <v>400</v>
          </cell>
          <cell r="M885">
            <v>6.1</v>
          </cell>
          <cell r="N885">
            <v>6.6</v>
          </cell>
          <cell r="O885">
            <v>5.7</v>
          </cell>
        </row>
        <row r="886">
          <cell r="A886" t="str">
            <v>23-09-00</v>
          </cell>
          <cell r="B886">
            <v>0.2048726851851852</v>
          </cell>
          <cell r="C886">
            <v>23000</v>
          </cell>
          <cell r="D886">
            <v>22990</v>
          </cell>
          <cell r="E886">
            <v>23060</v>
          </cell>
          <cell r="F886">
            <v>38</v>
          </cell>
          <cell r="G886">
            <v>39</v>
          </cell>
          <cell r="H886">
            <v>42</v>
          </cell>
          <cell r="I886">
            <v>0.96399999999999997</v>
          </cell>
          <cell r="J886">
            <v>1590</v>
          </cell>
          <cell r="K886">
            <v>1540</v>
          </cell>
          <cell r="L886">
            <v>410</v>
          </cell>
          <cell r="M886">
            <v>6.2</v>
          </cell>
          <cell r="N886">
            <v>6.4</v>
          </cell>
          <cell r="O886">
            <v>5.7</v>
          </cell>
        </row>
        <row r="887">
          <cell r="A887" t="str">
            <v>23-09-00</v>
          </cell>
          <cell r="B887">
            <v>0.20556712962962964</v>
          </cell>
          <cell r="C887">
            <v>23050</v>
          </cell>
          <cell r="D887">
            <v>23060</v>
          </cell>
          <cell r="E887">
            <v>23120</v>
          </cell>
          <cell r="F887">
            <v>38</v>
          </cell>
          <cell r="G887">
            <v>40</v>
          </cell>
          <cell r="H887">
            <v>43</v>
          </cell>
          <cell r="I887">
            <v>0.96099999999999997</v>
          </cell>
          <cell r="J887">
            <v>1630</v>
          </cell>
          <cell r="K887">
            <v>1570</v>
          </cell>
          <cell r="L887">
            <v>440</v>
          </cell>
          <cell r="M887">
            <v>6.2</v>
          </cell>
          <cell r="N887">
            <v>6.6</v>
          </cell>
          <cell r="O887">
            <v>5.7</v>
          </cell>
        </row>
        <row r="888">
          <cell r="A888" t="str">
            <v>23-09-00</v>
          </cell>
          <cell r="B888">
            <v>0.20626157407407408</v>
          </cell>
          <cell r="C888">
            <v>23050</v>
          </cell>
          <cell r="D888">
            <v>23070</v>
          </cell>
          <cell r="E888">
            <v>23160</v>
          </cell>
          <cell r="F888">
            <v>38</v>
          </cell>
          <cell r="G888">
            <v>39</v>
          </cell>
          <cell r="H888">
            <v>42</v>
          </cell>
          <cell r="I888">
            <v>0.96099999999999997</v>
          </cell>
          <cell r="J888">
            <v>1610</v>
          </cell>
          <cell r="K888">
            <v>1550</v>
          </cell>
          <cell r="L888">
            <v>440</v>
          </cell>
          <cell r="M888">
            <v>6.5</v>
          </cell>
          <cell r="N888">
            <v>6.9</v>
          </cell>
          <cell r="O888">
            <v>5.9</v>
          </cell>
        </row>
        <row r="889">
          <cell r="A889" t="str">
            <v>23-09-00</v>
          </cell>
          <cell r="B889">
            <v>0.20695601851851853</v>
          </cell>
          <cell r="C889">
            <v>22990</v>
          </cell>
          <cell r="D889">
            <v>23010</v>
          </cell>
          <cell r="E889">
            <v>23080</v>
          </cell>
          <cell r="F889">
            <v>38</v>
          </cell>
          <cell r="G889">
            <v>39</v>
          </cell>
          <cell r="H889">
            <v>42</v>
          </cell>
          <cell r="I889">
            <v>0.96299999999999997</v>
          </cell>
          <cell r="J889">
            <v>1600</v>
          </cell>
          <cell r="K889">
            <v>1540</v>
          </cell>
          <cell r="L889">
            <v>410</v>
          </cell>
          <cell r="M889">
            <v>6.3</v>
          </cell>
          <cell r="N889">
            <v>7</v>
          </cell>
          <cell r="O889">
            <v>5.8</v>
          </cell>
        </row>
        <row r="890">
          <cell r="A890" t="str">
            <v>23-09-00</v>
          </cell>
          <cell r="B890">
            <v>0.20765046296296297</v>
          </cell>
          <cell r="C890">
            <v>22980</v>
          </cell>
          <cell r="D890">
            <v>22980</v>
          </cell>
          <cell r="E890">
            <v>23060</v>
          </cell>
          <cell r="F890">
            <v>39</v>
          </cell>
          <cell r="G890">
            <v>40</v>
          </cell>
          <cell r="H890">
            <v>43</v>
          </cell>
          <cell r="I890">
            <v>0.96299999999999997</v>
          </cell>
          <cell r="J890">
            <v>1640</v>
          </cell>
          <cell r="K890">
            <v>1580</v>
          </cell>
          <cell r="L890">
            <v>430</v>
          </cell>
          <cell r="M890">
            <v>6.3</v>
          </cell>
          <cell r="N890">
            <v>6.5</v>
          </cell>
          <cell r="O890">
            <v>5.5</v>
          </cell>
        </row>
        <row r="891">
          <cell r="A891" t="str">
            <v>23-09-00</v>
          </cell>
          <cell r="B891">
            <v>0.20834490740740741</v>
          </cell>
          <cell r="C891">
            <v>23060</v>
          </cell>
          <cell r="D891">
            <v>23060</v>
          </cell>
          <cell r="E891">
            <v>23130</v>
          </cell>
          <cell r="F891">
            <v>36</v>
          </cell>
          <cell r="G891">
            <v>38</v>
          </cell>
          <cell r="H891">
            <v>41</v>
          </cell>
          <cell r="I891">
            <v>0.96299999999999997</v>
          </cell>
          <cell r="J891">
            <v>1540</v>
          </cell>
          <cell r="K891">
            <v>1480</v>
          </cell>
          <cell r="L891">
            <v>410</v>
          </cell>
          <cell r="M891">
            <v>6.6</v>
          </cell>
          <cell r="N891">
            <v>7.1</v>
          </cell>
          <cell r="O891">
            <v>5.9</v>
          </cell>
        </row>
        <row r="892">
          <cell r="A892" t="str">
            <v>23-09-00</v>
          </cell>
          <cell r="B892">
            <v>0.20903935185185185</v>
          </cell>
          <cell r="C892">
            <v>23040</v>
          </cell>
          <cell r="D892">
            <v>23040</v>
          </cell>
          <cell r="E892">
            <v>23120</v>
          </cell>
          <cell r="F892">
            <v>37</v>
          </cell>
          <cell r="G892">
            <v>38</v>
          </cell>
          <cell r="H892">
            <v>41</v>
          </cell>
          <cell r="I892">
            <v>0.96199999999999997</v>
          </cell>
          <cell r="J892">
            <v>1560</v>
          </cell>
          <cell r="K892">
            <v>1500</v>
          </cell>
          <cell r="L892">
            <v>420</v>
          </cell>
          <cell r="M892">
            <v>6.8</v>
          </cell>
          <cell r="N892">
            <v>7.4</v>
          </cell>
          <cell r="O892">
            <v>6.2</v>
          </cell>
        </row>
        <row r="893">
          <cell r="A893" t="str">
            <v>23-09-00</v>
          </cell>
          <cell r="B893">
            <v>0.20973379629629629</v>
          </cell>
          <cell r="C893">
            <v>23100</v>
          </cell>
          <cell r="D893">
            <v>23090</v>
          </cell>
          <cell r="E893">
            <v>23160</v>
          </cell>
          <cell r="F893">
            <v>37</v>
          </cell>
          <cell r="G893">
            <v>39</v>
          </cell>
          <cell r="H893">
            <v>42</v>
          </cell>
          <cell r="I893">
            <v>0.95899999999999996</v>
          </cell>
          <cell r="J893">
            <v>1600</v>
          </cell>
          <cell r="K893">
            <v>1530</v>
          </cell>
          <cell r="L893">
            <v>450</v>
          </cell>
          <cell r="M893">
            <v>6.8</v>
          </cell>
          <cell r="N893">
            <v>7</v>
          </cell>
          <cell r="O893">
            <v>6.2</v>
          </cell>
        </row>
        <row r="894">
          <cell r="A894" t="str">
            <v>23-09-00</v>
          </cell>
          <cell r="B894">
            <v>0.21042824074074074</v>
          </cell>
          <cell r="C894">
            <v>23080</v>
          </cell>
          <cell r="D894">
            <v>23080</v>
          </cell>
          <cell r="E894">
            <v>23160</v>
          </cell>
          <cell r="F894">
            <v>39</v>
          </cell>
          <cell r="G894">
            <v>40</v>
          </cell>
          <cell r="H894">
            <v>44</v>
          </cell>
          <cell r="I894">
            <v>0.95699999999999996</v>
          </cell>
          <cell r="J894">
            <v>1650</v>
          </cell>
          <cell r="K894">
            <v>1580</v>
          </cell>
          <cell r="L894">
            <v>470</v>
          </cell>
          <cell r="M894">
            <v>6.5</v>
          </cell>
          <cell r="N894">
            <v>7</v>
          </cell>
          <cell r="O894">
            <v>5.9</v>
          </cell>
        </row>
        <row r="895">
          <cell r="A895" t="str">
            <v>23-09-00</v>
          </cell>
          <cell r="B895">
            <v>0.21112268518518518</v>
          </cell>
          <cell r="C895">
            <v>23050</v>
          </cell>
          <cell r="D895">
            <v>23060</v>
          </cell>
          <cell r="E895">
            <v>23130</v>
          </cell>
          <cell r="F895">
            <v>39</v>
          </cell>
          <cell r="G895">
            <v>40</v>
          </cell>
          <cell r="H895">
            <v>44</v>
          </cell>
          <cell r="I895">
            <v>0.96199999999999997</v>
          </cell>
          <cell r="J895">
            <v>1640</v>
          </cell>
          <cell r="K895">
            <v>1580</v>
          </cell>
          <cell r="L895">
            <v>440</v>
          </cell>
          <cell r="M895">
            <v>6.8</v>
          </cell>
          <cell r="N895">
            <v>7.2</v>
          </cell>
          <cell r="O895">
            <v>6.2</v>
          </cell>
        </row>
        <row r="896">
          <cell r="A896" t="str">
            <v>23-09-00</v>
          </cell>
          <cell r="B896">
            <v>0.21181712962962962</v>
          </cell>
          <cell r="C896">
            <v>23030</v>
          </cell>
          <cell r="D896">
            <v>23030</v>
          </cell>
          <cell r="E896">
            <v>23100</v>
          </cell>
          <cell r="F896">
            <v>37</v>
          </cell>
          <cell r="G896">
            <v>39</v>
          </cell>
          <cell r="H896">
            <v>42</v>
          </cell>
          <cell r="I896">
            <v>0.96399999999999997</v>
          </cell>
          <cell r="J896">
            <v>1580</v>
          </cell>
          <cell r="K896">
            <v>1530</v>
          </cell>
          <cell r="L896">
            <v>410</v>
          </cell>
          <cell r="M896">
            <v>6.4</v>
          </cell>
          <cell r="N896">
            <v>7</v>
          </cell>
          <cell r="O896">
            <v>6.1</v>
          </cell>
        </row>
        <row r="897">
          <cell r="A897" t="str">
            <v>23-09-00</v>
          </cell>
          <cell r="B897">
            <v>0.21251157407407406</v>
          </cell>
          <cell r="C897">
            <v>23010</v>
          </cell>
          <cell r="D897">
            <v>23020</v>
          </cell>
          <cell r="E897">
            <v>23110</v>
          </cell>
          <cell r="F897">
            <v>38</v>
          </cell>
          <cell r="G897">
            <v>39</v>
          </cell>
          <cell r="H897">
            <v>42</v>
          </cell>
          <cell r="I897">
            <v>0.96199999999999997</v>
          </cell>
          <cell r="J897">
            <v>1600</v>
          </cell>
          <cell r="K897">
            <v>1540</v>
          </cell>
          <cell r="L897">
            <v>430</v>
          </cell>
          <cell r="M897">
            <v>6.4</v>
          </cell>
          <cell r="N897">
            <v>7</v>
          </cell>
          <cell r="O897">
            <v>6.1</v>
          </cell>
        </row>
        <row r="898">
          <cell r="A898" t="str">
            <v>23-09-00</v>
          </cell>
          <cell r="B898">
            <v>0.2132060185185185</v>
          </cell>
          <cell r="C898">
            <v>23010</v>
          </cell>
          <cell r="D898">
            <v>23060</v>
          </cell>
          <cell r="E898">
            <v>23120</v>
          </cell>
          <cell r="F898">
            <v>38</v>
          </cell>
          <cell r="G898">
            <v>40</v>
          </cell>
          <cell r="H898">
            <v>43</v>
          </cell>
          <cell r="I898">
            <v>0.96</v>
          </cell>
          <cell r="J898">
            <v>1610</v>
          </cell>
          <cell r="K898">
            <v>1550</v>
          </cell>
          <cell r="L898">
            <v>440</v>
          </cell>
          <cell r="M898">
            <v>6.3</v>
          </cell>
          <cell r="N898">
            <v>6.9</v>
          </cell>
          <cell r="O898">
            <v>5.7</v>
          </cell>
        </row>
        <row r="899">
          <cell r="A899" t="str">
            <v>23-09-00</v>
          </cell>
          <cell r="B899">
            <v>0.21390046296296297</v>
          </cell>
          <cell r="C899">
            <v>23040</v>
          </cell>
          <cell r="D899">
            <v>23020</v>
          </cell>
          <cell r="E899">
            <v>23080</v>
          </cell>
          <cell r="F899">
            <v>38</v>
          </cell>
          <cell r="G899">
            <v>40</v>
          </cell>
          <cell r="H899">
            <v>43</v>
          </cell>
          <cell r="I899">
            <v>0.96299999999999997</v>
          </cell>
          <cell r="J899">
            <v>1620</v>
          </cell>
          <cell r="K899">
            <v>1560</v>
          </cell>
          <cell r="L899">
            <v>430</v>
          </cell>
          <cell r="M899">
            <v>6.6</v>
          </cell>
          <cell r="N899">
            <v>7</v>
          </cell>
          <cell r="O899">
            <v>6.1</v>
          </cell>
        </row>
        <row r="900">
          <cell r="A900" t="str">
            <v>23-09-00</v>
          </cell>
          <cell r="B900">
            <v>0.21459490740740741</v>
          </cell>
          <cell r="C900">
            <v>23000</v>
          </cell>
          <cell r="D900">
            <v>23030</v>
          </cell>
          <cell r="E900">
            <v>23090</v>
          </cell>
          <cell r="F900">
            <v>37</v>
          </cell>
          <cell r="G900">
            <v>38</v>
          </cell>
          <cell r="H900">
            <v>41</v>
          </cell>
          <cell r="I900">
            <v>0.96299999999999997</v>
          </cell>
          <cell r="J900">
            <v>1550</v>
          </cell>
          <cell r="K900">
            <v>1500</v>
          </cell>
          <cell r="L900">
            <v>410</v>
          </cell>
          <cell r="M900">
            <v>6.7</v>
          </cell>
          <cell r="N900">
            <v>6.9</v>
          </cell>
          <cell r="O900">
            <v>6.1</v>
          </cell>
        </row>
        <row r="901">
          <cell r="A901" t="str">
            <v>23-09-00</v>
          </cell>
          <cell r="B901">
            <v>0.21528935185185186</v>
          </cell>
          <cell r="C901">
            <v>23010</v>
          </cell>
          <cell r="D901">
            <v>23040</v>
          </cell>
          <cell r="E901">
            <v>23100</v>
          </cell>
          <cell r="F901">
            <v>36</v>
          </cell>
          <cell r="G901">
            <v>37</v>
          </cell>
          <cell r="H901">
            <v>41</v>
          </cell>
          <cell r="I901">
            <v>0.96399999999999997</v>
          </cell>
          <cell r="J901">
            <v>1530</v>
          </cell>
          <cell r="K901">
            <v>1480</v>
          </cell>
          <cell r="L901">
            <v>400</v>
          </cell>
          <cell r="M901">
            <v>7</v>
          </cell>
          <cell r="N901">
            <v>7.4</v>
          </cell>
          <cell r="O901">
            <v>6.4</v>
          </cell>
        </row>
        <row r="902">
          <cell r="A902" t="str">
            <v>23-09-00</v>
          </cell>
          <cell r="B902">
            <v>0.2159837962962963</v>
          </cell>
          <cell r="C902">
            <v>23060</v>
          </cell>
          <cell r="D902">
            <v>23090</v>
          </cell>
          <cell r="E902">
            <v>23160</v>
          </cell>
          <cell r="F902">
            <v>36</v>
          </cell>
          <cell r="G902">
            <v>37</v>
          </cell>
          <cell r="H902">
            <v>40</v>
          </cell>
          <cell r="I902">
            <v>0.96299999999999997</v>
          </cell>
          <cell r="J902">
            <v>1530</v>
          </cell>
          <cell r="K902">
            <v>1470</v>
          </cell>
          <cell r="L902">
            <v>400</v>
          </cell>
          <cell r="M902">
            <v>6.8</v>
          </cell>
          <cell r="N902">
            <v>7.7</v>
          </cell>
          <cell r="O902">
            <v>6.3</v>
          </cell>
        </row>
        <row r="903">
          <cell r="A903" t="str">
            <v>23-09-00</v>
          </cell>
          <cell r="B903">
            <v>0.21667824074074074</v>
          </cell>
          <cell r="C903">
            <v>23100</v>
          </cell>
          <cell r="D903">
            <v>23110</v>
          </cell>
          <cell r="E903">
            <v>23170</v>
          </cell>
          <cell r="F903">
            <v>37</v>
          </cell>
          <cell r="G903">
            <v>38</v>
          </cell>
          <cell r="H903">
            <v>41</v>
          </cell>
          <cell r="I903">
            <v>0.96099999999999997</v>
          </cell>
          <cell r="J903">
            <v>1560</v>
          </cell>
          <cell r="K903">
            <v>1500</v>
          </cell>
          <cell r="L903">
            <v>430</v>
          </cell>
          <cell r="M903">
            <v>7.2</v>
          </cell>
          <cell r="N903">
            <v>7.6</v>
          </cell>
          <cell r="O903">
            <v>6.4</v>
          </cell>
        </row>
        <row r="904">
          <cell r="A904" t="str">
            <v>23-09-00</v>
          </cell>
          <cell r="B904">
            <v>0.21737268518518518</v>
          </cell>
          <cell r="C904">
            <v>23130</v>
          </cell>
          <cell r="D904">
            <v>23160</v>
          </cell>
          <cell r="E904">
            <v>23210</v>
          </cell>
          <cell r="F904">
            <v>38</v>
          </cell>
          <cell r="G904">
            <v>39</v>
          </cell>
          <cell r="H904">
            <v>42</v>
          </cell>
          <cell r="I904">
            <v>0.95899999999999996</v>
          </cell>
          <cell r="J904">
            <v>1610</v>
          </cell>
          <cell r="K904">
            <v>1550</v>
          </cell>
          <cell r="L904">
            <v>450</v>
          </cell>
          <cell r="M904">
            <v>7</v>
          </cell>
          <cell r="N904">
            <v>7.4</v>
          </cell>
          <cell r="O904">
            <v>6.3</v>
          </cell>
        </row>
        <row r="905">
          <cell r="A905" t="str">
            <v>23-09-00</v>
          </cell>
          <cell r="B905">
            <v>0.21806712962962962</v>
          </cell>
          <cell r="C905">
            <v>23110</v>
          </cell>
          <cell r="D905">
            <v>23130</v>
          </cell>
          <cell r="E905">
            <v>23190</v>
          </cell>
          <cell r="F905">
            <v>36</v>
          </cell>
          <cell r="G905">
            <v>37</v>
          </cell>
          <cell r="H905">
            <v>40</v>
          </cell>
          <cell r="I905">
            <v>0.96099999999999997</v>
          </cell>
          <cell r="J905">
            <v>1530</v>
          </cell>
          <cell r="K905">
            <v>1480</v>
          </cell>
          <cell r="L905">
            <v>410</v>
          </cell>
          <cell r="M905">
            <v>7.2</v>
          </cell>
          <cell r="N905">
            <v>7.7</v>
          </cell>
          <cell r="O905">
            <v>6.8</v>
          </cell>
        </row>
        <row r="906">
          <cell r="A906" t="str">
            <v>23-09-00</v>
          </cell>
          <cell r="B906">
            <v>0.21876157407407407</v>
          </cell>
          <cell r="C906">
            <v>23190</v>
          </cell>
          <cell r="D906">
            <v>23210</v>
          </cell>
          <cell r="E906">
            <v>23260</v>
          </cell>
          <cell r="F906">
            <v>36</v>
          </cell>
          <cell r="G906">
            <v>37</v>
          </cell>
          <cell r="H906">
            <v>40</v>
          </cell>
          <cell r="I906">
            <v>0.96099999999999997</v>
          </cell>
          <cell r="J906">
            <v>1530</v>
          </cell>
          <cell r="K906">
            <v>1470</v>
          </cell>
          <cell r="L906">
            <v>410</v>
          </cell>
          <cell r="M906">
            <v>7.5</v>
          </cell>
          <cell r="N906">
            <v>8.1</v>
          </cell>
          <cell r="O906">
            <v>7</v>
          </cell>
        </row>
        <row r="907">
          <cell r="A907" t="str">
            <v>23-09-00</v>
          </cell>
          <cell r="B907">
            <v>0.21945601851851851</v>
          </cell>
          <cell r="C907">
            <v>23160</v>
          </cell>
          <cell r="D907">
            <v>23180</v>
          </cell>
          <cell r="E907">
            <v>23250</v>
          </cell>
          <cell r="F907">
            <v>35</v>
          </cell>
          <cell r="G907">
            <v>36</v>
          </cell>
          <cell r="H907">
            <v>39</v>
          </cell>
          <cell r="I907">
            <v>0.96399999999999997</v>
          </cell>
          <cell r="J907">
            <v>1500</v>
          </cell>
          <cell r="K907">
            <v>1440</v>
          </cell>
          <cell r="L907">
            <v>390</v>
          </cell>
          <cell r="M907">
            <v>7.7</v>
          </cell>
          <cell r="N907">
            <v>8.5</v>
          </cell>
          <cell r="O907">
            <v>7.2</v>
          </cell>
        </row>
        <row r="908">
          <cell r="A908" t="str">
            <v>23-09-00</v>
          </cell>
          <cell r="B908">
            <v>0.22015046296296295</v>
          </cell>
          <cell r="C908">
            <v>23120</v>
          </cell>
          <cell r="D908">
            <v>23150</v>
          </cell>
          <cell r="E908">
            <v>23220</v>
          </cell>
          <cell r="F908">
            <v>37</v>
          </cell>
          <cell r="G908">
            <v>38</v>
          </cell>
          <cell r="H908">
            <v>41</v>
          </cell>
          <cell r="I908">
            <v>0.96099999999999997</v>
          </cell>
          <cell r="J908">
            <v>1550</v>
          </cell>
          <cell r="K908">
            <v>1490</v>
          </cell>
          <cell r="L908">
            <v>420</v>
          </cell>
          <cell r="M908">
            <v>7.3</v>
          </cell>
          <cell r="N908">
            <v>7.8</v>
          </cell>
          <cell r="O908">
            <v>6.5</v>
          </cell>
        </row>
        <row r="909">
          <cell r="A909" t="str">
            <v>23-09-00</v>
          </cell>
          <cell r="B909">
            <v>0.22084490740740739</v>
          </cell>
          <cell r="C909">
            <v>23120</v>
          </cell>
          <cell r="D909">
            <v>23120</v>
          </cell>
          <cell r="E909">
            <v>23210</v>
          </cell>
          <cell r="F909">
            <v>38</v>
          </cell>
          <cell r="G909">
            <v>39</v>
          </cell>
          <cell r="H909">
            <v>42</v>
          </cell>
          <cell r="I909">
            <v>0.95799999999999996</v>
          </cell>
          <cell r="J909">
            <v>1610</v>
          </cell>
          <cell r="K909">
            <v>1550</v>
          </cell>
          <cell r="L909">
            <v>440</v>
          </cell>
          <cell r="M909">
            <v>6.8</v>
          </cell>
          <cell r="N909">
            <v>7.2</v>
          </cell>
          <cell r="O909">
            <v>6.4</v>
          </cell>
        </row>
        <row r="910">
          <cell r="A910" t="str">
            <v>23-09-00</v>
          </cell>
          <cell r="B910">
            <v>0.22153935185185183</v>
          </cell>
          <cell r="C910">
            <v>23160</v>
          </cell>
          <cell r="D910">
            <v>23150</v>
          </cell>
          <cell r="E910">
            <v>23210</v>
          </cell>
          <cell r="F910">
            <v>36</v>
          </cell>
          <cell r="G910">
            <v>38</v>
          </cell>
          <cell r="H910">
            <v>41</v>
          </cell>
          <cell r="I910">
            <v>0.96299999999999997</v>
          </cell>
          <cell r="J910">
            <v>1550</v>
          </cell>
          <cell r="K910">
            <v>1490</v>
          </cell>
          <cell r="L910">
            <v>410</v>
          </cell>
          <cell r="M910">
            <v>7.3</v>
          </cell>
          <cell r="N910">
            <v>7.9</v>
          </cell>
          <cell r="O910">
            <v>6.7</v>
          </cell>
        </row>
        <row r="911">
          <cell r="A911" t="str">
            <v>23-09-00</v>
          </cell>
          <cell r="B911">
            <v>0.22223379629629628</v>
          </cell>
          <cell r="C911">
            <v>23130</v>
          </cell>
          <cell r="D911">
            <v>23130</v>
          </cell>
          <cell r="E911">
            <v>23210</v>
          </cell>
          <cell r="F911">
            <v>36</v>
          </cell>
          <cell r="G911">
            <v>37</v>
          </cell>
          <cell r="H911">
            <v>40</v>
          </cell>
          <cell r="I911">
            <v>0.96399999999999997</v>
          </cell>
          <cell r="J911">
            <v>1530</v>
          </cell>
          <cell r="K911">
            <v>1470</v>
          </cell>
          <cell r="L911">
            <v>400</v>
          </cell>
          <cell r="M911">
            <v>7.3</v>
          </cell>
          <cell r="N911">
            <v>7.9</v>
          </cell>
          <cell r="O911">
            <v>6.9</v>
          </cell>
        </row>
        <row r="912">
          <cell r="A912" t="str">
            <v>23-09-00</v>
          </cell>
          <cell r="B912">
            <v>0.22292824074074072</v>
          </cell>
          <cell r="C912">
            <v>23090</v>
          </cell>
          <cell r="D912">
            <v>23120</v>
          </cell>
          <cell r="E912">
            <v>23180</v>
          </cell>
          <cell r="F912">
            <v>36</v>
          </cell>
          <cell r="G912">
            <v>37</v>
          </cell>
          <cell r="H912">
            <v>40</v>
          </cell>
          <cell r="I912">
            <v>0.96299999999999997</v>
          </cell>
          <cell r="J912">
            <v>1520</v>
          </cell>
          <cell r="K912">
            <v>1470</v>
          </cell>
          <cell r="L912">
            <v>400</v>
          </cell>
          <cell r="M912">
            <v>7.1</v>
          </cell>
          <cell r="N912">
            <v>7.9</v>
          </cell>
          <cell r="O912">
            <v>6.6</v>
          </cell>
        </row>
        <row r="913">
          <cell r="A913" t="str">
            <v>23-09-00</v>
          </cell>
          <cell r="B913">
            <v>0.22362268518518516</v>
          </cell>
          <cell r="C913">
            <v>23050</v>
          </cell>
          <cell r="D913">
            <v>23060</v>
          </cell>
          <cell r="E913">
            <v>23120</v>
          </cell>
          <cell r="F913">
            <v>36</v>
          </cell>
          <cell r="G913">
            <v>37</v>
          </cell>
          <cell r="H913">
            <v>40</v>
          </cell>
          <cell r="I913">
            <v>0.96299999999999997</v>
          </cell>
          <cell r="J913">
            <v>1530</v>
          </cell>
          <cell r="K913">
            <v>1470</v>
          </cell>
          <cell r="L913">
            <v>400</v>
          </cell>
          <cell r="M913">
            <v>7</v>
          </cell>
          <cell r="N913">
            <v>7.8</v>
          </cell>
          <cell r="O913">
            <v>6.7</v>
          </cell>
        </row>
        <row r="914">
          <cell r="A914" t="str">
            <v>23-09-00</v>
          </cell>
          <cell r="B914">
            <v>0.2243171296296296</v>
          </cell>
          <cell r="C914">
            <v>23090</v>
          </cell>
          <cell r="D914">
            <v>23090</v>
          </cell>
          <cell r="E914">
            <v>23180</v>
          </cell>
          <cell r="F914">
            <v>36</v>
          </cell>
          <cell r="G914">
            <v>38</v>
          </cell>
          <cell r="H914">
            <v>41</v>
          </cell>
          <cell r="I914">
            <v>0.96199999999999997</v>
          </cell>
          <cell r="J914">
            <v>1550</v>
          </cell>
          <cell r="K914">
            <v>1490</v>
          </cell>
          <cell r="L914">
            <v>410</v>
          </cell>
          <cell r="M914">
            <v>7.1</v>
          </cell>
          <cell r="N914">
            <v>7.6</v>
          </cell>
          <cell r="O914">
            <v>6.3</v>
          </cell>
        </row>
        <row r="915">
          <cell r="A915" t="str">
            <v>23-09-00</v>
          </cell>
          <cell r="B915">
            <v>0.2250115740740741</v>
          </cell>
          <cell r="C915">
            <v>23080</v>
          </cell>
          <cell r="D915">
            <v>23080</v>
          </cell>
          <cell r="E915">
            <v>23160</v>
          </cell>
          <cell r="F915">
            <v>37</v>
          </cell>
          <cell r="G915">
            <v>38</v>
          </cell>
          <cell r="H915">
            <v>41</v>
          </cell>
          <cell r="I915">
            <v>0.96199999999999997</v>
          </cell>
          <cell r="J915">
            <v>1560</v>
          </cell>
          <cell r="K915">
            <v>1510</v>
          </cell>
          <cell r="L915">
            <v>410</v>
          </cell>
          <cell r="M915">
            <v>6.9</v>
          </cell>
          <cell r="N915">
            <v>7.6</v>
          </cell>
          <cell r="O915">
            <v>6.3</v>
          </cell>
        </row>
        <row r="916">
          <cell r="A916" t="str">
            <v>23-09-00</v>
          </cell>
          <cell r="B916">
            <v>0.22570601851851854</v>
          </cell>
          <cell r="C916">
            <v>23090</v>
          </cell>
          <cell r="D916">
            <v>23080</v>
          </cell>
          <cell r="E916">
            <v>23150</v>
          </cell>
          <cell r="F916">
            <v>36</v>
          </cell>
          <cell r="G916">
            <v>37</v>
          </cell>
          <cell r="H916">
            <v>40</v>
          </cell>
          <cell r="I916">
            <v>0.96299999999999997</v>
          </cell>
          <cell r="J916">
            <v>1520</v>
          </cell>
          <cell r="K916">
            <v>1470</v>
          </cell>
          <cell r="L916">
            <v>400</v>
          </cell>
          <cell r="M916">
            <v>7.2</v>
          </cell>
          <cell r="N916">
            <v>8</v>
          </cell>
          <cell r="O916">
            <v>6.5</v>
          </cell>
        </row>
        <row r="917">
          <cell r="A917" t="str">
            <v>23-09-00</v>
          </cell>
          <cell r="B917">
            <v>0.22640046296296298</v>
          </cell>
          <cell r="C917">
            <v>23100</v>
          </cell>
          <cell r="D917">
            <v>23100</v>
          </cell>
          <cell r="E917">
            <v>23170</v>
          </cell>
          <cell r="F917">
            <v>36</v>
          </cell>
          <cell r="G917">
            <v>38</v>
          </cell>
          <cell r="H917">
            <v>41</v>
          </cell>
          <cell r="I917">
            <v>0.96499999999999997</v>
          </cell>
          <cell r="J917">
            <v>1550</v>
          </cell>
          <cell r="K917">
            <v>1500</v>
          </cell>
          <cell r="L917">
            <v>400</v>
          </cell>
          <cell r="M917">
            <v>7.2</v>
          </cell>
          <cell r="N917">
            <v>7.8</v>
          </cell>
          <cell r="O917">
            <v>6.3</v>
          </cell>
        </row>
        <row r="918">
          <cell r="A918" t="str">
            <v>23-09-00</v>
          </cell>
          <cell r="B918">
            <v>0.22709490740740743</v>
          </cell>
          <cell r="C918">
            <v>23080</v>
          </cell>
          <cell r="D918">
            <v>23100</v>
          </cell>
          <cell r="E918">
            <v>23150</v>
          </cell>
          <cell r="F918">
            <v>37</v>
          </cell>
          <cell r="G918">
            <v>39</v>
          </cell>
          <cell r="H918">
            <v>43</v>
          </cell>
          <cell r="I918">
            <v>0.96399999999999997</v>
          </cell>
          <cell r="J918">
            <v>1600</v>
          </cell>
          <cell r="K918">
            <v>1540</v>
          </cell>
          <cell r="L918">
            <v>410</v>
          </cell>
          <cell r="M918">
            <v>6.7</v>
          </cell>
          <cell r="N918">
            <v>7.1</v>
          </cell>
          <cell r="O918">
            <v>5.9</v>
          </cell>
        </row>
        <row r="919">
          <cell r="A919" t="str">
            <v>23-09-00</v>
          </cell>
          <cell r="B919">
            <v>0.22778935185185187</v>
          </cell>
          <cell r="C919">
            <v>23060</v>
          </cell>
          <cell r="D919">
            <v>23090</v>
          </cell>
          <cell r="E919">
            <v>23140</v>
          </cell>
          <cell r="F919">
            <v>37</v>
          </cell>
          <cell r="G919">
            <v>38</v>
          </cell>
          <cell r="H919">
            <v>42</v>
          </cell>
          <cell r="I919">
            <v>0.96399999999999997</v>
          </cell>
          <cell r="J919">
            <v>1580</v>
          </cell>
          <cell r="K919">
            <v>1520</v>
          </cell>
          <cell r="L919">
            <v>410</v>
          </cell>
          <cell r="M919">
            <v>7.1</v>
          </cell>
          <cell r="N919">
            <v>7.8</v>
          </cell>
          <cell r="O919">
            <v>6.3</v>
          </cell>
        </row>
        <row r="920">
          <cell r="A920" t="str">
            <v>23-09-00</v>
          </cell>
          <cell r="B920">
            <v>0.22848379629629631</v>
          </cell>
          <cell r="C920">
            <v>23060</v>
          </cell>
          <cell r="D920">
            <v>23050</v>
          </cell>
          <cell r="E920">
            <v>23120</v>
          </cell>
          <cell r="F920">
            <v>37</v>
          </cell>
          <cell r="G920">
            <v>38</v>
          </cell>
          <cell r="H920">
            <v>42</v>
          </cell>
          <cell r="I920">
            <v>0.96599999999999997</v>
          </cell>
          <cell r="J920">
            <v>1570</v>
          </cell>
          <cell r="K920">
            <v>1520</v>
          </cell>
          <cell r="L920">
            <v>390</v>
          </cell>
          <cell r="M920">
            <v>6.7</v>
          </cell>
          <cell r="N920">
            <v>7.6</v>
          </cell>
          <cell r="O920">
            <v>6.2</v>
          </cell>
        </row>
        <row r="921">
          <cell r="A921" t="str">
            <v>23-09-00</v>
          </cell>
          <cell r="B921">
            <v>0.22917824074074075</v>
          </cell>
          <cell r="C921">
            <v>23020</v>
          </cell>
          <cell r="D921">
            <v>23040</v>
          </cell>
          <cell r="E921">
            <v>23090</v>
          </cell>
          <cell r="F921">
            <v>37</v>
          </cell>
          <cell r="G921">
            <v>38</v>
          </cell>
          <cell r="H921">
            <v>41</v>
          </cell>
          <cell r="I921">
            <v>0.96799999999999997</v>
          </cell>
          <cell r="J921">
            <v>1540</v>
          </cell>
          <cell r="K921">
            <v>1500</v>
          </cell>
          <cell r="L921">
            <v>370</v>
          </cell>
          <cell r="M921">
            <v>6.5</v>
          </cell>
          <cell r="N921">
            <v>7.2</v>
          </cell>
          <cell r="O921">
            <v>5.9</v>
          </cell>
        </row>
        <row r="922">
          <cell r="A922" t="str">
            <v>23-09-00</v>
          </cell>
          <cell r="B922">
            <v>0.22987268518518519</v>
          </cell>
          <cell r="C922">
            <v>23020</v>
          </cell>
          <cell r="D922">
            <v>23050</v>
          </cell>
          <cell r="E922">
            <v>23130</v>
          </cell>
          <cell r="F922">
            <v>37</v>
          </cell>
          <cell r="G922">
            <v>38</v>
          </cell>
          <cell r="H922">
            <v>41</v>
          </cell>
          <cell r="I922">
            <v>0.96399999999999997</v>
          </cell>
          <cell r="J922">
            <v>1560</v>
          </cell>
          <cell r="K922">
            <v>1510</v>
          </cell>
          <cell r="L922">
            <v>400</v>
          </cell>
          <cell r="M922">
            <v>6.8</v>
          </cell>
          <cell r="N922">
            <v>7.7</v>
          </cell>
          <cell r="O922">
            <v>6.1</v>
          </cell>
        </row>
        <row r="923">
          <cell r="A923" t="str">
            <v>23-09-00</v>
          </cell>
          <cell r="B923">
            <v>0.23056712962962964</v>
          </cell>
          <cell r="C923">
            <v>23070</v>
          </cell>
          <cell r="D923">
            <v>23080</v>
          </cell>
          <cell r="E923">
            <v>23150</v>
          </cell>
          <cell r="F923">
            <v>37</v>
          </cell>
          <cell r="G923">
            <v>38</v>
          </cell>
          <cell r="H923">
            <v>41</v>
          </cell>
          <cell r="I923">
            <v>0.96499999999999997</v>
          </cell>
          <cell r="J923">
            <v>1570</v>
          </cell>
          <cell r="K923">
            <v>1510</v>
          </cell>
          <cell r="L923">
            <v>400</v>
          </cell>
          <cell r="M923">
            <v>6.5</v>
          </cell>
          <cell r="N923">
            <v>7.2</v>
          </cell>
          <cell r="O923">
            <v>6</v>
          </cell>
        </row>
        <row r="924">
          <cell r="A924" t="str">
            <v>23-09-00</v>
          </cell>
          <cell r="B924">
            <v>0.23126157407407408</v>
          </cell>
          <cell r="C924">
            <v>23090</v>
          </cell>
          <cell r="D924">
            <v>23130</v>
          </cell>
          <cell r="E924">
            <v>23170</v>
          </cell>
          <cell r="F924">
            <v>37</v>
          </cell>
          <cell r="G924">
            <v>38</v>
          </cell>
          <cell r="H924">
            <v>41</v>
          </cell>
          <cell r="I924">
            <v>0.96399999999999997</v>
          </cell>
          <cell r="J924">
            <v>1570</v>
          </cell>
          <cell r="K924">
            <v>1520</v>
          </cell>
          <cell r="L924">
            <v>400</v>
          </cell>
          <cell r="M924">
            <v>6.7</v>
          </cell>
          <cell r="N924">
            <v>7.4</v>
          </cell>
          <cell r="O924">
            <v>6.3</v>
          </cell>
        </row>
        <row r="925">
          <cell r="A925" t="str">
            <v>23-09-00</v>
          </cell>
          <cell r="B925">
            <v>0.23195601851851852</v>
          </cell>
          <cell r="C925">
            <v>23090</v>
          </cell>
          <cell r="D925">
            <v>23100</v>
          </cell>
          <cell r="E925">
            <v>23170</v>
          </cell>
          <cell r="F925">
            <v>37</v>
          </cell>
          <cell r="G925">
            <v>38</v>
          </cell>
          <cell r="H925">
            <v>41</v>
          </cell>
          <cell r="I925">
            <v>0.96499999999999997</v>
          </cell>
          <cell r="J925">
            <v>1560</v>
          </cell>
          <cell r="K925">
            <v>1500</v>
          </cell>
          <cell r="L925">
            <v>400</v>
          </cell>
          <cell r="M925">
            <v>7.2</v>
          </cell>
          <cell r="N925">
            <v>7.7</v>
          </cell>
          <cell r="O925">
            <v>6.5</v>
          </cell>
        </row>
        <row r="926">
          <cell r="A926" t="str">
            <v>23-09-00</v>
          </cell>
          <cell r="B926">
            <v>0.23265046296296296</v>
          </cell>
          <cell r="C926">
            <v>23170</v>
          </cell>
          <cell r="D926">
            <v>23170</v>
          </cell>
          <cell r="E926">
            <v>23250</v>
          </cell>
          <cell r="F926">
            <v>37</v>
          </cell>
          <cell r="G926">
            <v>38</v>
          </cell>
          <cell r="H926">
            <v>41</v>
          </cell>
          <cell r="I926">
            <v>0.96199999999999997</v>
          </cell>
          <cell r="J926">
            <v>1560</v>
          </cell>
          <cell r="K926">
            <v>1500</v>
          </cell>
          <cell r="L926">
            <v>420</v>
          </cell>
          <cell r="M926">
            <v>7</v>
          </cell>
          <cell r="N926">
            <v>7.8</v>
          </cell>
          <cell r="O926">
            <v>6.5</v>
          </cell>
        </row>
        <row r="927">
          <cell r="A927" t="str">
            <v>23-09-00</v>
          </cell>
          <cell r="B927">
            <v>0.2333449074074074</v>
          </cell>
          <cell r="C927">
            <v>23110</v>
          </cell>
          <cell r="D927">
            <v>23130</v>
          </cell>
          <cell r="E927">
            <v>23180</v>
          </cell>
          <cell r="F927">
            <v>37</v>
          </cell>
          <cell r="G927">
            <v>38</v>
          </cell>
          <cell r="H927">
            <v>41</v>
          </cell>
          <cell r="I927">
            <v>0.96599999999999997</v>
          </cell>
          <cell r="J927">
            <v>1560</v>
          </cell>
          <cell r="K927">
            <v>1510</v>
          </cell>
          <cell r="L927">
            <v>390</v>
          </cell>
          <cell r="M927">
            <v>7.5</v>
          </cell>
          <cell r="N927">
            <v>7.8</v>
          </cell>
          <cell r="O927">
            <v>6.6</v>
          </cell>
        </row>
        <row r="928">
          <cell r="A928" t="str">
            <v>23-09-00</v>
          </cell>
          <cell r="B928">
            <v>0.23403935185185185</v>
          </cell>
          <cell r="C928">
            <v>23130</v>
          </cell>
          <cell r="D928">
            <v>23160</v>
          </cell>
          <cell r="E928">
            <v>23200</v>
          </cell>
          <cell r="F928">
            <v>36</v>
          </cell>
          <cell r="G928">
            <v>37</v>
          </cell>
          <cell r="H928">
            <v>40</v>
          </cell>
          <cell r="I928">
            <v>0.96599999999999997</v>
          </cell>
          <cell r="J928">
            <v>1530</v>
          </cell>
          <cell r="K928">
            <v>1480</v>
          </cell>
          <cell r="L928">
            <v>380</v>
          </cell>
          <cell r="M928">
            <v>7.2</v>
          </cell>
          <cell r="N928">
            <v>7.8</v>
          </cell>
          <cell r="O928">
            <v>6.7</v>
          </cell>
        </row>
        <row r="929">
          <cell r="A929" t="str">
            <v>23-09-00</v>
          </cell>
          <cell r="B929">
            <v>0.23473379629629632</v>
          </cell>
          <cell r="C929">
            <v>23130</v>
          </cell>
          <cell r="D929">
            <v>23150</v>
          </cell>
          <cell r="E929">
            <v>23200</v>
          </cell>
          <cell r="F929">
            <v>36</v>
          </cell>
          <cell r="G929">
            <v>38</v>
          </cell>
          <cell r="H929">
            <v>40</v>
          </cell>
          <cell r="I929">
            <v>0.96499999999999997</v>
          </cell>
          <cell r="J929">
            <v>1540</v>
          </cell>
          <cell r="K929">
            <v>1490</v>
          </cell>
          <cell r="L929">
            <v>390</v>
          </cell>
          <cell r="M929">
            <v>7.4</v>
          </cell>
          <cell r="N929">
            <v>8</v>
          </cell>
          <cell r="O929">
            <v>6.6</v>
          </cell>
        </row>
        <row r="930">
          <cell r="A930" t="str">
            <v>23-09-00</v>
          </cell>
          <cell r="B930">
            <v>0.23542824074074073</v>
          </cell>
          <cell r="C930">
            <v>23140</v>
          </cell>
          <cell r="D930">
            <v>23150</v>
          </cell>
          <cell r="E930">
            <v>23200</v>
          </cell>
          <cell r="F930">
            <v>36</v>
          </cell>
          <cell r="G930">
            <v>37</v>
          </cell>
          <cell r="H930">
            <v>40</v>
          </cell>
          <cell r="I930">
            <v>0.96499999999999997</v>
          </cell>
          <cell r="J930">
            <v>1530</v>
          </cell>
          <cell r="K930">
            <v>1480</v>
          </cell>
          <cell r="L930">
            <v>390</v>
          </cell>
          <cell r="M930">
            <v>7.4</v>
          </cell>
          <cell r="N930">
            <v>8.1</v>
          </cell>
          <cell r="O930">
            <v>6.7</v>
          </cell>
        </row>
        <row r="931">
          <cell r="A931" t="str">
            <v>23-09-00</v>
          </cell>
          <cell r="B931">
            <v>0.2361226851851852</v>
          </cell>
          <cell r="C931">
            <v>23120</v>
          </cell>
          <cell r="D931">
            <v>23160</v>
          </cell>
          <cell r="E931">
            <v>23200</v>
          </cell>
          <cell r="F931">
            <v>37</v>
          </cell>
          <cell r="G931">
            <v>38</v>
          </cell>
          <cell r="H931">
            <v>42</v>
          </cell>
          <cell r="I931">
            <v>0.96499999999999997</v>
          </cell>
          <cell r="J931">
            <v>1580</v>
          </cell>
          <cell r="K931">
            <v>1530</v>
          </cell>
          <cell r="L931">
            <v>400</v>
          </cell>
          <cell r="M931">
            <v>7</v>
          </cell>
          <cell r="N931">
            <v>7.6</v>
          </cell>
          <cell r="O931">
            <v>6.4</v>
          </cell>
        </row>
        <row r="932">
          <cell r="A932" t="str">
            <v>23-09-00</v>
          </cell>
          <cell r="B932">
            <v>0.23681712962962964</v>
          </cell>
          <cell r="C932">
            <v>23120</v>
          </cell>
          <cell r="D932">
            <v>23150</v>
          </cell>
          <cell r="E932">
            <v>23200</v>
          </cell>
          <cell r="F932">
            <v>37</v>
          </cell>
          <cell r="G932">
            <v>38</v>
          </cell>
          <cell r="H932">
            <v>41</v>
          </cell>
          <cell r="I932">
            <v>0.96799999999999997</v>
          </cell>
          <cell r="J932">
            <v>1570</v>
          </cell>
          <cell r="K932">
            <v>1520</v>
          </cell>
          <cell r="L932">
            <v>380</v>
          </cell>
          <cell r="M932">
            <v>7.3</v>
          </cell>
          <cell r="N932">
            <v>8</v>
          </cell>
          <cell r="O932">
            <v>6.7</v>
          </cell>
        </row>
        <row r="933">
          <cell r="A933" t="str">
            <v>23-09-00</v>
          </cell>
          <cell r="B933">
            <v>0.23751157407407408</v>
          </cell>
          <cell r="C933">
            <v>23150</v>
          </cell>
          <cell r="D933">
            <v>23200</v>
          </cell>
          <cell r="E933">
            <v>23230</v>
          </cell>
          <cell r="F933">
            <v>36</v>
          </cell>
          <cell r="G933">
            <v>36</v>
          </cell>
          <cell r="H933">
            <v>40</v>
          </cell>
          <cell r="I933">
            <v>0.96699999999999997</v>
          </cell>
          <cell r="J933">
            <v>1510</v>
          </cell>
          <cell r="K933">
            <v>1460</v>
          </cell>
          <cell r="L933">
            <v>360</v>
          </cell>
          <cell r="M933">
            <v>7.7</v>
          </cell>
          <cell r="N933">
            <v>8.5</v>
          </cell>
          <cell r="O933">
            <v>7.2</v>
          </cell>
        </row>
        <row r="934">
          <cell r="A934" t="str">
            <v>23-09-00</v>
          </cell>
          <cell r="B934">
            <v>0.23820601851851853</v>
          </cell>
          <cell r="C934">
            <v>23220</v>
          </cell>
          <cell r="D934">
            <v>23230</v>
          </cell>
          <cell r="E934">
            <v>23300</v>
          </cell>
          <cell r="F934">
            <v>37</v>
          </cell>
          <cell r="G934">
            <v>37</v>
          </cell>
          <cell r="H934">
            <v>41</v>
          </cell>
          <cell r="I934">
            <v>0.96399999999999997</v>
          </cell>
          <cell r="J934">
            <v>1550</v>
          </cell>
          <cell r="K934">
            <v>1500</v>
          </cell>
          <cell r="L934">
            <v>400</v>
          </cell>
          <cell r="M934">
            <v>7.7</v>
          </cell>
          <cell r="N934">
            <v>8.5</v>
          </cell>
          <cell r="O934">
            <v>6.9</v>
          </cell>
        </row>
        <row r="935">
          <cell r="A935" t="str">
            <v>23-09-00</v>
          </cell>
          <cell r="B935">
            <v>0.23890046296296297</v>
          </cell>
          <cell r="C935">
            <v>23160</v>
          </cell>
          <cell r="D935">
            <v>23200</v>
          </cell>
          <cell r="E935">
            <v>23230</v>
          </cell>
          <cell r="F935">
            <v>37</v>
          </cell>
          <cell r="G935">
            <v>38</v>
          </cell>
          <cell r="H935">
            <v>42</v>
          </cell>
          <cell r="I935">
            <v>0.96399999999999997</v>
          </cell>
          <cell r="J935">
            <v>1580</v>
          </cell>
          <cell r="K935">
            <v>1520</v>
          </cell>
          <cell r="L935">
            <v>400</v>
          </cell>
          <cell r="M935">
            <v>7.2</v>
          </cell>
          <cell r="N935">
            <v>8</v>
          </cell>
          <cell r="O935">
            <v>6.7</v>
          </cell>
        </row>
        <row r="936">
          <cell r="A936" t="str">
            <v>23-09-00</v>
          </cell>
          <cell r="B936">
            <v>0.23959490740740741</v>
          </cell>
          <cell r="C936">
            <v>23090</v>
          </cell>
          <cell r="D936">
            <v>23120</v>
          </cell>
          <cell r="E936">
            <v>23170</v>
          </cell>
          <cell r="F936">
            <v>37</v>
          </cell>
          <cell r="G936">
            <v>38</v>
          </cell>
          <cell r="H936">
            <v>42</v>
          </cell>
          <cell r="I936">
            <v>0.96599999999999997</v>
          </cell>
          <cell r="J936">
            <v>1570</v>
          </cell>
          <cell r="K936">
            <v>1520</v>
          </cell>
          <cell r="L936">
            <v>390</v>
          </cell>
          <cell r="M936">
            <v>7</v>
          </cell>
          <cell r="N936">
            <v>7.7</v>
          </cell>
          <cell r="O936">
            <v>6.4</v>
          </cell>
        </row>
        <row r="937">
          <cell r="A937" t="str">
            <v>23-09-00</v>
          </cell>
          <cell r="B937">
            <v>0.24028935185185185</v>
          </cell>
          <cell r="C937">
            <v>23110</v>
          </cell>
          <cell r="D937">
            <v>23140</v>
          </cell>
          <cell r="E937">
            <v>23200</v>
          </cell>
          <cell r="F937">
            <v>36</v>
          </cell>
          <cell r="G937">
            <v>37</v>
          </cell>
          <cell r="H937">
            <v>40</v>
          </cell>
          <cell r="I937">
            <v>0.96299999999999997</v>
          </cell>
          <cell r="J937">
            <v>1540</v>
          </cell>
          <cell r="K937">
            <v>1490</v>
          </cell>
          <cell r="L937">
            <v>390</v>
          </cell>
          <cell r="M937">
            <v>7.1</v>
          </cell>
          <cell r="N937">
            <v>7.9</v>
          </cell>
          <cell r="O937">
            <v>6.6</v>
          </cell>
        </row>
        <row r="938">
          <cell r="A938" t="str">
            <v>23-09-00</v>
          </cell>
          <cell r="B938">
            <v>0.24098379629629629</v>
          </cell>
          <cell r="C938">
            <v>23080</v>
          </cell>
          <cell r="D938">
            <v>23100</v>
          </cell>
          <cell r="E938">
            <v>23190</v>
          </cell>
          <cell r="F938">
            <v>37</v>
          </cell>
          <cell r="G938">
            <v>38</v>
          </cell>
          <cell r="H938">
            <v>41</v>
          </cell>
          <cell r="I938">
            <v>0.96699999999999997</v>
          </cell>
          <cell r="J938">
            <v>1560</v>
          </cell>
          <cell r="K938">
            <v>1510</v>
          </cell>
          <cell r="L938">
            <v>390</v>
          </cell>
          <cell r="M938">
            <v>7.4</v>
          </cell>
          <cell r="N938">
            <v>8</v>
          </cell>
          <cell r="O938">
            <v>6.5</v>
          </cell>
        </row>
        <row r="939">
          <cell r="A939" t="str">
            <v>23-09-00</v>
          </cell>
          <cell r="B939">
            <v>0.24167824074074074</v>
          </cell>
          <cell r="C939">
            <v>23140</v>
          </cell>
          <cell r="D939">
            <v>23150</v>
          </cell>
          <cell r="E939">
            <v>23220</v>
          </cell>
          <cell r="F939">
            <v>36</v>
          </cell>
          <cell r="G939">
            <v>37</v>
          </cell>
          <cell r="H939">
            <v>40</v>
          </cell>
          <cell r="I939">
            <v>0.96699999999999997</v>
          </cell>
          <cell r="J939">
            <v>1520</v>
          </cell>
          <cell r="K939">
            <v>1470</v>
          </cell>
          <cell r="L939">
            <v>380</v>
          </cell>
          <cell r="M939">
            <v>7</v>
          </cell>
          <cell r="N939">
            <v>7.8</v>
          </cell>
          <cell r="O939">
            <v>6.5</v>
          </cell>
        </row>
        <row r="940">
          <cell r="A940" t="str">
            <v>23-09-00</v>
          </cell>
          <cell r="B940">
            <v>0.24237268518518518</v>
          </cell>
          <cell r="C940">
            <v>23060</v>
          </cell>
          <cell r="D940">
            <v>23100</v>
          </cell>
          <cell r="E940">
            <v>23160</v>
          </cell>
          <cell r="F940">
            <v>36</v>
          </cell>
          <cell r="G940">
            <v>37</v>
          </cell>
          <cell r="H940">
            <v>40</v>
          </cell>
          <cell r="I940">
            <v>0.96899999999999997</v>
          </cell>
          <cell r="J940">
            <v>1530</v>
          </cell>
          <cell r="K940">
            <v>1480</v>
          </cell>
          <cell r="L940">
            <v>360</v>
          </cell>
          <cell r="M940">
            <v>7</v>
          </cell>
          <cell r="N940">
            <v>7.6</v>
          </cell>
          <cell r="O940">
            <v>6.3</v>
          </cell>
        </row>
        <row r="941">
          <cell r="A941" t="str">
            <v>23-09-00</v>
          </cell>
          <cell r="B941">
            <v>0.24306712962962962</v>
          </cell>
          <cell r="C941">
            <v>23010</v>
          </cell>
          <cell r="D941">
            <v>23070</v>
          </cell>
          <cell r="E941">
            <v>23130</v>
          </cell>
          <cell r="F941">
            <v>36</v>
          </cell>
          <cell r="G941">
            <v>37</v>
          </cell>
          <cell r="H941">
            <v>41</v>
          </cell>
          <cell r="I941">
            <v>0.96899999999999997</v>
          </cell>
          <cell r="J941">
            <v>1540</v>
          </cell>
          <cell r="K941">
            <v>1490</v>
          </cell>
          <cell r="L941">
            <v>370</v>
          </cell>
          <cell r="M941">
            <v>7.1</v>
          </cell>
          <cell r="N941">
            <v>7.5</v>
          </cell>
          <cell r="O941">
            <v>6.2</v>
          </cell>
        </row>
        <row r="942">
          <cell r="A942" t="str">
            <v>23-09-00</v>
          </cell>
          <cell r="B942">
            <v>0.24376157407407406</v>
          </cell>
          <cell r="C942">
            <v>23050</v>
          </cell>
          <cell r="D942">
            <v>23090</v>
          </cell>
          <cell r="E942">
            <v>23150</v>
          </cell>
          <cell r="F942">
            <v>35</v>
          </cell>
          <cell r="G942">
            <v>36</v>
          </cell>
          <cell r="H942">
            <v>39</v>
          </cell>
          <cell r="I942">
            <v>0.97</v>
          </cell>
          <cell r="J942">
            <v>1480</v>
          </cell>
          <cell r="K942">
            <v>1440</v>
          </cell>
          <cell r="L942">
            <v>350</v>
          </cell>
          <cell r="M942">
            <v>7.4</v>
          </cell>
          <cell r="N942">
            <v>7.7</v>
          </cell>
          <cell r="O942">
            <v>6.7</v>
          </cell>
        </row>
        <row r="943">
          <cell r="A943" t="str">
            <v>23-09-00</v>
          </cell>
          <cell r="B943">
            <v>0.2444560185185185</v>
          </cell>
          <cell r="C943">
            <v>23130</v>
          </cell>
          <cell r="D943">
            <v>23110</v>
          </cell>
          <cell r="E943">
            <v>23170</v>
          </cell>
          <cell r="F943">
            <v>35</v>
          </cell>
          <cell r="G943">
            <v>36</v>
          </cell>
          <cell r="H943">
            <v>39</v>
          </cell>
          <cell r="I943">
            <v>0.96799999999999997</v>
          </cell>
          <cell r="J943">
            <v>1490</v>
          </cell>
          <cell r="K943">
            <v>1440</v>
          </cell>
          <cell r="L943">
            <v>370</v>
          </cell>
          <cell r="M943">
            <v>7.3</v>
          </cell>
          <cell r="N943">
            <v>7.9</v>
          </cell>
          <cell r="O943">
            <v>6.6</v>
          </cell>
        </row>
        <row r="944">
          <cell r="A944" t="str">
            <v>23-09-00</v>
          </cell>
          <cell r="B944">
            <v>0.24515046296296297</v>
          </cell>
          <cell r="C944">
            <v>23130</v>
          </cell>
          <cell r="D944">
            <v>23120</v>
          </cell>
          <cell r="E944">
            <v>23170</v>
          </cell>
          <cell r="F944">
            <v>37</v>
          </cell>
          <cell r="G944">
            <v>37</v>
          </cell>
          <cell r="H944">
            <v>41</v>
          </cell>
          <cell r="I944">
            <v>0.96799999999999997</v>
          </cell>
          <cell r="J944">
            <v>1550</v>
          </cell>
          <cell r="K944">
            <v>1500</v>
          </cell>
          <cell r="L944">
            <v>380</v>
          </cell>
          <cell r="M944">
            <v>7.3</v>
          </cell>
          <cell r="N944">
            <v>7.6</v>
          </cell>
          <cell r="O944">
            <v>6.4</v>
          </cell>
        </row>
        <row r="945">
          <cell r="A945" t="str">
            <v>23-09-00</v>
          </cell>
          <cell r="B945">
            <v>0.24584490740740739</v>
          </cell>
          <cell r="C945">
            <v>23090</v>
          </cell>
          <cell r="D945">
            <v>23100</v>
          </cell>
          <cell r="E945">
            <v>23170</v>
          </cell>
          <cell r="F945">
            <v>37</v>
          </cell>
          <cell r="G945">
            <v>38</v>
          </cell>
          <cell r="H945">
            <v>41</v>
          </cell>
          <cell r="I945">
            <v>0.96799999999999997</v>
          </cell>
          <cell r="J945">
            <v>1560</v>
          </cell>
          <cell r="K945">
            <v>1510</v>
          </cell>
          <cell r="L945">
            <v>370</v>
          </cell>
          <cell r="M945">
            <v>6.9</v>
          </cell>
          <cell r="N945">
            <v>7.3</v>
          </cell>
          <cell r="O945">
            <v>6.1</v>
          </cell>
        </row>
        <row r="946">
          <cell r="A946" t="str">
            <v>23-09-00</v>
          </cell>
          <cell r="B946">
            <v>0.24653935185185186</v>
          </cell>
          <cell r="C946">
            <v>23050</v>
          </cell>
          <cell r="D946">
            <v>23050</v>
          </cell>
          <cell r="E946">
            <v>23130</v>
          </cell>
          <cell r="F946">
            <v>37</v>
          </cell>
          <cell r="G946">
            <v>38</v>
          </cell>
          <cell r="H946">
            <v>41</v>
          </cell>
          <cell r="I946">
            <v>0.96799999999999997</v>
          </cell>
          <cell r="J946">
            <v>1550</v>
          </cell>
          <cell r="K946">
            <v>1500</v>
          </cell>
          <cell r="L946">
            <v>370</v>
          </cell>
          <cell r="M946">
            <v>6.6</v>
          </cell>
          <cell r="N946">
            <v>7.1</v>
          </cell>
          <cell r="O946">
            <v>5.9</v>
          </cell>
        </row>
        <row r="947">
          <cell r="A947" t="str">
            <v>23-09-00</v>
          </cell>
          <cell r="B947">
            <v>0.2472337962962963</v>
          </cell>
          <cell r="C947">
            <v>23060</v>
          </cell>
          <cell r="D947">
            <v>23010</v>
          </cell>
          <cell r="E947">
            <v>23120</v>
          </cell>
          <cell r="F947">
            <v>36</v>
          </cell>
          <cell r="G947">
            <v>37</v>
          </cell>
          <cell r="H947">
            <v>40</v>
          </cell>
          <cell r="I947">
            <v>0.97299999999999998</v>
          </cell>
          <cell r="J947">
            <v>1510</v>
          </cell>
          <cell r="K947">
            <v>1470</v>
          </cell>
          <cell r="L947">
            <v>340</v>
          </cell>
          <cell r="M947">
            <v>6.9</v>
          </cell>
          <cell r="N947">
            <v>7.4</v>
          </cell>
          <cell r="O947">
            <v>6.2</v>
          </cell>
        </row>
        <row r="948">
          <cell r="A948" t="str">
            <v>23-09-00</v>
          </cell>
          <cell r="B948">
            <v>0.24792824074074074</v>
          </cell>
          <cell r="C948">
            <v>23080</v>
          </cell>
          <cell r="D948">
            <v>23040</v>
          </cell>
          <cell r="E948">
            <v>23120</v>
          </cell>
          <cell r="F948">
            <v>35</v>
          </cell>
          <cell r="G948">
            <v>36</v>
          </cell>
          <cell r="H948">
            <v>39</v>
          </cell>
          <cell r="I948">
            <v>0.97199999999999998</v>
          </cell>
          <cell r="J948">
            <v>1490</v>
          </cell>
          <cell r="K948">
            <v>1450</v>
          </cell>
          <cell r="L948">
            <v>340</v>
          </cell>
          <cell r="M948">
            <v>6.8</v>
          </cell>
          <cell r="N948">
            <v>7.4</v>
          </cell>
          <cell r="O948">
            <v>6.3</v>
          </cell>
        </row>
        <row r="949">
          <cell r="A949" t="str">
            <v>23-09-00</v>
          </cell>
          <cell r="B949">
            <v>0.24862268518518518</v>
          </cell>
          <cell r="C949">
            <v>23020</v>
          </cell>
          <cell r="D949">
            <v>23030</v>
          </cell>
          <cell r="E949">
            <v>23120</v>
          </cell>
          <cell r="F949">
            <v>35</v>
          </cell>
          <cell r="G949">
            <v>37</v>
          </cell>
          <cell r="H949">
            <v>40</v>
          </cell>
          <cell r="I949">
            <v>0.97299999999999998</v>
          </cell>
          <cell r="J949">
            <v>1500</v>
          </cell>
          <cell r="K949">
            <v>1470</v>
          </cell>
          <cell r="L949">
            <v>340</v>
          </cell>
          <cell r="M949">
            <v>7.1</v>
          </cell>
          <cell r="N949">
            <v>7.4</v>
          </cell>
          <cell r="O949">
            <v>6.4</v>
          </cell>
        </row>
        <row r="950">
          <cell r="A950" t="str">
            <v>23-09-00</v>
          </cell>
          <cell r="B950">
            <v>0.24931712962962962</v>
          </cell>
          <cell r="C950">
            <v>23030</v>
          </cell>
          <cell r="D950">
            <v>23050</v>
          </cell>
          <cell r="E950">
            <v>23100</v>
          </cell>
          <cell r="F950">
            <v>36</v>
          </cell>
          <cell r="G950">
            <v>37</v>
          </cell>
          <cell r="H950">
            <v>40</v>
          </cell>
          <cell r="I950">
            <v>0.97199999999999998</v>
          </cell>
          <cell r="J950">
            <v>1520</v>
          </cell>
          <cell r="K950">
            <v>1480</v>
          </cell>
          <cell r="L950">
            <v>350</v>
          </cell>
          <cell r="M950">
            <v>6.9</v>
          </cell>
          <cell r="N950">
            <v>7.7</v>
          </cell>
          <cell r="O950">
            <v>6.2</v>
          </cell>
        </row>
        <row r="951">
          <cell r="A951" t="str">
            <v>23-09-00</v>
          </cell>
          <cell r="B951">
            <v>0.25001157407407409</v>
          </cell>
          <cell r="C951">
            <v>23070</v>
          </cell>
          <cell r="D951">
            <v>23050</v>
          </cell>
          <cell r="E951">
            <v>23130</v>
          </cell>
          <cell r="F951">
            <v>35</v>
          </cell>
          <cell r="G951">
            <v>36</v>
          </cell>
          <cell r="H951">
            <v>40</v>
          </cell>
          <cell r="I951">
            <v>0.97</v>
          </cell>
          <cell r="J951">
            <v>1500</v>
          </cell>
          <cell r="K951">
            <v>1460</v>
          </cell>
          <cell r="L951">
            <v>350</v>
          </cell>
          <cell r="M951">
            <v>6.6</v>
          </cell>
          <cell r="N951">
            <v>7.4</v>
          </cell>
          <cell r="O951">
            <v>6.3</v>
          </cell>
        </row>
        <row r="952">
          <cell r="A952" t="str">
            <v>23-09-00</v>
          </cell>
          <cell r="B952">
            <v>0.25070601851851854</v>
          </cell>
          <cell r="C952">
            <v>23130</v>
          </cell>
          <cell r="D952">
            <v>23120</v>
          </cell>
          <cell r="E952">
            <v>23220</v>
          </cell>
          <cell r="F952">
            <v>36</v>
          </cell>
          <cell r="G952">
            <v>37</v>
          </cell>
          <cell r="H952">
            <v>40</v>
          </cell>
          <cell r="I952">
            <v>0.96799999999999997</v>
          </cell>
          <cell r="J952">
            <v>1520</v>
          </cell>
          <cell r="K952">
            <v>1470</v>
          </cell>
          <cell r="L952">
            <v>360</v>
          </cell>
          <cell r="M952">
            <v>7.1</v>
          </cell>
          <cell r="N952">
            <v>7.7</v>
          </cell>
          <cell r="O952">
            <v>6.4</v>
          </cell>
        </row>
        <row r="953">
          <cell r="A953" t="str">
            <v>23-09-00</v>
          </cell>
          <cell r="B953">
            <v>0.25140046296296298</v>
          </cell>
          <cell r="C953">
            <v>23120</v>
          </cell>
          <cell r="D953">
            <v>23120</v>
          </cell>
          <cell r="E953">
            <v>23200</v>
          </cell>
          <cell r="F953">
            <v>35</v>
          </cell>
          <cell r="G953">
            <v>36</v>
          </cell>
          <cell r="H953">
            <v>40</v>
          </cell>
          <cell r="I953">
            <v>0.97099999999999997</v>
          </cell>
          <cell r="J953">
            <v>1490</v>
          </cell>
          <cell r="K953">
            <v>1450</v>
          </cell>
          <cell r="L953">
            <v>350</v>
          </cell>
          <cell r="M953">
            <v>7.4</v>
          </cell>
          <cell r="N953">
            <v>8</v>
          </cell>
          <cell r="O953">
            <v>6.6</v>
          </cell>
        </row>
        <row r="954">
          <cell r="A954" t="str">
            <v>23-09-00</v>
          </cell>
          <cell r="B954">
            <v>0.25209490740740742</v>
          </cell>
          <cell r="C954">
            <v>23070</v>
          </cell>
          <cell r="D954">
            <v>23080</v>
          </cell>
          <cell r="E954">
            <v>23160</v>
          </cell>
          <cell r="F954">
            <v>36</v>
          </cell>
          <cell r="G954">
            <v>37</v>
          </cell>
          <cell r="H954">
            <v>41</v>
          </cell>
          <cell r="I954">
            <v>0.97</v>
          </cell>
          <cell r="J954">
            <v>1530</v>
          </cell>
          <cell r="K954">
            <v>1490</v>
          </cell>
          <cell r="L954">
            <v>360</v>
          </cell>
          <cell r="M954">
            <v>7.2</v>
          </cell>
          <cell r="N954">
            <v>7.9</v>
          </cell>
          <cell r="O954">
            <v>6.5</v>
          </cell>
        </row>
        <row r="955">
          <cell r="A955" t="str">
            <v>23-09-00</v>
          </cell>
          <cell r="B955">
            <v>0.25278935185185186</v>
          </cell>
          <cell r="C955">
            <v>23120</v>
          </cell>
          <cell r="D955">
            <v>23130</v>
          </cell>
          <cell r="E955">
            <v>23200</v>
          </cell>
          <cell r="F955">
            <v>36</v>
          </cell>
          <cell r="G955">
            <v>36</v>
          </cell>
          <cell r="H955">
            <v>40</v>
          </cell>
          <cell r="I955">
            <v>0.96799999999999997</v>
          </cell>
          <cell r="J955">
            <v>1510</v>
          </cell>
          <cell r="K955">
            <v>1470</v>
          </cell>
          <cell r="L955">
            <v>370</v>
          </cell>
          <cell r="M955">
            <v>7.1</v>
          </cell>
          <cell r="N955">
            <v>7.9</v>
          </cell>
          <cell r="O955">
            <v>6.5</v>
          </cell>
        </row>
        <row r="956">
          <cell r="A956" t="str">
            <v>23-09-00</v>
          </cell>
          <cell r="B956">
            <v>0.2534837962962963</v>
          </cell>
          <cell r="C956">
            <v>23120</v>
          </cell>
          <cell r="D956">
            <v>23110</v>
          </cell>
          <cell r="E956">
            <v>23200</v>
          </cell>
          <cell r="F956">
            <v>35</v>
          </cell>
          <cell r="G956">
            <v>36</v>
          </cell>
          <cell r="H956">
            <v>40</v>
          </cell>
          <cell r="I956">
            <v>0.97</v>
          </cell>
          <cell r="J956">
            <v>1500</v>
          </cell>
          <cell r="K956">
            <v>1460</v>
          </cell>
          <cell r="L956">
            <v>350</v>
          </cell>
          <cell r="M956">
            <v>7.2</v>
          </cell>
          <cell r="N956">
            <v>7.9</v>
          </cell>
          <cell r="O956">
            <v>6.7</v>
          </cell>
        </row>
        <row r="957">
          <cell r="A957" t="str">
            <v>23-09-00</v>
          </cell>
          <cell r="B957">
            <v>0.25417824074074075</v>
          </cell>
          <cell r="C957">
            <v>23080</v>
          </cell>
          <cell r="D957">
            <v>23100</v>
          </cell>
          <cell r="E957">
            <v>23180</v>
          </cell>
          <cell r="F957">
            <v>36</v>
          </cell>
          <cell r="G957">
            <v>38</v>
          </cell>
          <cell r="H957">
            <v>41</v>
          </cell>
          <cell r="I957">
            <v>0.97</v>
          </cell>
          <cell r="J957">
            <v>1540</v>
          </cell>
          <cell r="K957">
            <v>1490</v>
          </cell>
          <cell r="L957">
            <v>370</v>
          </cell>
          <cell r="M957">
            <v>6.9</v>
          </cell>
          <cell r="N957">
            <v>7.6</v>
          </cell>
          <cell r="O957">
            <v>6.5</v>
          </cell>
        </row>
        <row r="958">
          <cell r="A958" t="str">
            <v>23-09-00</v>
          </cell>
          <cell r="B958">
            <v>0.25487268518518519</v>
          </cell>
          <cell r="C958">
            <v>22990</v>
          </cell>
          <cell r="D958">
            <v>23020</v>
          </cell>
          <cell r="E958">
            <v>23100</v>
          </cell>
          <cell r="F958">
            <v>37</v>
          </cell>
          <cell r="G958">
            <v>38</v>
          </cell>
          <cell r="H958">
            <v>41</v>
          </cell>
          <cell r="I958">
            <v>0.96899999999999997</v>
          </cell>
          <cell r="J958">
            <v>1550</v>
          </cell>
          <cell r="K958">
            <v>1500</v>
          </cell>
          <cell r="L958">
            <v>370</v>
          </cell>
          <cell r="M958">
            <v>6.6</v>
          </cell>
          <cell r="N958">
            <v>7.5</v>
          </cell>
          <cell r="O958">
            <v>6.2</v>
          </cell>
        </row>
        <row r="959">
          <cell r="A959" t="str">
            <v>23-09-00</v>
          </cell>
          <cell r="B959">
            <v>0.25556712962962963</v>
          </cell>
          <cell r="C959">
            <v>23050</v>
          </cell>
          <cell r="D959">
            <v>23050</v>
          </cell>
          <cell r="E959">
            <v>23120</v>
          </cell>
          <cell r="F959">
            <v>37</v>
          </cell>
          <cell r="G959">
            <v>38</v>
          </cell>
          <cell r="H959">
            <v>41</v>
          </cell>
          <cell r="I959">
            <v>0.96799999999999997</v>
          </cell>
          <cell r="J959">
            <v>1570</v>
          </cell>
          <cell r="K959">
            <v>1520</v>
          </cell>
          <cell r="L959">
            <v>380</v>
          </cell>
          <cell r="M959">
            <v>7</v>
          </cell>
          <cell r="N959">
            <v>7.5</v>
          </cell>
          <cell r="O959">
            <v>6.4</v>
          </cell>
        </row>
        <row r="960">
          <cell r="A960" t="str">
            <v>23-09-00</v>
          </cell>
          <cell r="B960">
            <v>0.25626157407407407</v>
          </cell>
          <cell r="C960">
            <v>23090</v>
          </cell>
          <cell r="D960">
            <v>23040</v>
          </cell>
          <cell r="E960">
            <v>23170</v>
          </cell>
          <cell r="F960">
            <v>37</v>
          </cell>
          <cell r="G960">
            <v>37</v>
          </cell>
          <cell r="H960">
            <v>41</v>
          </cell>
          <cell r="I960">
            <v>0.96799999999999997</v>
          </cell>
          <cell r="J960">
            <v>1540</v>
          </cell>
          <cell r="K960">
            <v>1490</v>
          </cell>
          <cell r="L960">
            <v>370</v>
          </cell>
          <cell r="M960">
            <v>6.7</v>
          </cell>
          <cell r="N960">
            <v>7.2</v>
          </cell>
          <cell r="O960">
            <v>6.1</v>
          </cell>
        </row>
        <row r="961">
          <cell r="A961" t="str">
            <v>23-09-00</v>
          </cell>
          <cell r="B961">
            <v>0.25695601851851851</v>
          </cell>
          <cell r="C961">
            <v>23070</v>
          </cell>
          <cell r="D961">
            <v>23060</v>
          </cell>
          <cell r="E961">
            <v>23140</v>
          </cell>
          <cell r="F961">
            <v>37</v>
          </cell>
          <cell r="G961">
            <v>37</v>
          </cell>
          <cell r="H961">
            <v>41</v>
          </cell>
          <cell r="I961">
            <v>0.96599999999999997</v>
          </cell>
          <cell r="J961">
            <v>1550</v>
          </cell>
          <cell r="K961">
            <v>1500</v>
          </cell>
          <cell r="L961">
            <v>390</v>
          </cell>
          <cell r="M961">
            <v>6.8</v>
          </cell>
          <cell r="N961">
            <v>7.4</v>
          </cell>
          <cell r="O961">
            <v>6.2</v>
          </cell>
        </row>
        <row r="962">
          <cell r="A962" t="str">
            <v>23-09-00</v>
          </cell>
          <cell r="B962">
            <v>0.25765046296296296</v>
          </cell>
          <cell r="C962">
            <v>23070</v>
          </cell>
          <cell r="D962">
            <v>23100</v>
          </cell>
          <cell r="E962">
            <v>23160</v>
          </cell>
          <cell r="F962">
            <v>37</v>
          </cell>
          <cell r="G962">
            <v>38</v>
          </cell>
          <cell r="H962">
            <v>41</v>
          </cell>
          <cell r="I962">
            <v>0.96699999999999997</v>
          </cell>
          <cell r="J962">
            <v>1550</v>
          </cell>
          <cell r="K962">
            <v>1500</v>
          </cell>
          <cell r="L962">
            <v>380</v>
          </cell>
          <cell r="M962">
            <v>7</v>
          </cell>
          <cell r="N962">
            <v>7.3</v>
          </cell>
          <cell r="O962">
            <v>6.3</v>
          </cell>
        </row>
        <row r="963">
          <cell r="A963" t="str">
            <v>23-09-00</v>
          </cell>
          <cell r="B963">
            <v>0.2583449074074074</v>
          </cell>
          <cell r="C963">
            <v>23130</v>
          </cell>
          <cell r="D963">
            <v>23130</v>
          </cell>
          <cell r="E963">
            <v>23210</v>
          </cell>
          <cell r="F963">
            <v>36</v>
          </cell>
          <cell r="G963">
            <v>37</v>
          </cell>
          <cell r="H963">
            <v>41</v>
          </cell>
          <cell r="I963">
            <v>0.96699999999999997</v>
          </cell>
          <cell r="J963">
            <v>1540</v>
          </cell>
          <cell r="K963">
            <v>1490</v>
          </cell>
          <cell r="L963">
            <v>390</v>
          </cell>
          <cell r="M963">
            <v>7.2</v>
          </cell>
          <cell r="N963">
            <v>7.7</v>
          </cell>
          <cell r="O963">
            <v>6.4</v>
          </cell>
        </row>
        <row r="964">
          <cell r="A964" t="str">
            <v>23-09-00</v>
          </cell>
          <cell r="B964">
            <v>0.25903935185185184</v>
          </cell>
          <cell r="C964">
            <v>23170</v>
          </cell>
          <cell r="D964">
            <v>23190</v>
          </cell>
          <cell r="E964">
            <v>23260</v>
          </cell>
          <cell r="F964">
            <v>36</v>
          </cell>
          <cell r="G964">
            <v>37</v>
          </cell>
          <cell r="H964">
            <v>40</v>
          </cell>
          <cell r="I964">
            <v>0.96699999999999997</v>
          </cell>
          <cell r="J964">
            <v>1510</v>
          </cell>
          <cell r="K964">
            <v>1470</v>
          </cell>
          <cell r="L964">
            <v>370</v>
          </cell>
          <cell r="M964">
            <v>7.2</v>
          </cell>
          <cell r="N964">
            <v>7.7</v>
          </cell>
          <cell r="O964">
            <v>6.6</v>
          </cell>
        </row>
        <row r="965">
          <cell r="A965" t="str">
            <v>23-09-00</v>
          </cell>
          <cell r="B965">
            <v>0.25973379629629628</v>
          </cell>
          <cell r="C965">
            <v>23220</v>
          </cell>
          <cell r="D965">
            <v>23240</v>
          </cell>
          <cell r="E965">
            <v>23280</v>
          </cell>
          <cell r="F965">
            <v>36</v>
          </cell>
          <cell r="G965">
            <v>36</v>
          </cell>
          <cell r="H965">
            <v>40</v>
          </cell>
          <cell r="I965">
            <v>0.96699999999999997</v>
          </cell>
          <cell r="J965">
            <v>1510</v>
          </cell>
          <cell r="K965">
            <v>1460</v>
          </cell>
          <cell r="L965">
            <v>380</v>
          </cell>
          <cell r="M965">
            <v>7.6</v>
          </cell>
          <cell r="N965">
            <v>8.3000000000000007</v>
          </cell>
          <cell r="O965">
            <v>6.9</v>
          </cell>
        </row>
        <row r="966">
          <cell r="A966" t="str">
            <v>23-09-00</v>
          </cell>
          <cell r="B966">
            <v>0.26042824074074072</v>
          </cell>
          <cell r="C966">
            <v>23200</v>
          </cell>
          <cell r="D966">
            <v>23200</v>
          </cell>
          <cell r="E966">
            <v>23260</v>
          </cell>
          <cell r="F966">
            <v>36</v>
          </cell>
          <cell r="G966">
            <v>37</v>
          </cell>
          <cell r="H966">
            <v>40</v>
          </cell>
          <cell r="I966">
            <v>0.96599999999999997</v>
          </cell>
          <cell r="J966">
            <v>1530</v>
          </cell>
          <cell r="K966">
            <v>1480</v>
          </cell>
          <cell r="L966">
            <v>380</v>
          </cell>
          <cell r="M966">
            <v>7.4</v>
          </cell>
          <cell r="N966">
            <v>7.6</v>
          </cell>
          <cell r="O966">
            <v>6.7</v>
          </cell>
        </row>
        <row r="967">
          <cell r="A967" t="str">
            <v>23-09-00</v>
          </cell>
          <cell r="B967">
            <v>0.26112268518518517</v>
          </cell>
          <cell r="C967">
            <v>23120</v>
          </cell>
          <cell r="D967">
            <v>23120</v>
          </cell>
          <cell r="E967">
            <v>23190</v>
          </cell>
          <cell r="F967">
            <v>36</v>
          </cell>
          <cell r="G967">
            <v>37</v>
          </cell>
          <cell r="H967">
            <v>40</v>
          </cell>
          <cell r="I967">
            <v>0.96899999999999997</v>
          </cell>
          <cell r="J967">
            <v>1530</v>
          </cell>
          <cell r="K967">
            <v>1480</v>
          </cell>
          <cell r="L967">
            <v>370</v>
          </cell>
          <cell r="M967">
            <v>7</v>
          </cell>
          <cell r="N967">
            <v>7.7</v>
          </cell>
          <cell r="O967">
            <v>6.5</v>
          </cell>
        </row>
        <row r="968">
          <cell r="A968" t="str">
            <v>23-09-00</v>
          </cell>
          <cell r="B968">
            <v>0.26181712962962961</v>
          </cell>
          <cell r="C968">
            <v>23040</v>
          </cell>
          <cell r="D968">
            <v>23060</v>
          </cell>
          <cell r="E968">
            <v>23130</v>
          </cell>
          <cell r="F968">
            <v>38</v>
          </cell>
          <cell r="G968">
            <v>39</v>
          </cell>
          <cell r="H968">
            <v>42</v>
          </cell>
          <cell r="I968">
            <v>0.96599999999999997</v>
          </cell>
          <cell r="J968">
            <v>1590</v>
          </cell>
          <cell r="K968">
            <v>1540</v>
          </cell>
          <cell r="L968">
            <v>400</v>
          </cell>
          <cell r="M968">
            <v>6.5</v>
          </cell>
          <cell r="N968">
            <v>6.9</v>
          </cell>
          <cell r="O968">
            <v>5.9</v>
          </cell>
        </row>
        <row r="969">
          <cell r="A969" t="str">
            <v>23-09-00</v>
          </cell>
          <cell r="B969">
            <v>0.26251157407407405</v>
          </cell>
          <cell r="C969">
            <v>23110</v>
          </cell>
          <cell r="D969">
            <v>23080</v>
          </cell>
          <cell r="E969">
            <v>23150</v>
          </cell>
          <cell r="F969">
            <v>37</v>
          </cell>
          <cell r="G969">
            <v>38</v>
          </cell>
          <cell r="H969">
            <v>41</v>
          </cell>
          <cell r="I969">
            <v>0.96799999999999997</v>
          </cell>
          <cell r="J969">
            <v>1560</v>
          </cell>
          <cell r="K969">
            <v>1510</v>
          </cell>
          <cell r="L969">
            <v>380</v>
          </cell>
          <cell r="M969">
            <v>6.9</v>
          </cell>
          <cell r="N969">
            <v>7.3</v>
          </cell>
          <cell r="O969">
            <v>6.1</v>
          </cell>
        </row>
        <row r="970">
          <cell r="A970" t="str">
            <v>23-09-00</v>
          </cell>
          <cell r="B970">
            <v>0.26320601851851849</v>
          </cell>
          <cell r="C970">
            <v>23050</v>
          </cell>
          <cell r="D970">
            <v>23070</v>
          </cell>
          <cell r="E970">
            <v>23150</v>
          </cell>
          <cell r="F970">
            <v>36</v>
          </cell>
          <cell r="G970">
            <v>37</v>
          </cell>
          <cell r="H970">
            <v>41</v>
          </cell>
          <cell r="I970">
            <v>0.97</v>
          </cell>
          <cell r="J970">
            <v>1520</v>
          </cell>
          <cell r="K970">
            <v>1480</v>
          </cell>
          <cell r="L970">
            <v>360</v>
          </cell>
          <cell r="M970">
            <v>7.1</v>
          </cell>
          <cell r="N970">
            <v>7.6</v>
          </cell>
          <cell r="O970">
            <v>6.2</v>
          </cell>
        </row>
        <row r="971">
          <cell r="A971" t="str">
            <v>23-09-00</v>
          </cell>
          <cell r="B971">
            <v>0.26390046296296293</v>
          </cell>
          <cell r="C971">
            <v>23050</v>
          </cell>
          <cell r="D971">
            <v>23080</v>
          </cell>
          <cell r="E971">
            <v>23130</v>
          </cell>
          <cell r="F971">
            <v>37</v>
          </cell>
          <cell r="G971">
            <v>38</v>
          </cell>
          <cell r="H971">
            <v>41</v>
          </cell>
          <cell r="I971">
            <v>0.97</v>
          </cell>
          <cell r="J971">
            <v>1550</v>
          </cell>
          <cell r="K971">
            <v>1510</v>
          </cell>
          <cell r="L971">
            <v>370</v>
          </cell>
          <cell r="M971">
            <v>6.8</v>
          </cell>
          <cell r="N971">
            <v>7.4</v>
          </cell>
          <cell r="O971">
            <v>6.1</v>
          </cell>
        </row>
        <row r="972">
          <cell r="A972" t="str">
            <v>23-09-00</v>
          </cell>
          <cell r="B972">
            <v>0.26459490740740738</v>
          </cell>
          <cell r="C972">
            <v>23070</v>
          </cell>
          <cell r="D972">
            <v>23080</v>
          </cell>
          <cell r="E972">
            <v>23140</v>
          </cell>
          <cell r="F972">
            <v>38</v>
          </cell>
          <cell r="G972">
            <v>38</v>
          </cell>
          <cell r="H972">
            <v>42</v>
          </cell>
          <cell r="I972">
            <v>0.96799999999999997</v>
          </cell>
          <cell r="J972">
            <v>1580</v>
          </cell>
          <cell r="K972">
            <v>1530</v>
          </cell>
          <cell r="L972">
            <v>390</v>
          </cell>
          <cell r="M972">
            <v>6.6</v>
          </cell>
          <cell r="N972">
            <v>7.2</v>
          </cell>
          <cell r="O972">
            <v>6</v>
          </cell>
        </row>
        <row r="973">
          <cell r="A973" t="str">
            <v>23-09-00</v>
          </cell>
          <cell r="B973">
            <v>0.26528935185185182</v>
          </cell>
          <cell r="C973">
            <v>23090</v>
          </cell>
          <cell r="D973">
            <v>23140</v>
          </cell>
          <cell r="E973">
            <v>23180</v>
          </cell>
          <cell r="F973">
            <v>38</v>
          </cell>
          <cell r="G973">
            <v>39</v>
          </cell>
          <cell r="H973">
            <v>42</v>
          </cell>
          <cell r="I973">
            <v>0.96799999999999997</v>
          </cell>
          <cell r="J973">
            <v>1600</v>
          </cell>
          <cell r="K973">
            <v>1550</v>
          </cell>
          <cell r="L973">
            <v>390</v>
          </cell>
          <cell r="M973">
            <v>6.8</v>
          </cell>
          <cell r="N973">
            <v>7</v>
          </cell>
          <cell r="O973">
            <v>6</v>
          </cell>
        </row>
        <row r="974">
          <cell r="A974" t="str">
            <v>23-09-00</v>
          </cell>
          <cell r="B974">
            <v>0.26598379629629626</v>
          </cell>
          <cell r="C974">
            <v>23110</v>
          </cell>
          <cell r="D974">
            <v>23150</v>
          </cell>
          <cell r="E974">
            <v>23210</v>
          </cell>
          <cell r="F974">
            <v>36</v>
          </cell>
          <cell r="G974">
            <v>37</v>
          </cell>
          <cell r="H974">
            <v>40</v>
          </cell>
          <cell r="I974">
            <v>0.96899999999999997</v>
          </cell>
          <cell r="J974">
            <v>1530</v>
          </cell>
          <cell r="K974">
            <v>1480</v>
          </cell>
          <cell r="L974">
            <v>370</v>
          </cell>
          <cell r="M974">
            <v>6.3</v>
          </cell>
          <cell r="N974">
            <v>7</v>
          </cell>
          <cell r="O974">
            <v>5.9</v>
          </cell>
        </row>
        <row r="975">
          <cell r="A975" t="str">
            <v>23-09-00</v>
          </cell>
          <cell r="B975">
            <v>0.26667824074074076</v>
          </cell>
          <cell r="C975">
            <v>23080</v>
          </cell>
          <cell r="D975">
            <v>23100</v>
          </cell>
          <cell r="E975">
            <v>23180</v>
          </cell>
          <cell r="F975">
            <v>36</v>
          </cell>
          <cell r="G975">
            <v>37</v>
          </cell>
          <cell r="H975">
            <v>40</v>
          </cell>
          <cell r="I975">
            <v>0.97</v>
          </cell>
          <cell r="J975">
            <v>1520</v>
          </cell>
          <cell r="K975">
            <v>1470</v>
          </cell>
          <cell r="L975">
            <v>360</v>
          </cell>
          <cell r="M975">
            <v>7.1</v>
          </cell>
          <cell r="N975">
            <v>7.7</v>
          </cell>
          <cell r="O975">
            <v>6.3</v>
          </cell>
        </row>
        <row r="976">
          <cell r="A976" t="str">
            <v>23-09-00</v>
          </cell>
          <cell r="B976">
            <v>0.2673726851851852</v>
          </cell>
          <cell r="C976">
            <v>22980</v>
          </cell>
          <cell r="D976">
            <v>23030</v>
          </cell>
          <cell r="E976">
            <v>23090</v>
          </cell>
          <cell r="F976">
            <v>36</v>
          </cell>
          <cell r="G976">
            <v>37</v>
          </cell>
          <cell r="H976">
            <v>41</v>
          </cell>
          <cell r="I976">
            <v>0.97</v>
          </cell>
          <cell r="J976">
            <v>1540</v>
          </cell>
          <cell r="K976">
            <v>1490</v>
          </cell>
          <cell r="L976">
            <v>370</v>
          </cell>
          <cell r="M976">
            <v>6.8</v>
          </cell>
          <cell r="N976">
            <v>7.2</v>
          </cell>
          <cell r="O976">
            <v>6.3</v>
          </cell>
        </row>
        <row r="977">
          <cell r="A977" t="str">
            <v>23-09-00</v>
          </cell>
          <cell r="B977">
            <v>0.26806712962962964</v>
          </cell>
          <cell r="C977">
            <v>22990</v>
          </cell>
          <cell r="D977">
            <v>23050</v>
          </cell>
          <cell r="E977">
            <v>23090</v>
          </cell>
          <cell r="F977">
            <v>37</v>
          </cell>
          <cell r="G977">
            <v>38</v>
          </cell>
          <cell r="H977">
            <v>41</v>
          </cell>
          <cell r="I977">
            <v>0.96799999999999997</v>
          </cell>
          <cell r="J977">
            <v>1560</v>
          </cell>
          <cell r="K977">
            <v>1510</v>
          </cell>
          <cell r="L977">
            <v>380</v>
          </cell>
          <cell r="M977">
            <v>6.6</v>
          </cell>
          <cell r="N977">
            <v>7.1</v>
          </cell>
          <cell r="O977">
            <v>5.8</v>
          </cell>
        </row>
        <row r="978">
          <cell r="A978" t="str">
            <v>23-09-00</v>
          </cell>
          <cell r="B978">
            <v>0.26876157407407408</v>
          </cell>
          <cell r="C978">
            <v>23070</v>
          </cell>
          <cell r="D978">
            <v>23090</v>
          </cell>
          <cell r="E978">
            <v>23160</v>
          </cell>
          <cell r="F978">
            <v>36</v>
          </cell>
          <cell r="G978">
            <v>37</v>
          </cell>
          <cell r="H978">
            <v>40</v>
          </cell>
          <cell r="I978">
            <v>0.96799999999999997</v>
          </cell>
          <cell r="J978">
            <v>1520</v>
          </cell>
          <cell r="K978">
            <v>1470</v>
          </cell>
          <cell r="L978">
            <v>370</v>
          </cell>
          <cell r="M978">
            <v>7.2</v>
          </cell>
          <cell r="N978">
            <v>7.7</v>
          </cell>
          <cell r="O978">
            <v>6.6</v>
          </cell>
        </row>
        <row r="979">
          <cell r="A979" t="str">
            <v>23-09-00</v>
          </cell>
          <cell r="B979">
            <v>0.26945601851851853</v>
          </cell>
          <cell r="C979">
            <v>23070</v>
          </cell>
          <cell r="D979">
            <v>23090</v>
          </cell>
          <cell r="E979">
            <v>23150</v>
          </cell>
          <cell r="F979">
            <v>38</v>
          </cell>
          <cell r="G979">
            <v>40</v>
          </cell>
          <cell r="H979">
            <v>42</v>
          </cell>
          <cell r="I979">
            <v>0.96699999999999997</v>
          </cell>
          <cell r="J979">
            <v>1620</v>
          </cell>
          <cell r="K979">
            <v>1560</v>
          </cell>
          <cell r="L979">
            <v>400</v>
          </cell>
          <cell r="M979">
            <v>6.7</v>
          </cell>
          <cell r="N979">
            <v>7.2</v>
          </cell>
          <cell r="O979">
            <v>6</v>
          </cell>
        </row>
        <row r="980">
          <cell r="A980" t="str">
            <v>23-09-00</v>
          </cell>
          <cell r="B980">
            <v>0.27015046296296297</v>
          </cell>
          <cell r="C980">
            <v>23010</v>
          </cell>
          <cell r="D980">
            <v>23040</v>
          </cell>
          <cell r="E980">
            <v>23100</v>
          </cell>
          <cell r="F980">
            <v>39</v>
          </cell>
          <cell r="G980">
            <v>40</v>
          </cell>
          <cell r="H980">
            <v>42</v>
          </cell>
          <cell r="I980">
            <v>0.96699999999999997</v>
          </cell>
          <cell r="J980">
            <v>1610</v>
          </cell>
          <cell r="K980">
            <v>1560</v>
          </cell>
          <cell r="L980">
            <v>400</v>
          </cell>
          <cell r="M980">
            <v>6.5</v>
          </cell>
          <cell r="N980">
            <v>6.8</v>
          </cell>
          <cell r="O980">
            <v>5.9</v>
          </cell>
        </row>
        <row r="981">
          <cell r="A981" t="str">
            <v>23-09-00</v>
          </cell>
          <cell r="B981">
            <v>0.27084490740740741</v>
          </cell>
          <cell r="C981">
            <v>23000</v>
          </cell>
          <cell r="D981">
            <v>23030</v>
          </cell>
          <cell r="E981">
            <v>23090</v>
          </cell>
          <cell r="F981">
            <v>39</v>
          </cell>
          <cell r="G981">
            <v>40</v>
          </cell>
          <cell r="H981">
            <v>43</v>
          </cell>
          <cell r="I981">
            <v>0.96899999999999997</v>
          </cell>
          <cell r="J981">
            <v>1620</v>
          </cell>
          <cell r="K981">
            <v>1570</v>
          </cell>
          <cell r="L981">
            <v>390</v>
          </cell>
          <cell r="M981">
            <v>6.5</v>
          </cell>
          <cell r="N981">
            <v>7</v>
          </cell>
          <cell r="O981">
            <v>5.9</v>
          </cell>
        </row>
        <row r="982">
          <cell r="A982" t="str">
            <v>23-09-00</v>
          </cell>
          <cell r="B982">
            <v>0.27153935185185185</v>
          </cell>
          <cell r="C982">
            <v>23050</v>
          </cell>
          <cell r="D982">
            <v>23080</v>
          </cell>
          <cell r="E982">
            <v>23150</v>
          </cell>
          <cell r="F982">
            <v>37</v>
          </cell>
          <cell r="G982">
            <v>39</v>
          </cell>
          <cell r="H982">
            <v>41</v>
          </cell>
          <cell r="I982">
            <v>0.96799999999999997</v>
          </cell>
          <cell r="J982">
            <v>1590</v>
          </cell>
          <cell r="K982">
            <v>1530</v>
          </cell>
          <cell r="L982">
            <v>390</v>
          </cell>
          <cell r="M982">
            <v>6.5</v>
          </cell>
          <cell r="N982">
            <v>7</v>
          </cell>
          <cell r="O982">
            <v>6</v>
          </cell>
        </row>
        <row r="983">
          <cell r="A983" t="str">
            <v>23-09-00</v>
          </cell>
          <cell r="B983">
            <v>0.27223379629629629</v>
          </cell>
          <cell r="C983">
            <v>23000</v>
          </cell>
          <cell r="D983">
            <v>23030</v>
          </cell>
          <cell r="E983">
            <v>23090</v>
          </cell>
          <cell r="F983">
            <v>38</v>
          </cell>
          <cell r="G983">
            <v>39</v>
          </cell>
          <cell r="H983">
            <v>42</v>
          </cell>
          <cell r="I983">
            <v>0.96899999999999997</v>
          </cell>
          <cell r="J983">
            <v>1580</v>
          </cell>
          <cell r="K983">
            <v>1530</v>
          </cell>
          <cell r="L983">
            <v>380</v>
          </cell>
          <cell r="M983">
            <v>6.9</v>
          </cell>
          <cell r="N983">
            <v>7.3</v>
          </cell>
          <cell r="O983">
            <v>6.4</v>
          </cell>
        </row>
        <row r="984">
          <cell r="A984" t="str">
            <v>23-09-00</v>
          </cell>
          <cell r="B984">
            <v>0.27292824074074074</v>
          </cell>
          <cell r="C984">
            <v>23090</v>
          </cell>
          <cell r="D984">
            <v>23090</v>
          </cell>
          <cell r="E984">
            <v>23170</v>
          </cell>
          <cell r="F984">
            <v>37</v>
          </cell>
          <cell r="G984">
            <v>38</v>
          </cell>
          <cell r="H984">
            <v>41</v>
          </cell>
          <cell r="I984">
            <v>0.96599999999999997</v>
          </cell>
          <cell r="J984">
            <v>1560</v>
          </cell>
          <cell r="K984">
            <v>1510</v>
          </cell>
          <cell r="L984">
            <v>390</v>
          </cell>
          <cell r="M984">
            <v>6.8</v>
          </cell>
          <cell r="N984">
            <v>7.5</v>
          </cell>
          <cell r="O984">
            <v>6.1</v>
          </cell>
        </row>
        <row r="985">
          <cell r="A985" t="str">
            <v>23-09-00</v>
          </cell>
          <cell r="B985">
            <v>0.27362268518518518</v>
          </cell>
          <cell r="C985">
            <v>23060</v>
          </cell>
          <cell r="D985">
            <v>23060</v>
          </cell>
          <cell r="E985">
            <v>23150</v>
          </cell>
          <cell r="F985">
            <v>36</v>
          </cell>
          <cell r="G985">
            <v>37</v>
          </cell>
          <cell r="H985">
            <v>40</v>
          </cell>
          <cell r="I985">
            <v>0.96699999999999997</v>
          </cell>
          <cell r="J985">
            <v>1520</v>
          </cell>
          <cell r="K985">
            <v>1470</v>
          </cell>
          <cell r="L985">
            <v>370</v>
          </cell>
          <cell r="M985">
            <v>7.1</v>
          </cell>
          <cell r="N985">
            <v>7.6</v>
          </cell>
          <cell r="O985">
            <v>6.3</v>
          </cell>
        </row>
        <row r="986">
          <cell r="A986" t="str">
            <v>23-09-00</v>
          </cell>
          <cell r="B986">
            <v>0.27431712962962962</v>
          </cell>
          <cell r="C986">
            <v>23010</v>
          </cell>
          <cell r="D986">
            <v>23030</v>
          </cell>
          <cell r="E986">
            <v>23090</v>
          </cell>
          <cell r="F986">
            <v>37</v>
          </cell>
          <cell r="G986">
            <v>37</v>
          </cell>
          <cell r="H986">
            <v>40</v>
          </cell>
          <cell r="I986">
            <v>0.97099999999999997</v>
          </cell>
          <cell r="J986">
            <v>1540</v>
          </cell>
          <cell r="K986">
            <v>1490</v>
          </cell>
          <cell r="L986">
            <v>350</v>
          </cell>
          <cell r="M986">
            <v>7.2</v>
          </cell>
          <cell r="N986">
            <v>7.6</v>
          </cell>
          <cell r="O986">
            <v>6.5</v>
          </cell>
        </row>
        <row r="987">
          <cell r="A987" t="str">
            <v>23-09-00</v>
          </cell>
          <cell r="B987">
            <v>0.27501157407407406</v>
          </cell>
          <cell r="C987">
            <v>22990</v>
          </cell>
          <cell r="D987">
            <v>23000</v>
          </cell>
          <cell r="E987">
            <v>23110</v>
          </cell>
          <cell r="F987">
            <v>37</v>
          </cell>
          <cell r="G987">
            <v>38</v>
          </cell>
          <cell r="H987">
            <v>41</v>
          </cell>
          <cell r="I987">
            <v>0.96899999999999997</v>
          </cell>
          <cell r="J987">
            <v>1540</v>
          </cell>
          <cell r="K987">
            <v>1500</v>
          </cell>
          <cell r="L987">
            <v>370</v>
          </cell>
          <cell r="M987">
            <v>7.1</v>
          </cell>
          <cell r="N987">
            <v>7.6</v>
          </cell>
          <cell r="O987">
            <v>6.3</v>
          </cell>
        </row>
        <row r="988">
          <cell r="A988" t="str">
            <v>23-09-00</v>
          </cell>
          <cell r="B988">
            <v>0.2757060185185185</v>
          </cell>
          <cell r="C988">
            <v>22980</v>
          </cell>
          <cell r="D988">
            <v>23020</v>
          </cell>
          <cell r="E988">
            <v>23080</v>
          </cell>
          <cell r="F988">
            <v>38</v>
          </cell>
          <cell r="G988">
            <v>39</v>
          </cell>
          <cell r="H988">
            <v>42</v>
          </cell>
          <cell r="I988">
            <v>0.96799999999999997</v>
          </cell>
          <cell r="J988">
            <v>1580</v>
          </cell>
          <cell r="K988">
            <v>1530</v>
          </cell>
          <cell r="L988">
            <v>390</v>
          </cell>
          <cell r="M988">
            <v>6.4</v>
          </cell>
          <cell r="N988">
            <v>7</v>
          </cell>
          <cell r="O988">
            <v>5.9</v>
          </cell>
        </row>
        <row r="989">
          <cell r="A989" t="str">
            <v>23-09-00</v>
          </cell>
          <cell r="B989">
            <v>0.276400462962963</v>
          </cell>
          <cell r="C989">
            <v>22990</v>
          </cell>
          <cell r="D989">
            <v>23020</v>
          </cell>
          <cell r="E989">
            <v>23080</v>
          </cell>
          <cell r="F989">
            <v>38</v>
          </cell>
          <cell r="G989">
            <v>39</v>
          </cell>
          <cell r="H989">
            <v>42</v>
          </cell>
          <cell r="I989">
            <v>0.96899999999999997</v>
          </cell>
          <cell r="J989">
            <v>1590</v>
          </cell>
          <cell r="K989">
            <v>1540</v>
          </cell>
          <cell r="L989">
            <v>380</v>
          </cell>
          <cell r="M989">
            <v>6.4</v>
          </cell>
          <cell r="N989">
            <v>7</v>
          </cell>
          <cell r="O989">
            <v>5.7</v>
          </cell>
        </row>
        <row r="990">
          <cell r="A990" t="str">
            <v>23-09-00</v>
          </cell>
          <cell r="B990">
            <v>0.27709490740740739</v>
          </cell>
          <cell r="C990">
            <v>22980</v>
          </cell>
          <cell r="D990">
            <v>23010</v>
          </cell>
          <cell r="E990">
            <v>23070</v>
          </cell>
          <cell r="F990">
            <v>37</v>
          </cell>
          <cell r="G990">
            <v>37</v>
          </cell>
          <cell r="H990">
            <v>41</v>
          </cell>
          <cell r="I990">
            <v>0.96899999999999997</v>
          </cell>
          <cell r="J990">
            <v>1540</v>
          </cell>
          <cell r="K990">
            <v>1490</v>
          </cell>
          <cell r="L990">
            <v>370</v>
          </cell>
          <cell r="M990">
            <v>6.5</v>
          </cell>
          <cell r="N990">
            <v>7.3</v>
          </cell>
          <cell r="O990">
            <v>6</v>
          </cell>
        </row>
        <row r="991">
          <cell r="A991" t="str">
            <v>23-09-00</v>
          </cell>
          <cell r="B991">
            <v>0.27778935185185188</v>
          </cell>
          <cell r="C991">
            <v>23000</v>
          </cell>
          <cell r="D991">
            <v>23010</v>
          </cell>
          <cell r="E991">
            <v>23090</v>
          </cell>
          <cell r="F991">
            <v>36</v>
          </cell>
          <cell r="G991">
            <v>37</v>
          </cell>
          <cell r="H991">
            <v>40</v>
          </cell>
          <cell r="I991">
            <v>0.97099999999999997</v>
          </cell>
          <cell r="J991">
            <v>1520</v>
          </cell>
          <cell r="K991">
            <v>1480</v>
          </cell>
          <cell r="L991">
            <v>360</v>
          </cell>
          <cell r="M991">
            <v>7.1</v>
          </cell>
          <cell r="N991">
            <v>7.7</v>
          </cell>
          <cell r="O991">
            <v>6.4</v>
          </cell>
        </row>
        <row r="992">
          <cell r="A992" t="str">
            <v>23-09-00</v>
          </cell>
          <cell r="B992">
            <v>0.27848379629629633</v>
          </cell>
          <cell r="C992">
            <v>23010</v>
          </cell>
          <cell r="D992">
            <v>23050</v>
          </cell>
          <cell r="E992">
            <v>23100</v>
          </cell>
          <cell r="F992">
            <v>35</v>
          </cell>
          <cell r="G992">
            <v>36</v>
          </cell>
          <cell r="H992">
            <v>39</v>
          </cell>
          <cell r="I992">
            <v>0.97099999999999997</v>
          </cell>
          <cell r="J992">
            <v>1490</v>
          </cell>
          <cell r="K992">
            <v>1440</v>
          </cell>
          <cell r="L992">
            <v>340</v>
          </cell>
          <cell r="M992">
            <v>6.9</v>
          </cell>
          <cell r="N992">
            <v>7.6</v>
          </cell>
          <cell r="O992">
            <v>6.2</v>
          </cell>
        </row>
        <row r="993">
          <cell r="A993" t="str">
            <v>23-09-00</v>
          </cell>
          <cell r="B993">
            <v>0.27917824074074077</v>
          </cell>
          <cell r="C993">
            <v>23000</v>
          </cell>
          <cell r="D993">
            <v>23030</v>
          </cell>
          <cell r="E993">
            <v>23100</v>
          </cell>
          <cell r="F993">
            <v>36</v>
          </cell>
          <cell r="G993">
            <v>36</v>
          </cell>
          <cell r="H993">
            <v>39</v>
          </cell>
          <cell r="I993">
            <v>0.97099999999999997</v>
          </cell>
          <cell r="J993">
            <v>1490</v>
          </cell>
          <cell r="K993">
            <v>1450</v>
          </cell>
          <cell r="L993">
            <v>350</v>
          </cell>
          <cell r="M993">
            <v>6.9</v>
          </cell>
          <cell r="N993">
            <v>7.5</v>
          </cell>
          <cell r="O993">
            <v>6.4</v>
          </cell>
        </row>
        <row r="994">
          <cell r="A994" t="str">
            <v>23-09-00</v>
          </cell>
          <cell r="B994">
            <v>0.27987268518518521</v>
          </cell>
          <cell r="C994">
            <v>22960</v>
          </cell>
          <cell r="D994">
            <v>23000</v>
          </cell>
          <cell r="E994">
            <v>23060</v>
          </cell>
          <cell r="F994">
            <v>36</v>
          </cell>
          <cell r="G994">
            <v>37</v>
          </cell>
          <cell r="H994">
            <v>40</v>
          </cell>
          <cell r="I994">
            <v>0.97299999999999998</v>
          </cell>
          <cell r="J994">
            <v>1520</v>
          </cell>
          <cell r="K994">
            <v>1480</v>
          </cell>
          <cell r="L994">
            <v>340</v>
          </cell>
          <cell r="M994">
            <v>6.7</v>
          </cell>
          <cell r="N994">
            <v>7.3</v>
          </cell>
          <cell r="O994">
            <v>6.1</v>
          </cell>
        </row>
        <row r="995">
          <cell r="A995" t="str">
            <v>23-09-00</v>
          </cell>
          <cell r="B995">
            <v>0.28056712962962965</v>
          </cell>
          <cell r="C995">
            <v>22980</v>
          </cell>
          <cell r="D995">
            <v>23030</v>
          </cell>
          <cell r="E995">
            <v>23080</v>
          </cell>
          <cell r="F995">
            <v>36</v>
          </cell>
          <cell r="G995">
            <v>37</v>
          </cell>
          <cell r="H995">
            <v>40</v>
          </cell>
          <cell r="I995">
            <v>0.97299999999999998</v>
          </cell>
          <cell r="J995">
            <v>1510</v>
          </cell>
          <cell r="K995">
            <v>1470</v>
          </cell>
          <cell r="L995">
            <v>330</v>
          </cell>
          <cell r="M995">
            <v>7</v>
          </cell>
          <cell r="N995">
            <v>7.4</v>
          </cell>
          <cell r="O995">
            <v>6.4</v>
          </cell>
        </row>
        <row r="996">
          <cell r="A996" t="str">
            <v>23-09-00</v>
          </cell>
          <cell r="B996">
            <v>0.28126157407407409</v>
          </cell>
          <cell r="C996">
            <v>22940</v>
          </cell>
          <cell r="D996">
            <v>22950</v>
          </cell>
          <cell r="E996">
            <v>23020</v>
          </cell>
          <cell r="F996">
            <v>36</v>
          </cell>
          <cell r="G996">
            <v>37</v>
          </cell>
          <cell r="H996">
            <v>40</v>
          </cell>
          <cell r="I996">
            <v>0.97499999999999998</v>
          </cell>
          <cell r="J996">
            <v>1500</v>
          </cell>
          <cell r="K996">
            <v>1470</v>
          </cell>
          <cell r="L996">
            <v>310</v>
          </cell>
          <cell r="M996">
            <v>7.1</v>
          </cell>
          <cell r="N996">
            <v>7.5</v>
          </cell>
          <cell r="O996">
            <v>6.4</v>
          </cell>
        </row>
        <row r="997">
          <cell r="A997" t="str">
            <v>23-09-00</v>
          </cell>
          <cell r="B997">
            <v>0.28195601851851854</v>
          </cell>
          <cell r="C997">
            <v>22980</v>
          </cell>
          <cell r="D997">
            <v>23010</v>
          </cell>
          <cell r="E997">
            <v>23080</v>
          </cell>
          <cell r="F997">
            <v>35</v>
          </cell>
          <cell r="G997">
            <v>36</v>
          </cell>
          <cell r="H997">
            <v>39</v>
          </cell>
          <cell r="I997">
            <v>0.97399999999999998</v>
          </cell>
          <cell r="J997">
            <v>1460</v>
          </cell>
          <cell r="K997">
            <v>1420</v>
          </cell>
          <cell r="L997">
            <v>320</v>
          </cell>
          <cell r="M997">
            <v>7.3</v>
          </cell>
          <cell r="N997">
            <v>7.7</v>
          </cell>
          <cell r="O997">
            <v>6.5</v>
          </cell>
        </row>
        <row r="998">
          <cell r="A998" t="str">
            <v>23-09-00</v>
          </cell>
          <cell r="B998">
            <v>0.28265046296296298</v>
          </cell>
          <cell r="C998">
            <v>23030</v>
          </cell>
          <cell r="D998">
            <v>23040</v>
          </cell>
          <cell r="E998">
            <v>23120</v>
          </cell>
          <cell r="F998">
            <v>35</v>
          </cell>
          <cell r="G998">
            <v>36</v>
          </cell>
          <cell r="H998">
            <v>39</v>
          </cell>
          <cell r="I998">
            <v>0.97099999999999997</v>
          </cell>
          <cell r="J998">
            <v>1480</v>
          </cell>
          <cell r="K998">
            <v>1440</v>
          </cell>
          <cell r="L998">
            <v>350</v>
          </cell>
          <cell r="M998">
            <v>7.3</v>
          </cell>
          <cell r="N998">
            <v>8</v>
          </cell>
          <cell r="O998">
            <v>6.8</v>
          </cell>
        </row>
        <row r="999">
          <cell r="A999" t="str">
            <v>23-09-00</v>
          </cell>
          <cell r="B999">
            <v>0.28334490740740742</v>
          </cell>
          <cell r="C999">
            <v>23020</v>
          </cell>
          <cell r="D999">
            <v>23020</v>
          </cell>
          <cell r="E999">
            <v>23070</v>
          </cell>
          <cell r="F999">
            <v>35</v>
          </cell>
          <cell r="G999">
            <v>37</v>
          </cell>
          <cell r="H999">
            <v>39</v>
          </cell>
          <cell r="I999">
            <v>0.97</v>
          </cell>
          <cell r="J999">
            <v>1490</v>
          </cell>
          <cell r="K999">
            <v>1450</v>
          </cell>
          <cell r="L999">
            <v>350</v>
          </cell>
          <cell r="M999">
            <v>7.2</v>
          </cell>
          <cell r="N999">
            <v>7.6</v>
          </cell>
          <cell r="O999">
            <v>6.5</v>
          </cell>
        </row>
        <row r="1000">
          <cell r="A1000" t="str">
            <v>23-09-00</v>
          </cell>
          <cell r="B1000">
            <v>0.28403935185185186</v>
          </cell>
          <cell r="C1000">
            <v>23090</v>
          </cell>
          <cell r="D1000">
            <v>23090</v>
          </cell>
          <cell r="E1000">
            <v>23150</v>
          </cell>
          <cell r="F1000">
            <v>35</v>
          </cell>
          <cell r="G1000">
            <v>36</v>
          </cell>
          <cell r="H1000">
            <v>39</v>
          </cell>
          <cell r="I1000">
            <v>0.96899999999999997</v>
          </cell>
          <cell r="J1000">
            <v>1480</v>
          </cell>
          <cell r="K1000">
            <v>1440</v>
          </cell>
          <cell r="L1000">
            <v>360</v>
          </cell>
          <cell r="M1000">
            <v>7.1</v>
          </cell>
          <cell r="N1000">
            <v>7.6</v>
          </cell>
          <cell r="O1000">
            <v>6.4</v>
          </cell>
        </row>
        <row r="1001">
          <cell r="A1001" t="str">
            <v>23-09-00</v>
          </cell>
          <cell r="B1001">
            <v>0.2847337962962963</v>
          </cell>
          <cell r="C1001">
            <v>23030</v>
          </cell>
          <cell r="D1001">
            <v>23040</v>
          </cell>
          <cell r="E1001">
            <v>23100</v>
          </cell>
          <cell r="F1001">
            <v>35</v>
          </cell>
          <cell r="G1001">
            <v>36</v>
          </cell>
          <cell r="H1001">
            <v>40</v>
          </cell>
          <cell r="I1001">
            <v>0.97</v>
          </cell>
          <cell r="J1001">
            <v>1490</v>
          </cell>
          <cell r="K1001">
            <v>1450</v>
          </cell>
          <cell r="L1001">
            <v>350</v>
          </cell>
          <cell r="M1001">
            <v>7.4</v>
          </cell>
          <cell r="N1001">
            <v>7.6</v>
          </cell>
          <cell r="O1001">
            <v>6.4</v>
          </cell>
        </row>
        <row r="1002">
          <cell r="A1002" t="str">
            <v>23-09-00</v>
          </cell>
          <cell r="B1002">
            <v>0.28542824074074075</v>
          </cell>
          <cell r="C1002">
            <v>23040</v>
          </cell>
          <cell r="D1002">
            <v>23050</v>
          </cell>
          <cell r="E1002">
            <v>23130</v>
          </cell>
          <cell r="F1002">
            <v>36</v>
          </cell>
          <cell r="G1002">
            <v>37</v>
          </cell>
          <cell r="H1002">
            <v>40</v>
          </cell>
          <cell r="I1002">
            <v>0.96799999999999997</v>
          </cell>
          <cell r="J1002">
            <v>1510</v>
          </cell>
          <cell r="K1002">
            <v>1460</v>
          </cell>
          <cell r="L1002">
            <v>360</v>
          </cell>
          <cell r="M1002">
            <v>7.2</v>
          </cell>
          <cell r="N1002">
            <v>7.9</v>
          </cell>
          <cell r="O1002">
            <v>6.7</v>
          </cell>
        </row>
        <row r="1003">
          <cell r="A1003" t="str">
            <v>23-09-00</v>
          </cell>
          <cell r="B1003">
            <v>0.28612268518518519</v>
          </cell>
          <cell r="C1003">
            <v>23020</v>
          </cell>
          <cell r="D1003">
            <v>23030</v>
          </cell>
          <cell r="E1003">
            <v>23100</v>
          </cell>
          <cell r="F1003">
            <v>36</v>
          </cell>
          <cell r="G1003">
            <v>37</v>
          </cell>
          <cell r="H1003">
            <v>40</v>
          </cell>
          <cell r="I1003">
            <v>0.96799999999999997</v>
          </cell>
          <cell r="J1003">
            <v>1530</v>
          </cell>
          <cell r="K1003">
            <v>1490</v>
          </cell>
          <cell r="L1003">
            <v>370</v>
          </cell>
          <cell r="M1003">
            <v>6.7</v>
          </cell>
          <cell r="N1003">
            <v>7.3</v>
          </cell>
          <cell r="O1003">
            <v>6.3</v>
          </cell>
        </row>
        <row r="1004">
          <cell r="A1004" t="str">
            <v>23-09-00</v>
          </cell>
          <cell r="B1004">
            <v>0.28681712962962963</v>
          </cell>
          <cell r="C1004">
            <v>23020</v>
          </cell>
          <cell r="D1004">
            <v>23020</v>
          </cell>
          <cell r="E1004">
            <v>23090</v>
          </cell>
          <cell r="F1004">
            <v>36</v>
          </cell>
          <cell r="G1004">
            <v>37</v>
          </cell>
          <cell r="H1004">
            <v>41</v>
          </cell>
          <cell r="I1004">
            <v>0.96799999999999997</v>
          </cell>
          <cell r="J1004">
            <v>1540</v>
          </cell>
          <cell r="K1004">
            <v>1490</v>
          </cell>
          <cell r="L1004">
            <v>370</v>
          </cell>
          <cell r="M1004">
            <v>6.8</v>
          </cell>
          <cell r="N1004">
            <v>7.3</v>
          </cell>
          <cell r="O1004">
            <v>6.2</v>
          </cell>
        </row>
        <row r="1005">
          <cell r="A1005" t="str">
            <v>23-09-00</v>
          </cell>
          <cell r="B1005">
            <v>0.28751157407407407</v>
          </cell>
          <cell r="C1005">
            <v>22980</v>
          </cell>
          <cell r="D1005">
            <v>22970</v>
          </cell>
          <cell r="E1005">
            <v>23050</v>
          </cell>
          <cell r="F1005">
            <v>36</v>
          </cell>
          <cell r="G1005">
            <v>37</v>
          </cell>
          <cell r="H1005">
            <v>40</v>
          </cell>
          <cell r="I1005">
            <v>0.97099999999999997</v>
          </cell>
          <cell r="J1005">
            <v>1520</v>
          </cell>
          <cell r="K1005">
            <v>1480</v>
          </cell>
          <cell r="L1005">
            <v>350</v>
          </cell>
          <cell r="M1005">
            <v>6.7</v>
          </cell>
          <cell r="N1005">
            <v>7.2</v>
          </cell>
          <cell r="O1005">
            <v>6.1</v>
          </cell>
        </row>
        <row r="1006">
          <cell r="A1006" t="str">
            <v>23-09-00</v>
          </cell>
          <cell r="B1006">
            <v>0.28820601851851851</v>
          </cell>
          <cell r="C1006">
            <v>22990</v>
          </cell>
          <cell r="D1006">
            <v>22990</v>
          </cell>
          <cell r="E1006">
            <v>23070</v>
          </cell>
          <cell r="F1006">
            <v>36</v>
          </cell>
          <cell r="G1006">
            <v>37</v>
          </cell>
          <cell r="H1006">
            <v>40</v>
          </cell>
          <cell r="I1006">
            <v>0.97299999999999998</v>
          </cell>
          <cell r="J1006">
            <v>1500</v>
          </cell>
          <cell r="K1006">
            <v>1460</v>
          </cell>
          <cell r="L1006">
            <v>340</v>
          </cell>
          <cell r="M1006">
            <v>6.9</v>
          </cell>
          <cell r="N1006">
            <v>7.6</v>
          </cell>
          <cell r="O1006">
            <v>6.2</v>
          </cell>
        </row>
        <row r="1007">
          <cell r="A1007" t="str">
            <v>23-09-00</v>
          </cell>
          <cell r="B1007">
            <v>0.28890046296296296</v>
          </cell>
          <cell r="C1007">
            <v>22960</v>
          </cell>
          <cell r="D1007">
            <v>22970</v>
          </cell>
          <cell r="E1007">
            <v>23040</v>
          </cell>
          <cell r="F1007">
            <v>37</v>
          </cell>
          <cell r="G1007">
            <v>38</v>
          </cell>
          <cell r="H1007">
            <v>41</v>
          </cell>
          <cell r="I1007">
            <v>0.97</v>
          </cell>
          <cell r="J1007">
            <v>1550</v>
          </cell>
          <cell r="K1007">
            <v>1510</v>
          </cell>
          <cell r="L1007">
            <v>360</v>
          </cell>
          <cell r="M1007">
            <v>6.6</v>
          </cell>
          <cell r="N1007">
            <v>7.1</v>
          </cell>
          <cell r="O1007">
            <v>5.9</v>
          </cell>
        </row>
        <row r="1008">
          <cell r="A1008" t="str">
            <v>23-09-00</v>
          </cell>
          <cell r="B1008">
            <v>0.2895949074074074</v>
          </cell>
          <cell r="C1008">
            <v>22970</v>
          </cell>
          <cell r="D1008">
            <v>22970</v>
          </cell>
          <cell r="E1008">
            <v>23050</v>
          </cell>
          <cell r="F1008">
            <v>37</v>
          </cell>
          <cell r="G1008">
            <v>38</v>
          </cell>
          <cell r="H1008">
            <v>42</v>
          </cell>
          <cell r="I1008">
            <v>0.96899999999999997</v>
          </cell>
          <cell r="J1008">
            <v>1580</v>
          </cell>
          <cell r="K1008">
            <v>1530</v>
          </cell>
          <cell r="L1008">
            <v>380</v>
          </cell>
          <cell r="M1008">
            <v>6.2</v>
          </cell>
          <cell r="N1008">
            <v>6.7</v>
          </cell>
          <cell r="O1008">
            <v>5.7</v>
          </cell>
        </row>
        <row r="1009">
          <cell r="A1009" t="str">
            <v>23-09-00</v>
          </cell>
          <cell r="B1009">
            <v>0.29028935185185184</v>
          </cell>
          <cell r="C1009">
            <v>22950</v>
          </cell>
          <cell r="D1009">
            <v>22950</v>
          </cell>
          <cell r="E1009">
            <v>23030</v>
          </cell>
          <cell r="F1009">
            <v>36</v>
          </cell>
          <cell r="G1009">
            <v>37</v>
          </cell>
          <cell r="H1009">
            <v>41</v>
          </cell>
          <cell r="I1009">
            <v>0.97199999999999998</v>
          </cell>
          <cell r="J1009">
            <v>1530</v>
          </cell>
          <cell r="K1009">
            <v>1490</v>
          </cell>
          <cell r="L1009">
            <v>340</v>
          </cell>
          <cell r="M1009">
            <v>6.4</v>
          </cell>
          <cell r="N1009">
            <v>6.6</v>
          </cell>
          <cell r="O1009">
            <v>5.6</v>
          </cell>
        </row>
        <row r="1010">
          <cell r="A1010" t="str">
            <v>23-09-00</v>
          </cell>
          <cell r="B1010">
            <v>0.29098379629629628</v>
          </cell>
          <cell r="C1010">
            <v>23000</v>
          </cell>
          <cell r="D1010">
            <v>23020</v>
          </cell>
          <cell r="E1010">
            <v>23070</v>
          </cell>
          <cell r="F1010">
            <v>36</v>
          </cell>
          <cell r="G1010">
            <v>37</v>
          </cell>
          <cell r="H1010">
            <v>40</v>
          </cell>
          <cell r="I1010">
            <v>0.97199999999999998</v>
          </cell>
          <cell r="J1010">
            <v>1520</v>
          </cell>
          <cell r="K1010">
            <v>1480</v>
          </cell>
          <cell r="L1010">
            <v>350</v>
          </cell>
          <cell r="M1010">
            <v>6.8</v>
          </cell>
          <cell r="N1010">
            <v>7.3</v>
          </cell>
          <cell r="O1010">
            <v>6.2</v>
          </cell>
        </row>
        <row r="1011">
          <cell r="A1011" t="str">
            <v>23-09-00</v>
          </cell>
          <cell r="B1011">
            <v>0.29167824074074072</v>
          </cell>
          <cell r="C1011">
            <v>22990</v>
          </cell>
          <cell r="D1011">
            <v>22990</v>
          </cell>
          <cell r="E1011">
            <v>23050</v>
          </cell>
          <cell r="F1011">
            <v>36</v>
          </cell>
          <cell r="G1011">
            <v>37</v>
          </cell>
          <cell r="H1011">
            <v>41</v>
          </cell>
          <cell r="I1011">
            <v>0.97199999999999998</v>
          </cell>
          <cell r="J1011">
            <v>1520</v>
          </cell>
          <cell r="K1011">
            <v>1480</v>
          </cell>
          <cell r="L1011">
            <v>350</v>
          </cell>
          <cell r="M1011">
            <v>6.5</v>
          </cell>
          <cell r="N1011">
            <v>7.1</v>
          </cell>
          <cell r="O1011">
            <v>5.9</v>
          </cell>
        </row>
        <row r="1012">
          <cell r="A1012" t="str">
            <v>23-09-00</v>
          </cell>
          <cell r="B1012">
            <v>0.29237268518518517</v>
          </cell>
          <cell r="C1012">
            <v>22920</v>
          </cell>
          <cell r="D1012">
            <v>22910</v>
          </cell>
          <cell r="E1012">
            <v>23000</v>
          </cell>
          <cell r="F1012">
            <v>36</v>
          </cell>
          <cell r="G1012">
            <v>36</v>
          </cell>
          <cell r="H1012">
            <v>40</v>
          </cell>
          <cell r="I1012">
            <v>0.97499999999999998</v>
          </cell>
          <cell r="J1012">
            <v>1500</v>
          </cell>
          <cell r="K1012">
            <v>1460</v>
          </cell>
          <cell r="L1012">
            <v>330</v>
          </cell>
          <cell r="M1012">
            <v>6.7</v>
          </cell>
          <cell r="N1012">
            <v>7.3</v>
          </cell>
          <cell r="O1012">
            <v>6</v>
          </cell>
        </row>
        <row r="1013">
          <cell r="A1013" t="str">
            <v>23-09-00</v>
          </cell>
          <cell r="B1013">
            <v>0.29306712962962961</v>
          </cell>
          <cell r="C1013">
            <v>22890</v>
          </cell>
          <cell r="D1013">
            <v>22930</v>
          </cell>
          <cell r="E1013">
            <v>22990</v>
          </cell>
          <cell r="F1013">
            <v>37</v>
          </cell>
          <cell r="G1013">
            <v>38</v>
          </cell>
          <cell r="H1013">
            <v>41</v>
          </cell>
          <cell r="I1013">
            <v>0.97399999999999998</v>
          </cell>
          <cell r="J1013">
            <v>1540</v>
          </cell>
          <cell r="K1013">
            <v>1500</v>
          </cell>
          <cell r="L1013">
            <v>340</v>
          </cell>
          <cell r="M1013">
            <v>6.6</v>
          </cell>
          <cell r="N1013">
            <v>7</v>
          </cell>
          <cell r="O1013">
            <v>5.8</v>
          </cell>
        </row>
        <row r="1014">
          <cell r="A1014" t="str">
            <v>23-09-00</v>
          </cell>
          <cell r="B1014">
            <v>0.29376157407407405</v>
          </cell>
          <cell r="C1014">
            <v>22930</v>
          </cell>
          <cell r="D1014">
            <v>22930</v>
          </cell>
          <cell r="E1014">
            <v>23010</v>
          </cell>
          <cell r="F1014">
            <v>35</v>
          </cell>
          <cell r="G1014">
            <v>36</v>
          </cell>
          <cell r="H1014">
            <v>40</v>
          </cell>
          <cell r="I1014">
            <v>0.97299999999999998</v>
          </cell>
          <cell r="J1014">
            <v>1480</v>
          </cell>
          <cell r="K1014">
            <v>1440</v>
          </cell>
          <cell r="L1014">
            <v>330</v>
          </cell>
          <cell r="M1014">
            <v>7</v>
          </cell>
          <cell r="N1014">
            <v>7.4</v>
          </cell>
          <cell r="O1014">
            <v>6.2</v>
          </cell>
        </row>
        <row r="1015">
          <cell r="A1015" t="str">
            <v>23-09-00</v>
          </cell>
          <cell r="B1015">
            <v>0.29445601851851849</v>
          </cell>
          <cell r="C1015">
            <v>22910</v>
          </cell>
          <cell r="D1015">
            <v>22930</v>
          </cell>
          <cell r="E1015">
            <v>22990</v>
          </cell>
          <cell r="F1015">
            <v>35</v>
          </cell>
          <cell r="G1015">
            <v>36</v>
          </cell>
          <cell r="H1015">
            <v>40</v>
          </cell>
          <cell r="I1015">
            <v>0.97399999999999998</v>
          </cell>
          <cell r="J1015">
            <v>1490</v>
          </cell>
          <cell r="K1015">
            <v>1450</v>
          </cell>
          <cell r="L1015">
            <v>330</v>
          </cell>
          <cell r="M1015">
            <v>6.7</v>
          </cell>
          <cell r="N1015">
            <v>7.1</v>
          </cell>
          <cell r="O1015">
            <v>6.2</v>
          </cell>
        </row>
        <row r="1016">
          <cell r="A1016" t="str">
            <v>23-09-00</v>
          </cell>
          <cell r="B1016">
            <v>0.29515046296296293</v>
          </cell>
          <cell r="C1016">
            <v>22980</v>
          </cell>
          <cell r="D1016">
            <v>22970</v>
          </cell>
          <cell r="E1016">
            <v>23000</v>
          </cell>
          <cell r="F1016">
            <v>37</v>
          </cell>
          <cell r="G1016">
            <v>38</v>
          </cell>
          <cell r="H1016">
            <v>40</v>
          </cell>
          <cell r="I1016">
            <v>0.97399999999999998</v>
          </cell>
          <cell r="J1016">
            <v>1530</v>
          </cell>
          <cell r="K1016">
            <v>1490</v>
          </cell>
          <cell r="L1016">
            <v>340</v>
          </cell>
          <cell r="M1016">
            <v>6.7</v>
          </cell>
          <cell r="N1016">
            <v>7</v>
          </cell>
          <cell r="O1016">
            <v>6</v>
          </cell>
        </row>
        <row r="1017">
          <cell r="A1017" t="str">
            <v>23-09-00</v>
          </cell>
          <cell r="B1017">
            <v>0.29584490740740738</v>
          </cell>
          <cell r="C1017">
            <v>22930</v>
          </cell>
          <cell r="D1017">
            <v>22960</v>
          </cell>
          <cell r="E1017">
            <v>23010</v>
          </cell>
          <cell r="F1017">
            <v>35</v>
          </cell>
          <cell r="G1017">
            <v>36</v>
          </cell>
          <cell r="H1017">
            <v>40</v>
          </cell>
          <cell r="I1017">
            <v>0.97399999999999998</v>
          </cell>
          <cell r="J1017">
            <v>1480</v>
          </cell>
          <cell r="K1017">
            <v>1440</v>
          </cell>
          <cell r="L1017">
            <v>320</v>
          </cell>
          <cell r="M1017">
            <v>6.8</v>
          </cell>
          <cell r="N1017">
            <v>7</v>
          </cell>
          <cell r="O1017">
            <v>6.1</v>
          </cell>
        </row>
        <row r="1018">
          <cell r="A1018" t="str">
            <v>23-09-00</v>
          </cell>
          <cell r="B1018">
            <v>0.29653935185185182</v>
          </cell>
          <cell r="C1018">
            <v>23000</v>
          </cell>
          <cell r="D1018">
            <v>23020</v>
          </cell>
          <cell r="E1018">
            <v>23080</v>
          </cell>
          <cell r="F1018">
            <v>36</v>
          </cell>
          <cell r="G1018">
            <v>37</v>
          </cell>
          <cell r="H1018">
            <v>40</v>
          </cell>
          <cell r="I1018">
            <v>0.97199999999999998</v>
          </cell>
          <cell r="J1018">
            <v>1530</v>
          </cell>
          <cell r="K1018">
            <v>1490</v>
          </cell>
          <cell r="L1018">
            <v>350</v>
          </cell>
          <cell r="M1018">
            <v>6.9</v>
          </cell>
          <cell r="N1018">
            <v>7.2</v>
          </cell>
          <cell r="O1018">
            <v>6.2</v>
          </cell>
        </row>
        <row r="1019">
          <cell r="A1019" t="str">
            <v>23-09-00</v>
          </cell>
          <cell r="B1019">
            <v>0.29723379629629632</v>
          </cell>
          <cell r="C1019">
            <v>22960</v>
          </cell>
          <cell r="D1019">
            <v>22980</v>
          </cell>
          <cell r="E1019">
            <v>23030</v>
          </cell>
          <cell r="F1019">
            <v>37</v>
          </cell>
          <cell r="G1019">
            <v>38</v>
          </cell>
          <cell r="H1019">
            <v>40</v>
          </cell>
          <cell r="I1019">
            <v>0.97399999999999998</v>
          </cell>
          <cell r="J1019">
            <v>1530</v>
          </cell>
          <cell r="K1019">
            <v>1490</v>
          </cell>
          <cell r="L1019">
            <v>340</v>
          </cell>
          <cell r="M1019">
            <v>6.6</v>
          </cell>
          <cell r="N1019">
            <v>7.1</v>
          </cell>
          <cell r="O1019">
            <v>6.1</v>
          </cell>
        </row>
        <row r="1020">
          <cell r="A1020" t="str">
            <v>23-09-00</v>
          </cell>
          <cell r="B1020">
            <v>0.29792824074074076</v>
          </cell>
          <cell r="C1020">
            <v>23000</v>
          </cell>
          <cell r="D1020">
            <v>23020</v>
          </cell>
          <cell r="E1020">
            <v>23090</v>
          </cell>
          <cell r="F1020">
            <v>36</v>
          </cell>
          <cell r="G1020">
            <v>36</v>
          </cell>
          <cell r="H1020">
            <v>39</v>
          </cell>
          <cell r="I1020">
            <v>0.97399999999999998</v>
          </cell>
          <cell r="J1020">
            <v>1490</v>
          </cell>
          <cell r="K1020">
            <v>1450</v>
          </cell>
          <cell r="L1020">
            <v>330</v>
          </cell>
          <cell r="M1020">
            <v>7</v>
          </cell>
          <cell r="N1020">
            <v>7.4</v>
          </cell>
          <cell r="O1020">
            <v>6.5</v>
          </cell>
        </row>
        <row r="1021">
          <cell r="A1021" t="str">
            <v>23-09-00</v>
          </cell>
          <cell r="B1021">
            <v>0.2986226851851852</v>
          </cell>
          <cell r="C1021">
            <v>23010</v>
          </cell>
          <cell r="D1021">
            <v>23010</v>
          </cell>
          <cell r="E1021">
            <v>23060</v>
          </cell>
          <cell r="F1021">
            <v>36</v>
          </cell>
          <cell r="G1021">
            <v>37</v>
          </cell>
          <cell r="H1021">
            <v>40</v>
          </cell>
          <cell r="I1021">
            <v>0.97399999999999998</v>
          </cell>
          <cell r="J1021">
            <v>1500</v>
          </cell>
          <cell r="K1021">
            <v>1460</v>
          </cell>
          <cell r="L1021">
            <v>340</v>
          </cell>
          <cell r="M1021">
            <v>6.8</v>
          </cell>
          <cell r="N1021">
            <v>7.3</v>
          </cell>
          <cell r="O1021">
            <v>6.3</v>
          </cell>
        </row>
        <row r="1022">
          <cell r="A1022" t="str">
            <v>23-09-00</v>
          </cell>
          <cell r="B1022">
            <v>0.29931712962962964</v>
          </cell>
          <cell r="C1022">
            <v>22910</v>
          </cell>
          <cell r="D1022">
            <v>22950</v>
          </cell>
          <cell r="E1022">
            <v>23010</v>
          </cell>
          <cell r="F1022">
            <v>37</v>
          </cell>
          <cell r="G1022">
            <v>38</v>
          </cell>
          <cell r="H1022">
            <v>41</v>
          </cell>
          <cell r="I1022">
            <v>0.97399999999999998</v>
          </cell>
          <cell r="J1022">
            <v>1540</v>
          </cell>
          <cell r="K1022">
            <v>1500</v>
          </cell>
          <cell r="L1022">
            <v>340</v>
          </cell>
          <cell r="M1022">
            <v>6.9</v>
          </cell>
          <cell r="N1022">
            <v>7.2</v>
          </cell>
          <cell r="O1022">
            <v>6.4</v>
          </cell>
        </row>
        <row r="1023">
          <cell r="A1023" t="str">
            <v>23-09-00</v>
          </cell>
          <cell r="B1023">
            <v>0.30001157407407408</v>
          </cell>
          <cell r="C1023">
            <v>22940</v>
          </cell>
          <cell r="D1023">
            <v>22960</v>
          </cell>
          <cell r="E1023">
            <v>23040</v>
          </cell>
          <cell r="F1023">
            <v>36</v>
          </cell>
          <cell r="G1023">
            <v>37</v>
          </cell>
          <cell r="H1023">
            <v>40</v>
          </cell>
          <cell r="I1023">
            <v>0.97199999999999998</v>
          </cell>
          <cell r="J1023">
            <v>1510</v>
          </cell>
          <cell r="K1023">
            <v>1470</v>
          </cell>
          <cell r="L1023">
            <v>340</v>
          </cell>
          <cell r="M1023">
            <v>6.5</v>
          </cell>
          <cell r="N1023">
            <v>7.2</v>
          </cell>
          <cell r="O1023">
            <v>6.1</v>
          </cell>
        </row>
        <row r="1024">
          <cell r="A1024" t="str">
            <v>23-09-00</v>
          </cell>
          <cell r="B1024">
            <v>0.30070601851851853</v>
          </cell>
          <cell r="C1024">
            <v>22970</v>
          </cell>
          <cell r="D1024">
            <v>22960</v>
          </cell>
          <cell r="E1024">
            <v>23050</v>
          </cell>
          <cell r="F1024">
            <v>36</v>
          </cell>
          <cell r="G1024">
            <v>37</v>
          </cell>
          <cell r="H1024">
            <v>40</v>
          </cell>
          <cell r="I1024">
            <v>0.97499999999999998</v>
          </cell>
          <cell r="J1024">
            <v>1510</v>
          </cell>
          <cell r="K1024">
            <v>1470</v>
          </cell>
          <cell r="L1024">
            <v>330</v>
          </cell>
          <cell r="M1024">
            <v>7.1</v>
          </cell>
          <cell r="N1024">
            <v>7.1</v>
          </cell>
          <cell r="O1024">
            <v>6.4</v>
          </cell>
        </row>
        <row r="1025">
          <cell r="A1025" t="str">
            <v>23-09-00</v>
          </cell>
          <cell r="B1025">
            <v>0.30140046296296297</v>
          </cell>
          <cell r="C1025">
            <v>22950</v>
          </cell>
          <cell r="D1025">
            <v>22980</v>
          </cell>
          <cell r="E1025">
            <v>23040</v>
          </cell>
          <cell r="F1025">
            <v>36</v>
          </cell>
          <cell r="G1025">
            <v>37</v>
          </cell>
          <cell r="H1025">
            <v>40</v>
          </cell>
          <cell r="I1025">
            <v>0.97299999999999998</v>
          </cell>
          <cell r="J1025">
            <v>1520</v>
          </cell>
          <cell r="K1025">
            <v>1480</v>
          </cell>
          <cell r="L1025">
            <v>340</v>
          </cell>
          <cell r="M1025">
            <v>7.1</v>
          </cell>
          <cell r="N1025">
            <v>7.3</v>
          </cell>
          <cell r="O1025">
            <v>6.4</v>
          </cell>
        </row>
        <row r="1026">
          <cell r="A1026" t="str">
            <v>23-09-00</v>
          </cell>
          <cell r="B1026">
            <v>0.30209490740740741</v>
          </cell>
          <cell r="C1026">
            <v>22970</v>
          </cell>
          <cell r="D1026">
            <v>23010</v>
          </cell>
          <cell r="E1026">
            <v>23060</v>
          </cell>
          <cell r="F1026">
            <v>36</v>
          </cell>
          <cell r="G1026">
            <v>38</v>
          </cell>
          <cell r="H1026">
            <v>41</v>
          </cell>
          <cell r="I1026">
            <v>0.97199999999999998</v>
          </cell>
          <cell r="J1026">
            <v>1530</v>
          </cell>
          <cell r="K1026">
            <v>1490</v>
          </cell>
          <cell r="L1026">
            <v>350</v>
          </cell>
          <cell r="M1026">
            <v>6.2</v>
          </cell>
          <cell r="N1026">
            <v>6.7</v>
          </cell>
          <cell r="O1026">
            <v>5.8</v>
          </cell>
        </row>
        <row r="1027">
          <cell r="A1027" t="str">
            <v>23-09-00</v>
          </cell>
          <cell r="B1027">
            <v>0.30278935185185185</v>
          </cell>
          <cell r="C1027">
            <v>22970</v>
          </cell>
          <cell r="D1027">
            <v>22980</v>
          </cell>
          <cell r="E1027">
            <v>23040</v>
          </cell>
          <cell r="F1027">
            <v>35</v>
          </cell>
          <cell r="G1027">
            <v>37</v>
          </cell>
          <cell r="H1027">
            <v>40</v>
          </cell>
          <cell r="I1027">
            <v>0.97399999999999998</v>
          </cell>
          <cell r="J1027">
            <v>1490</v>
          </cell>
          <cell r="K1027">
            <v>1460</v>
          </cell>
          <cell r="L1027">
            <v>330</v>
          </cell>
          <cell r="M1027">
            <v>7.1</v>
          </cell>
          <cell r="N1027">
            <v>7.2</v>
          </cell>
          <cell r="O1027">
            <v>6.3</v>
          </cell>
        </row>
        <row r="1028">
          <cell r="A1028" t="str">
            <v>23-09-00</v>
          </cell>
          <cell r="B1028">
            <v>0.30348379629629629</v>
          </cell>
          <cell r="C1028">
            <v>22960</v>
          </cell>
          <cell r="D1028">
            <v>22980</v>
          </cell>
          <cell r="E1028">
            <v>23040</v>
          </cell>
          <cell r="F1028">
            <v>35</v>
          </cell>
          <cell r="G1028">
            <v>36</v>
          </cell>
          <cell r="H1028">
            <v>39</v>
          </cell>
          <cell r="I1028">
            <v>0.97299999999999998</v>
          </cell>
          <cell r="J1028">
            <v>1480</v>
          </cell>
          <cell r="K1028">
            <v>1440</v>
          </cell>
          <cell r="L1028">
            <v>330</v>
          </cell>
          <cell r="M1028">
            <v>7.5</v>
          </cell>
          <cell r="N1028">
            <v>7.7</v>
          </cell>
          <cell r="O1028">
            <v>6.6</v>
          </cell>
        </row>
        <row r="1029">
          <cell r="A1029" t="str">
            <v>23-09-00</v>
          </cell>
          <cell r="B1029">
            <v>0.30417824074074074</v>
          </cell>
          <cell r="C1029">
            <v>23010</v>
          </cell>
          <cell r="D1029">
            <v>23030</v>
          </cell>
          <cell r="E1029">
            <v>23100</v>
          </cell>
          <cell r="F1029">
            <v>36</v>
          </cell>
          <cell r="G1029">
            <v>38</v>
          </cell>
          <cell r="H1029">
            <v>41</v>
          </cell>
          <cell r="I1029">
            <v>0.97299999999999998</v>
          </cell>
          <cell r="J1029">
            <v>1540</v>
          </cell>
          <cell r="K1029">
            <v>1500</v>
          </cell>
          <cell r="L1029">
            <v>340</v>
          </cell>
          <cell r="M1029">
            <v>7.1</v>
          </cell>
          <cell r="N1029">
            <v>7.3</v>
          </cell>
          <cell r="O1029">
            <v>6.3</v>
          </cell>
        </row>
        <row r="1030">
          <cell r="A1030" t="str">
            <v>23-09-00</v>
          </cell>
          <cell r="B1030">
            <v>0.30487268518518518</v>
          </cell>
          <cell r="C1030">
            <v>22910</v>
          </cell>
          <cell r="D1030">
            <v>22930</v>
          </cell>
          <cell r="E1030">
            <v>23000</v>
          </cell>
          <cell r="F1030">
            <v>37</v>
          </cell>
          <cell r="G1030">
            <v>38</v>
          </cell>
          <cell r="H1030">
            <v>41</v>
          </cell>
          <cell r="I1030">
            <v>0.97299999999999998</v>
          </cell>
          <cell r="J1030">
            <v>1550</v>
          </cell>
          <cell r="K1030">
            <v>1510</v>
          </cell>
          <cell r="L1030">
            <v>350</v>
          </cell>
          <cell r="M1030">
            <v>7</v>
          </cell>
          <cell r="N1030">
            <v>7.2</v>
          </cell>
          <cell r="O1030">
            <v>6.4</v>
          </cell>
        </row>
        <row r="1031">
          <cell r="A1031" t="str">
            <v>23-09-00</v>
          </cell>
          <cell r="B1031">
            <v>0.30556712962962962</v>
          </cell>
          <cell r="C1031">
            <v>22940</v>
          </cell>
          <cell r="D1031">
            <v>22970</v>
          </cell>
          <cell r="E1031">
            <v>23010</v>
          </cell>
          <cell r="F1031">
            <v>36</v>
          </cell>
          <cell r="G1031">
            <v>38</v>
          </cell>
          <cell r="H1031">
            <v>41</v>
          </cell>
          <cell r="I1031">
            <v>0.97399999999999998</v>
          </cell>
          <cell r="J1031">
            <v>1540</v>
          </cell>
          <cell r="K1031">
            <v>1500</v>
          </cell>
          <cell r="L1031">
            <v>340</v>
          </cell>
          <cell r="M1031">
            <v>6.5</v>
          </cell>
          <cell r="N1031">
            <v>6.8</v>
          </cell>
          <cell r="O1031">
            <v>5.9</v>
          </cell>
        </row>
        <row r="1032">
          <cell r="A1032" t="str">
            <v>23-09-00</v>
          </cell>
          <cell r="B1032">
            <v>0.30626157407407406</v>
          </cell>
          <cell r="C1032">
            <v>22950</v>
          </cell>
          <cell r="D1032">
            <v>22960</v>
          </cell>
          <cell r="E1032">
            <v>23040</v>
          </cell>
          <cell r="F1032">
            <v>36</v>
          </cell>
          <cell r="G1032">
            <v>37</v>
          </cell>
          <cell r="H1032">
            <v>40</v>
          </cell>
          <cell r="I1032">
            <v>0.97299999999999998</v>
          </cell>
          <cell r="J1032">
            <v>1520</v>
          </cell>
          <cell r="K1032">
            <v>1480</v>
          </cell>
          <cell r="L1032">
            <v>340</v>
          </cell>
          <cell r="M1032">
            <v>6.9</v>
          </cell>
          <cell r="N1032">
            <v>7.1</v>
          </cell>
          <cell r="O1032">
            <v>6.2</v>
          </cell>
        </row>
        <row r="1033">
          <cell r="A1033" t="str">
            <v>23-09-00</v>
          </cell>
          <cell r="B1033">
            <v>0.3069560185185185</v>
          </cell>
          <cell r="C1033">
            <v>22960</v>
          </cell>
          <cell r="D1033">
            <v>22970</v>
          </cell>
          <cell r="E1033">
            <v>23040</v>
          </cell>
          <cell r="F1033">
            <v>36</v>
          </cell>
          <cell r="G1033">
            <v>37</v>
          </cell>
          <cell r="H1033">
            <v>40</v>
          </cell>
          <cell r="I1033">
            <v>0.97599999999999998</v>
          </cell>
          <cell r="J1033">
            <v>1510</v>
          </cell>
          <cell r="K1033">
            <v>1470</v>
          </cell>
          <cell r="L1033">
            <v>320</v>
          </cell>
          <cell r="M1033">
            <v>7</v>
          </cell>
          <cell r="N1033">
            <v>7.3</v>
          </cell>
          <cell r="O1033">
            <v>6.3</v>
          </cell>
        </row>
        <row r="1034">
          <cell r="A1034" t="str">
            <v>23-09-00</v>
          </cell>
          <cell r="B1034">
            <v>0.30765046296296295</v>
          </cell>
          <cell r="C1034">
            <v>22940</v>
          </cell>
          <cell r="D1034">
            <v>22950</v>
          </cell>
          <cell r="E1034">
            <v>23000</v>
          </cell>
          <cell r="F1034">
            <v>35</v>
          </cell>
          <cell r="G1034">
            <v>36</v>
          </cell>
          <cell r="H1034">
            <v>39</v>
          </cell>
          <cell r="I1034">
            <v>0.97499999999999998</v>
          </cell>
          <cell r="J1034">
            <v>1470</v>
          </cell>
          <cell r="K1034">
            <v>1440</v>
          </cell>
          <cell r="L1034">
            <v>310</v>
          </cell>
          <cell r="M1034">
            <v>6.8</v>
          </cell>
          <cell r="N1034">
            <v>7.3</v>
          </cell>
          <cell r="O1034">
            <v>6.3</v>
          </cell>
        </row>
        <row r="1035">
          <cell r="A1035" t="str">
            <v>23-09-00</v>
          </cell>
          <cell r="B1035">
            <v>0.30834490740740744</v>
          </cell>
          <cell r="C1035">
            <v>22920</v>
          </cell>
          <cell r="D1035">
            <v>22930</v>
          </cell>
          <cell r="E1035">
            <v>23000</v>
          </cell>
          <cell r="F1035">
            <v>35</v>
          </cell>
          <cell r="G1035">
            <v>37</v>
          </cell>
          <cell r="H1035">
            <v>40</v>
          </cell>
          <cell r="I1035">
            <v>0.97399999999999998</v>
          </cell>
          <cell r="J1035">
            <v>1490</v>
          </cell>
          <cell r="K1035">
            <v>1460</v>
          </cell>
          <cell r="L1035">
            <v>330</v>
          </cell>
          <cell r="M1035">
            <v>6.5</v>
          </cell>
          <cell r="N1035">
            <v>6.9</v>
          </cell>
          <cell r="O1035">
            <v>6</v>
          </cell>
        </row>
        <row r="1036">
          <cell r="A1036" t="str">
            <v>23-09-00</v>
          </cell>
          <cell r="B1036">
            <v>0.30903935185185188</v>
          </cell>
          <cell r="C1036">
            <v>22900</v>
          </cell>
          <cell r="D1036">
            <v>22890</v>
          </cell>
          <cell r="E1036">
            <v>22970</v>
          </cell>
          <cell r="F1036">
            <v>37</v>
          </cell>
          <cell r="G1036">
            <v>38</v>
          </cell>
          <cell r="H1036">
            <v>41</v>
          </cell>
          <cell r="I1036">
            <v>0.97399999999999998</v>
          </cell>
          <cell r="J1036">
            <v>1550</v>
          </cell>
          <cell r="K1036">
            <v>1510</v>
          </cell>
          <cell r="L1036">
            <v>330</v>
          </cell>
          <cell r="M1036">
            <v>6.7</v>
          </cell>
          <cell r="N1036">
            <v>7.1</v>
          </cell>
          <cell r="O1036">
            <v>6.1</v>
          </cell>
        </row>
        <row r="1037">
          <cell r="A1037" t="str">
            <v>23-09-00</v>
          </cell>
          <cell r="B1037">
            <v>0.30973379629629633</v>
          </cell>
          <cell r="C1037">
            <v>22940</v>
          </cell>
          <cell r="D1037">
            <v>22950</v>
          </cell>
          <cell r="E1037">
            <v>23010</v>
          </cell>
          <cell r="F1037">
            <v>36</v>
          </cell>
          <cell r="G1037">
            <v>38</v>
          </cell>
          <cell r="H1037">
            <v>41</v>
          </cell>
          <cell r="I1037">
            <v>0.97299999999999998</v>
          </cell>
          <cell r="J1037">
            <v>1530</v>
          </cell>
          <cell r="K1037">
            <v>1490</v>
          </cell>
          <cell r="L1037">
            <v>330</v>
          </cell>
          <cell r="M1037">
            <v>6.7</v>
          </cell>
          <cell r="N1037">
            <v>7</v>
          </cell>
          <cell r="O1037">
            <v>6.1</v>
          </cell>
        </row>
        <row r="1038">
          <cell r="A1038" t="str">
            <v>23-09-00</v>
          </cell>
          <cell r="B1038">
            <v>0.31042824074074077</v>
          </cell>
          <cell r="C1038">
            <v>22940</v>
          </cell>
          <cell r="D1038">
            <v>22980</v>
          </cell>
          <cell r="E1038">
            <v>23020</v>
          </cell>
          <cell r="F1038">
            <v>36</v>
          </cell>
          <cell r="G1038">
            <v>38</v>
          </cell>
          <cell r="H1038">
            <v>40</v>
          </cell>
          <cell r="I1038">
            <v>0.97399999999999998</v>
          </cell>
          <cell r="J1038">
            <v>1520</v>
          </cell>
          <cell r="K1038">
            <v>1490</v>
          </cell>
          <cell r="L1038">
            <v>330</v>
          </cell>
          <cell r="M1038">
            <v>7.1</v>
          </cell>
          <cell r="N1038">
            <v>7.2</v>
          </cell>
          <cell r="O1038">
            <v>6.4</v>
          </cell>
        </row>
        <row r="1039">
          <cell r="A1039" t="str">
            <v>23-09-00</v>
          </cell>
          <cell r="B1039">
            <v>0.31112268518518521</v>
          </cell>
          <cell r="C1039">
            <v>22900</v>
          </cell>
          <cell r="D1039">
            <v>22900</v>
          </cell>
          <cell r="E1039">
            <v>22990</v>
          </cell>
          <cell r="F1039">
            <v>36</v>
          </cell>
          <cell r="G1039">
            <v>38</v>
          </cell>
          <cell r="H1039">
            <v>41</v>
          </cell>
          <cell r="I1039">
            <v>0.97299999999999998</v>
          </cell>
          <cell r="J1039">
            <v>1540</v>
          </cell>
          <cell r="K1039">
            <v>1500</v>
          </cell>
          <cell r="L1039">
            <v>330</v>
          </cell>
          <cell r="M1039">
            <v>6.6</v>
          </cell>
          <cell r="N1039">
            <v>7.1</v>
          </cell>
          <cell r="O1039">
            <v>6</v>
          </cell>
        </row>
        <row r="1040">
          <cell r="A1040" t="str">
            <v>23-09-00</v>
          </cell>
          <cell r="B1040">
            <v>0.31181712962962965</v>
          </cell>
          <cell r="C1040">
            <v>22930</v>
          </cell>
          <cell r="D1040">
            <v>22940</v>
          </cell>
          <cell r="E1040">
            <v>23020</v>
          </cell>
          <cell r="F1040">
            <v>37</v>
          </cell>
          <cell r="G1040">
            <v>38</v>
          </cell>
          <cell r="H1040">
            <v>41</v>
          </cell>
          <cell r="I1040">
            <v>0.97299999999999998</v>
          </cell>
          <cell r="J1040">
            <v>1540</v>
          </cell>
          <cell r="K1040">
            <v>1500</v>
          </cell>
          <cell r="L1040">
            <v>340</v>
          </cell>
          <cell r="M1040">
            <v>6.5</v>
          </cell>
          <cell r="N1040">
            <v>7</v>
          </cell>
          <cell r="O1040">
            <v>5.9</v>
          </cell>
        </row>
        <row r="1041">
          <cell r="A1041" t="str">
            <v>23-09-00</v>
          </cell>
          <cell r="B1041">
            <v>0.31251157407407409</v>
          </cell>
          <cell r="C1041">
            <v>22820</v>
          </cell>
          <cell r="D1041">
            <v>22870</v>
          </cell>
          <cell r="E1041">
            <v>22930</v>
          </cell>
          <cell r="F1041">
            <v>37</v>
          </cell>
          <cell r="G1041">
            <v>38</v>
          </cell>
          <cell r="H1041">
            <v>41</v>
          </cell>
          <cell r="I1041">
            <v>0.97299999999999998</v>
          </cell>
          <cell r="J1041">
            <v>1560</v>
          </cell>
          <cell r="K1041">
            <v>1520</v>
          </cell>
          <cell r="L1041">
            <v>340</v>
          </cell>
          <cell r="M1041">
            <v>6.4</v>
          </cell>
          <cell r="N1041">
            <v>6.8</v>
          </cell>
          <cell r="O1041">
            <v>5.9</v>
          </cell>
        </row>
        <row r="1042">
          <cell r="A1042" t="str">
            <v>23-09-00</v>
          </cell>
          <cell r="B1042">
            <v>0.31320601851851854</v>
          </cell>
          <cell r="C1042">
            <v>22850</v>
          </cell>
          <cell r="D1042">
            <v>22880</v>
          </cell>
          <cell r="E1042">
            <v>22940</v>
          </cell>
          <cell r="F1042">
            <v>38</v>
          </cell>
          <cell r="G1042">
            <v>38</v>
          </cell>
          <cell r="H1042">
            <v>41</v>
          </cell>
          <cell r="I1042">
            <v>0.97099999999999997</v>
          </cell>
          <cell r="J1042">
            <v>1570</v>
          </cell>
          <cell r="K1042">
            <v>1520</v>
          </cell>
          <cell r="L1042">
            <v>370</v>
          </cell>
          <cell r="M1042">
            <v>6.2</v>
          </cell>
          <cell r="N1042">
            <v>7</v>
          </cell>
          <cell r="O1042">
            <v>5.9</v>
          </cell>
        </row>
        <row r="1043">
          <cell r="A1043" t="str">
            <v>23-09-00</v>
          </cell>
          <cell r="B1043">
            <v>0.31390046296296298</v>
          </cell>
          <cell r="C1043">
            <v>23150</v>
          </cell>
          <cell r="D1043">
            <v>23180</v>
          </cell>
          <cell r="E1043">
            <v>23240</v>
          </cell>
          <cell r="F1043">
            <v>39</v>
          </cell>
          <cell r="G1043">
            <v>40</v>
          </cell>
          <cell r="H1043">
            <v>43</v>
          </cell>
          <cell r="I1043">
            <v>0.96199999999999997</v>
          </cell>
          <cell r="J1043">
            <v>1630</v>
          </cell>
          <cell r="K1043">
            <v>1570</v>
          </cell>
          <cell r="L1043">
            <v>440</v>
          </cell>
          <cell r="M1043">
            <v>6.6</v>
          </cell>
          <cell r="N1043">
            <v>7.3</v>
          </cell>
          <cell r="O1043">
            <v>6.3</v>
          </cell>
        </row>
        <row r="1044">
          <cell r="A1044" t="str">
            <v>23-09-00</v>
          </cell>
          <cell r="B1044">
            <v>0.31459490740740742</v>
          </cell>
          <cell r="C1044">
            <v>23100</v>
          </cell>
          <cell r="D1044">
            <v>23140</v>
          </cell>
          <cell r="E1044">
            <v>23180</v>
          </cell>
          <cell r="F1044">
            <v>39</v>
          </cell>
          <cell r="G1044">
            <v>40</v>
          </cell>
          <cell r="H1044">
            <v>43</v>
          </cell>
          <cell r="I1044">
            <v>0.96299999999999997</v>
          </cell>
          <cell r="J1044">
            <v>1640</v>
          </cell>
          <cell r="K1044">
            <v>1580</v>
          </cell>
          <cell r="L1044">
            <v>430</v>
          </cell>
          <cell r="M1044">
            <v>6.7</v>
          </cell>
          <cell r="N1044">
            <v>7</v>
          </cell>
          <cell r="O1044">
            <v>6.3</v>
          </cell>
        </row>
        <row r="1045">
          <cell r="A1045" t="str">
            <v>23-09-00</v>
          </cell>
          <cell r="B1045">
            <v>0.31528935185185186</v>
          </cell>
          <cell r="C1045">
            <v>23110</v>
          </cell>
          <cell r="D1045">
            <v>23140</v>
          </cell>
          <cell r="E1045">
            <v>23200</v>
          </cell>
          <cell r="F1045">
            <v>41</v>
          </cell>
          <cell r="G1045">
            <v>42</v>
          </cell>
          <cell r="H1045">
            <v>46</v>
          </cell>
          <cell r="I1045">
            <v>0.95799999999999996</v>
          </cell>
          <cell r="J1045">
            <v>1740</v>
          </cell>
          <cell r="K1045">
            <v>1670</v>
          </cell>
          <cell r="L1045">
            <v>480</v>
          </cell>
          <cell r="M1045">
            <v>6.3</v>
          </cell>
          <cell r="N1045">
            <v>6.9</v>
          </cell>
          <cell r="O1045">
            <v>6</v>
          </cell>
        </row>
        <row r="1046">
          <cell r="A1046" t="str">
            <v>23-09-00</v>
          </cell>
          <cell r="B1046">
            <v>0.3159837962962963</v>
          </cell>
          <cell r="C1046">
            <v>23120</v>
          </cell>
          <cell r="D1046">
            <v>23150</v>
          </cell>
          <cell r="E1046">
            <v>23200</v>
          </cell>
          <cell r="F1046">
            <v>41</v>
          </cell>
          <cell r="G1046">
            <v>42</v>
          </cell>
          <cell r="H1046">
            <v>46</v>
          </cell>
          <cell r="I1046">
            <v>0.95699999999999996</v>
          </cell>
          <cell r="J1046">
            <v>1730</v>
          </cell>
          <cell r="K1046">
            <v>1650</v>
          </cell>
          <cell r="L1046">
            <v>500</v>
          </cell>
          <cell r="M1046">
            <v>6.3</v>
          </cell>
          <cell r="N1046">
            <v>6.9</v>
          </cell>
          <cell r="O1046">
            <v>6</v>
          </cell>
        </row>
        <row r="1047">
          <cell r="A1047" t="str">
            <v>23-09-00</v>
          </cell>
          <cell r="B1047">
            <v>0.31667824074074075</v>
          </cell>
          <cell r="C1047">
            <v>23150</v>
          </cell>
          <cell r="D1047">
            <v>23150</v>
          </cell>
          <cell r="E1047">
            <v>23220</v>
          </cell>
          <cell r="F1047">
            <v>40</v>
          </cell>
          <cell r="G1047">
            <v>41</v>
          </cell>
          <cell r="H1047">
            <v>44</v>
          </cell>
          <cell r="I1047">
            <v>0.95799999999999996</v>
          </cell>
          <cell r="J1047">
            <v>1690</v>
          </cell>
          <cell r="K1047">
            <v>1620</v>
          </cell>
          <cell r="L1047">
            <v>470</v>
          </cell>
          <cell r="M1047">
            <v>6.2</v>
          </cell>
          <cell r="N1047">
            <v>6.9</v>
          </cell>
          <cell r="O1047">
            <v>5.9</v>
          </cell>
        </row>
        <row r="1048">
          <cell r="A1048" t="str">
            <v>23-09-00</v>
          </cell>
          <cell r="B1048">
            <v>0.31737268518518519</v>
          </cell>
          <cell r="C1048">
            <v>23180</v>
          </cell>
          <cell r="D1048">
            <v>23180</v>
          </cell>
          <cell r="E1048">
            <v>23250</v>
          </cell>
          <cell r="F1048">
            <v>41</v>
          </cell>
          <cell r="G1048">
            <v>42</v>
          </cell>
          <cell r="H1048">
            <v>45</v>
          </cell>
          <cell r="I1048">
            <v>0.95799999999999996</v>
          </cell>
          <cell r="J1048">
            <v>1730</v>
          </cell>
          <cell r="K1048">
            <v>1650</v>
          </cell>
          <cell r="L1048">
            <v>480</v>
          </cell>
          <cell r="M1048">
            <v>6.3</v>
          </cell>
          <cell r="N1048">
            <v>6.7</v>
          </cell>
          <cell r="O1048">
            <v>6</v>
          </cell>
        </row>
        <row r="1049">
          <cell r="A1049" t="str">
            <v>23-09-00</v>
          </cell>
          <cell r="B1049">
            <v>0.31806712962962963</v>
          </cell>
          <cell r="C1049">
            <v>23180</v>
          </cell>
          <cell r="D1049">
            <v>23180</v>
          </cell>
          <cell r="E1049">
            <v>23250</v>
          </cell>
          <cell r="F1049">
            <v>44</v>
          </cell>
          <cell r="G1049">
            <v>45</v>
          </cell>
          <cell r="H1049">
            <v>48</v>
          </cell>
          <cell r="I1049">
            <v>0.95399999999999996</v>
          </cell>
          <cell r="J1049">
            <v>1850</v>
          </cell>
          <cell r="K1049">
            <v>1770</v>
          </cell>
          <cell r="L1049">
            <v>550</v>
          </cell>
          <cell r="M1049">
            <v>5.9</v>
          </cell>
          <cell r="N1049">
            <v>6.6</v>
          </cell>
          <cell r="O1049">
            <v>6</v>
          </cell>
        </row>
        <row r="1050">
          <cell r="A1050" t="str">
            <v>23-09-00</v>
          </cell>
          <cell r="B1050">
            <v>0.31876157407407407</v>
          </cell>
          <cell r="C1050">
            <v>23200</v>
          </cell>
          <cell r="D1050">
            <v>23200</v>
          </cell>
          <cell r="E1050">
            <v>23270</v>
          </cell>
          <cell r="F1050">
            <v>45</v>
          </cell>
          <cell r="G1050">
            <v>45</v>
          </cell>
          <cell r="H1050">
            <v>48</v>
          </cell>
          <cell r="I1050">
            <v>0.95199999999999996</v>
          </cell>
          <cell r="J1050">
            <v>1870</v>
          </cell>
          <cell r="K1050">
            <v>1780</v>
          </cell>
          <cell r="L1050">
            <v>570</v>
          </cell>
          <cell r="M1050">
            <v>5.8</v>
          </cell>
          <cell r="N1050">
            <v>6.5</v>
          </cell>
          <cell r="O1050">
            <v>5.7</v>
          </cell>
        </row>
        <row r="1051">
          <cell r="A1051" t="str">
            <v>23-09-00</v>
          </cell>
          <cell r="B1051">
            <v>0.31945601851851851</v>
          </cell>
          <cell r="C1051">
            <v>23170</v>
          </cell>
          <cell r="D1051">
            <v>23160</v>
          </cell>
          <cell r="E1051">
            <v>23240</v>
          </cell>
          <cell r="F1051">
            <v>45</v>
          </cell>
          <cell r="G1051">
            <v>45</v>
          </cell>
          <cell r="H1051">
            <v>48</v>
          </cell>
          <cell r="I1051">
            <v>0.95299999999999996</v>
          </cell>
          <cell r="J1051">
            <v>1850</v>
          </cell>
          <cell r="K1051">
            <v>1770</v>
          </cell>
          <cell r="L1051">
            <v>560</v>
          </cell>
          <cell r="M1051">
            <v>5.8</v>
          </cell>
          <cell r="N1051">
            <v>6.2</v>
          </cell>
          <cell r="O1051">
            <v>5.5</v>
          </cell>
        </row>
        <row r="1052">
          <cell r="A1052" t="str">
            <v>23-09-00</v>
          </cell>
          <cell r="B1052">
            <v>0.32015046296296296</v>
          </cell>
          <cell r="C1052">
            <v>23180</v>
          </cell>
          <cell r="D1052">
            <v>23200</v>
          </cell>
          <cell r="E1052">
            <v>23260</v>
          </cell>
          <cell r="F1052">
            <v>44</v>
          </cell>
          <cell r="G1052">
            <v>44</v>
          </cell>
          <cell r="H1052">
            <v>48</v>
          </cell>
          <cell r="I1052">
            <v>0.95599999999999996</v>
          </cell>
          <cell r="J1052">
            <v>1840</v>
          </cell>
          <cell r="K1052">
            <v>1760</v>
          </cell>
          <cell r="L1052">
            <v>540</v>
          </cell>
          <cell r="M1052">
            <v>5.6</v>
          </cell>
          <cell r="N1052">
            <v>6.4</v>
          </cell>
          <cell r="O1052">
            <v>5.4</v>
          </cell>
        </row>
        <row r="1053">
          <cell r="A1053" t="str">
            <v>23-09-00</v>
          </cell>
          <cell r="B1053">
            <v>0.3208449074074074</v>
          </cell>
          <cell r="C1053">
            <v>23390</v>
          </cell>
          <cell r="D1053">
            <v>23370</v>
          </cell>
          <cell r="E1053">
            <v>23440</v>
          </cell>
          <cell r="F1053">
            <v>44</v>
          </cell>
          <cell r="G1053">
            <v>45</v>
          </cell>
          <cell r="H1053">
            <v>48</v>
          </cell>
          <cell r="I1053">
            <v>0.94799999999999995</v>
          </cell>
          <cell r="J1053">
            <v>1860</v>
          </cell>
          <cell r="K1053">
            <v>1760</v>
          </cell>
          <cell r="L1053">
            <v>590</v>
          </cell>
          <cell r="M1053">
            <v>6.5</v>
          </cell>
          <cell r="N1053">
            <v>7.3</v>
          </cell>
          <cell r="O1053">
            <v>6.5</v>
          </cell>
        </row>
        <row r="1054">
          <cell r="A1054" t="str">
            <v>23-09-00</v>
          </cell>
          <cell r="B1054">
            <v>0.32153935185185184</v>
          </cell>
          <cell r="C1054">
            <v>23410</v>
          </cell>
          <cell r="D1054">
            <v>23400</v>
          </cell>
          <cell r="E1054">
            <v>23460</v>
          </cell>
          <cell r="F1054">
            <v>45</v>
          </cell>
          <cell r="G1054">
            <v>45</v>
          </cell>
          <cell r="H1054">
            <v>48</v>
          </cell>
          <cell r="I1054">
            <v>0.94699999999999995</v>
          </cell>
          <cell r="J1054">
            <v>1880</v>
          </cell>
          <cell r="K1054">
            <v>1790</v>
          </cell>
          <cell r="L1054">
            <v>590</v>
          </cell>
          <cell r="M1054">
            <v>6.6</v>
          </cell>
          <cell r="N1054">
            <v>7.2</v>
          </cell>
          <cell r="O1054">
            <v>6.4</v>
          </cell>
        </row>
        <row r="1055">
          <cell r="A1055" t="str">
            <v>23-09-00</v>
          </cell>
          <cell r="B1055">
            <v>0.32223379629629628</v>
          </cell>
          <cell r="C1055">
            <v>23140</v>
          </cell>
          <cell r="D1055">
            <v>23160</v>
          </cell>
          <cell r="E1055">
            <v>23220</v>
          </cell>
          <cell r="F1055">
            <v>44</v>
          </cell>
          <cell r="G1055">
            <v>44</v>
          </cell>
          <cell r="H1055">
            <v>47</v>
          </cell>
          <cell r="I1055">
            <v>0.95599999999999996</v>
          </cell>
          <cell r="J1055">
            <v>1820</v>
          </cell>
          <cell r="K1055">
            <v>1740</v>
          </cell>
          <cell r="L1055">
            <v>530</v>
          </cell>
          <cell r="M1055">
            <v>5.9</v>
          </cell>
          <cell r="N1055">
            <v>6.2</v>
          </cell>
          <cell r="O1055">
            <v>5.8</v>
          </cell>
        </row>
        <row r="1056">
          <cell r="A1056" t="str">
            <v>23-09-00</v>
          </cell>
          <cell r="B1056">
            <v>0.32292824074074072</v>
          </cell>
          <cell r="C1056">
            <v>23120</v>
          </cell>
          <cell r="D1056">
            <v>23120</v>
          </cell>
          <cell r="E1056">
            <v>23200</v>
          </cell>
          <cell r="F1056">
            <v>44</v>
          </cell>
          <cell r="G1056">
            <v>44</v>
          </cell>
          <cell r="H1056">
            <v>47</v>
          </cell>
          <cell r="I1056">
            <v>0.95399999999999996</v>
          </cell>
          <cell r="J1056">
            <v>1820</v>
          </cell>
          <cell r="K1056">
            <v>1740</v>
          </cell>
          <cell r="L1056">
            <v>530</v>
          </cell>
          <cell r="M1056">
            <v>5.9</v>
          </cell>
          <cell r="N1056">
            <v>6.6</v>
          </cell>
          <cell r="O1056">
            <v>5.8</v>
          </cell>
        </row>
        <row r="1057">
          <cell r="A1057" t="str">
            <v>23-09-00</v>
          </cell>
          <cell r="B1057">
            <v>0.32362268518518517</v>
          </cell>
          <cell r="C1057">
            <v>23190</v>
          </cell>
          <cell r="D1057">
            <v>23190</v>
          </cell>
          <cell r="E1057">
            <v>23250</v>
          </cell>
          <cell r="F1057">
            <v>42</v>
          </cell>
          <cell r="G1057">
            <v>43</v>
          </cell>
          <cell r="H1057">
            <v>46</v>
          </cell>
          <cell r="I1057">
            <v>0.95499999999999996</v>
          </cell>
          <cell r="J1057">
            <v>1780</v>
          </cell>
          <cell r="K1057">
            <v>1710</v>
          </cell>
          <cell r="L1057">
            <v>520</v>
          </cell>
          <cell r="M1057">
            <v>6.1</v>
          </cell>
          <cell r="N1057">
            <v>6.9</v>
          </cell>
          <cell r="O1057">
            <v>6.1</v>
          </cell>
        </row>
        <row r="1058">
          <cell r="A1058" t="str">
            <v>23-09-00</v>
          </cell>
          <cell r="B1058">
            <v>0.32431712962962961</v>
          </cell>
          <cell r="C1058">
            <v>23080</v>
          </cell>
          <cell r="D1058">
            <v>23100</v>
          </cell>
          <cell r="E1058">
            <v>23160</v>
          </cell>
          <cell r="F1058">
            <v>44</v>
          </cell>
          <cell r="G1058">
            <v>44</v>
          </cell>
          <cell r="H1058">
            <v>48</v>
          </cell>
          <cell r="I1058">
            <v>0.95699999999999996</v>
          </cell>
          <cell r="J1058">
            <v>1820</v>
          </cell>
          <cell r="K1058">
            <v>1750</v>
          </cell>
          <cell r="L1058">
            <v>520</v>
          </cell>
          <cell r="M1058">
            <v>6</v>
          </cell>
          <cell r="N1058">
            <v>6.5</v>
          </cell>
          <cell r="O1058">
            <v>5.6</v>
          </cell>
        </row>
        <row r="1059">
          <cell r="A1059" t="str">
            <v>23-09-00</v>
          </cell>
          <cell r="B1059">
            <v>0.32501157407407405</v>
          </cell>
          <cell r="C1059">
            <v>23090</v>
          </cell>
          <cell r="D1059">
            <v>23100</v>
          </cell>
          <cell r="E1059">
            <v>23160</v>
          </cell>
          <cell r="F1059">
            <v>44</v>
          </cell>
          <cell r="G1059">
            <v>44</v>
          </cell>
          <cell r="H1059">
            <v>48</v>
          </cell>
          <cell r="I1059">
            <v>0.95499999999999996</v>
          </cell>
          <cell r="J1059">
            <v>1830</v>
          </cell>
          <cell r="K1059">
            <v>1750</v>
          </cell>
          <cell r="L1059">
            <v>530</v>
          </cell>
          <cell r="M1059">
            <v>5.8</v>
          </cell>
          <cell r="N1059">
            <v>6.3</v>
          </cell>
          <cell r="O1059">
            <v>5.6</v>
          </cell>
        </row>
        <row r="1060">
          <cell r="A1060" t="str">
            <v>23-09-00</v>
          </cell>
          <cell r="B1060">
            <v>0.32570601851851849</v>
          </cell>
          <cell r="C1060">
            <v>23120</v>
          </cell>
          <cell r="D1060">
            <v>23130</v>
          </cell>
          <cell r="E1060">
            <v>23200</v>
          </cell>
          <cell r="F1060">
            <v>44</v>
          </cell>
          <cell r="G1060">
            <v>45</v>
          </cell>
          <cell r="H1060">
            <v>48</v>
          </cell>
          <cell r="I1060">
            <v>0.95499999999999996</v>
          </cell>
          <cell r="J1060">
            <v>1840</v>
          </cell>
          <cell r="K1060">
            <v>1760</v>
          </cell>
          <cell r="L1060">
            <v>540</v>
          </cell>
          <cell r="M1060">
            <v>5.7</v>
          </cell>
          <cell r="N1060">
            <v>6.6</v>
          </cell>
          <cell r="O1060">
            <v>5.7</v>
          </cell>
        </row>
        <row r="1061">
          <cell r="A1061" t="str">
            <v>23-09-00</v>
          </cell>
          <cell r="B1061">
            <v>0.32640046296296293</v>
          </cell>
          <cell r="C1061">
            <v>23100</v>
          </cell>
          <cell r="D1061">
            <v>23100</v>
          </cell>
          <cell r="E1061">
            <v>23170</v>
          </cell>
          <cell r="F1061">
            <v>44</v>
          </cell>
          <cell r="G1061">
            <v>45</v>
          </cell>
          <cell r="H1061">
            <v>48</v>
          </cell>
          <cell r="I1061">
            <v>0.95299999999999996</v>
          </cell>
          <cell r="J1061">
            <v>1840</v>
          </cell>
          <cell r="K1061">
            <v>1760</v>
          </cell>
          <cell r="L1061">
            <v>550</v>
          </cell>
          <cell r="M1061">
            <v>5.9</v>
          </cell>
          <cell r="N1061">
            <v>6.6</v>
          </cell>
          <cell r="O1061">
            <v>5.7</v>
          </cell>
        </row>
        <row r="1062">
          <cell r="A1062" t="str">
            <v>23-09-00</v>
          </cell>
          <cell r="B1062">
            <v>0.32709490740740738</v>
          </cell>
          <cell r="C1062">
            <v>23160</v>
          </cell>
          <cell r="D1062">
            <v>23160</v>
          </cell>
          <cell r="E1062">
            <v>23230</v>
          </cell>
          <cell r="F1062">
            <v>45</v>
          </cell>
          <cell r="G1062">
            <v>45</v>
          </cell>
          <cell r="H1062">
            <v>48</v>
          </cell>
          <cell r="I1062">
            <v>0.95099999999999996</v>
          </cell>
          <cell r="J1062">
            <v>1850</v>
          </cell>
          <cell r="K1062">
            <v>1760</v>
          </cell>
          <cell r="L1062">
            <v>570</v>
          </cell>
          <cell r="M1062">
            <v>6</v>
          </cell>
          <cell r="N1062">
            <v>6.5</v>
          </cell>
          <cell r="O1062">
            <v>5.8</v>
          </cell>
        </row>
        <row r="1063">
          <cell r="A1063" t="str">
            <v>23-09-00</v>
          </cell>
          <cell r="B1063">
            <v>0.32778935185185182</v>
          </cell>
          <cell r="C1063">
            <v>23350</v>
          </cell>
          <cell r="D1063">
            <v>23360</v>
          </cell>
          <cell r="E1063">
            <v>23430</v>
          </cell>
          <cell r="F1063">
            <v>45</v>
          </cell>
          <cell r="G1063">
            <v>46</v>
          </cell>
          <cell r="H1063">
            <v>49</v>
          </cell>
          <cell r="I1063">
            <v>0.94599999999999995</v>
          </cell>
          <cell r="J1063">
            <v>1910</v>
          </cell>
          <cell r="K1063">
            <v>1810</v>
          </cell>
          <cell r="L1063">
            <v>610</v>
          </cell>
          <cell r="M1063">
            <v>6.5</v>
          </cell>
          <cell r="N1063">
            <v>7.2</v>
          </cell>
          <cell r="O1063">
            <v>6.2</v>
          </cell>
        </row>
        <row r="1064">
          <cell r="A1064" t="str">
            <v>23-09-00</v>
          </cell>
          <cell r="B1064">
            <v>0.32848379629629632</v>
          </cell>
          <cell r="C1064">
            <v>23320</v>
          </cell>
          <cell r="D1064">
            <v>23330</v>
          </cell>
          <cell r="E1064">
            <v>23410</v>
          </cell>
          <cell r="F1064">
            <v>45</v>
          </cell>
          <cell r="G1064">
            <v>45</v>
          </cell>
          <cell r="H1064">
            <v>48</v>
          </cell>
          <cell r="I1064">
            <v>0.94899999999999995</v>
          </cell>
          <cell r="J1064">
            <v>1880</v>
          </cell>
          <cell r="K1064">
            <v>1790</v>
          </cell>
          <cell r="L1064">
            <v>590</v>
          </cell>
          <cell r="M1064">
            <v>6.4</v>
          </cell>
          <cell r="N1064">
            <v>7.3</v>
          </cell>
          <cell r="O1064">
            <v>6.3</v>
          </cell>
        </row>
        <row r="1065">
          <cell r="A1065" t="str">
            <v>23-09-00</v>
          </cell>
          <cell r="B1065">
            <v>0.3291782407407407</v>
          </cell>
          <cell r="C1065">
            <v>23320</v>
          </cell>
          <cell r="D1065">
            <v>23310</v>
          </cell>
          <cell r="E1065">
            <v>23390</v>
          </cell>
          <cell r="F1065">
            <v>45</v>
          </cell>
          <cell r="G1065">
            <v>45</v>
          </cell>
          <cell r="H1065">
            <v>48</v>
          </cell>
          <cell r="I1065">
            <v>0.94899999999999995</v>
          </cell>
          <cell r="J1065">
            <v>1880</v>
          </cell>
          <cell r="K1065">
            <v>1780</v>
          </cell>
          <cell r="L1065">
            <v>590</v>
          </cell>
          <cell r="M1065">
            <v>6.1</v>
          </cell>
          <cell r="N1065">
            <v>7</v>
          </cell>
          <cell r="O1065">
            <v>6.1</v>
          </cell>
        </row>
        <row r="1066">
          <cell r="A1066" t="str">
            <v>23-09-00</v>
          </cell>
          <cell r="B1066">
            <v>0.3298726851851852</v>
          </cell>
          <cell r="C1066">
            <v>23200</v>
          </cell>
          <cell r="D1066">
            <v>23200</v>
          </cell>
          <cell r="E1066">
            <v>23270</v>
          </cell>
          <cell r="F1066">
            <v>45</v>
          </cell>
          <cell r="G1066">
            <v>45</v>
          </cell>
          <cell r="H1066">
            <v>49</v>
          </cell>
          <cell r="I1066">
            <v>0.94899999999999995</v>
          </cell>
          <cell r="J1066">
            <v>1880</v>
          </cell>
          <cell r="K1066">
            <v>1790</v>
          </cell>
          <cell r="L1066">
            <v>580</v>
          </cell>
          <cell r="M1066">
            <v>5.8</v>
          </cell>
          <cell r="N1066">
            <v>6.3</v>
          </cell>
          <cell r="O1066">
            <v>5.6</v>
          </cell>
        </row>
        <row r="1067">
          <cell r="A1067" t="str">
            <v>23-09-00</v>
          </cell>
          <cell r="B1067">
            <v>0.33056712962962964</v>
          </cell>
          <cell r="C1067">
            <v>23200</v>
          </cell>
          <cell r="D1067">
            <v>23190</v>
          </cell>
          <cell r="E1067">
            <v>23270</v>
          </cell>
          <cell r="F1067">
            <v>47</v>
          </cell>
          <cell r="G1067">
            <v>47</v>
          </cell>
          <cell r="H1067">
            <v>50</v>
          </cell>
          <cell r="I1067">
            <v>0.94899999999999995</v>
          </cell>
          <cell r="J1067">
            <v>1930</v>
          </cell>
          <cell r="K1067">
            <v>1830</v>
          </cell>
          <cell r="L1067">
            <v>600</v>
          </cell>
          <cell r="M1067">
            <v>5.4</v>
          </cell>
          <cell r="N1067">
            <v>6.2</v>
          </cell>
          <cell r="O1067">
            <v>5.3</v>
          </cell>
        </row>
        <row r="1068">
          <cell r="A1068" t="str">
            <v>23-09-00</v>
          </cell>
          <cell r="B1068">
            <v>0.33126157407407408</v>
          </cell>
          <cell r="C1068">
            <v>23190</v>
          </cell>
          <cell r="D1068">
            <v>23190</v>
          </cell>
          <cell r="E1068">
            <v>23270</v>
          </cell>
          <cell r="F1068">
            <v>46</v>
          </cell>
          <cell r="G1068">
            <v>46</v>
          </cell>
          <cell r="H1068">
            <v>49</v>
          </cell>
          <cell r="I1068">
            <v>0.95099999999999996</v>
          </cell>
          <cell r="J1068">
            <v>1900</v>
          </cell>
          <cell r="K1068">
            <v>1810</v>
          </cell>
          <cell r="L1068">
            <v>580</v>
          </cell>
          <cell r="M1068">
            <v>5.6</v>
          </cell>
          <cell r="N1068">
            <v>6.5</v>
          </cell>
          <cell r="O1068">
            <v>5.6</v>
          </cell>
        </row>
        <row r="1069">
          <cell r="A1069" t="str">
            <v>23-09-00</v>
          </cell>
          <cell r="B1069">
            <v>0.33195601851851853</v>
          </cell>
          <cell r="C1069">
            <v>23230</v>
          </cell>
          <cell r="D1069">
            <v>23220</v>
          </cell>
          <cell r="E1069">
            <v>23310</v>
          </cell>
          <cell r="F1069">
            <v>45</v>
          </cell>
          <cell r="G1069">
            <v>46</v>
          </cell>
          <cell r="H1069">
            <v>48</v>
          </cell>
          <cell r="I1069">
            <v>0.95099999999999996</v>
          </cell>
          <cell r="J1069">
            <v>1880</v>
          </cell>
          <cell r="K1069">
            <v>1790</v>
          </cell>
          <cell r="L1069">
            <v>570</v>
          </cell>
          <cell r="M1069">
            <v>5.7</v>
          </cell>
          <cell r="N1069">
            <v>6.4</v>
          </cell>
          <cell r="O1069">
            <v>5.7</v>
          </cell>
        </row>
        <row r="1070">
          <cell r="A1070" t="str">
            <v>23-09-00</v>
          </cell>
          <cell r="B1070">
            <v>0.33265046296296297</v>
          </cell>
          <cell r="C1070">
            <v>23090</v>
          </cell>
          <cell r="D1070">
            <v>23090</v>
          </cell>
          <cell r="E1070">
            <v>23160</v>
          </cell>
          <cell r="F1070">
            <v>45</v>
          </cell>
          <cell r="G1070">
            <v>45</v>
          </cell>
          <cell r="H1070">
            <v>48</v>
          </cell>
          <cell r="I1070">
            <v>0.95599999999999996</v>
          </cell>
          <cell r="J1070">
            <v>1850</v>
          </cell>
          <cell r="K1070">
            <v>1770</v>
          </cell>
          <cell r="L1070">
            <v>530</v>
          </cell>
          <cell r="M1070">
            <v>5.4</v>
          </cell>
          <cell r="N1070">
            <v>6.2</v>
          </cell>
          <cell r="O1070">
            <v>5.3</v>
          </cell>
        </row>
        <row r="1071">
          <cell r="A1071" t="str">
            <v>23-09-00</v>
          </cell>
          <cell r="B1071">
            <v>0.33334490740740735</v>
          </cell>
          <cell r="C1071">
            <v>23200</v>
          </cell>
          <cell r="D1071">
            <v>23180</v>
          </cell>
          <cell r="E1071">
            <v>23280</v>
          </cell>
          <cell r="F1071">
            <v>45</v>
          </cell>
          <cell r="G1071">
            <v>46</v>
          </cell>
          <cell r="H1071">
            <v>48</v>
          </cell>
          <cell r="I1071">
            <v>0.95299999999999996</v>
          </cell>
          <cell r="J1071">
            <v>1880</v>
          </cell>
          <cell r="K1071">
            <v>1800</v>
          </cell>
          <cell r="L1071">
            <v>570</v>
          </cell>
          <cell r="M1071">
            <v>5.8</v>
          </cell>
          <cell r="N1071">
            <v>6.4</v>
          </cell>
          <cell r="O1071">
            <v>5.7</v>
          </cell>
        </row>
        <row r="1072">
          <cell r="A1072" t="str">
            <v>23-09-00</v>
          </cell>
          <cell r="B1072">
            <v>0.33403935185185185</v>
          </cell>
          <cell r="C1072">
            <v>23110</v>
          </cell>
          <cell r="D1072">
            <v>23110</v>
          </cell>
          <cell r="E1072">
            <v>23190</v>
          </cell>
          <cell r="F1072">
            <v>46</v>
          </cell>
          <cell r="G1072">
            <v>46</v>
          </cell>
          <cell r="H1072">
            <v>49</v>
          </cell>
          <cell r="I1072">
            <v>0.95499999999999996</v>
          </cell>
          <cell r="J1072">
            <v>1900</v>
          </cell>
          <cell r="K1072">
            <v>1820</v>
          </cell>
          <cell r="L1072">
            <v>560</v>
          </cell>
          <cell r="M1072">
            <v>5.6</v>
          </cell>
          <cell r="N1072">
            <v>6.3</v>
          </cell>
          <cell r="O1072">
            <v>5.5</v>
          </cell>
        </row>
        <row r="1073">
          <cell r="A1073" t="str">
            <v>23-09-00</v>
          </cell>
          <cell r="B1073">
            <v>0.33473379629629635</v>
          </cell>
          <cell r="C1073">
            <v>23150</v>
          </cell>
          <cell r="D1073">
            <v>23140</v>
          </cell>
          <cell r="E1073">
            <v>23250</v>
          </cell>
          <cell r="F1073">
            <v>45</v>
          </cell>
          <cell r="G1073">
            <v>45</v>
          </cell>
          <cell r="H1073">
            <v>48</v>
          </cell>
          <cell r="I1073">
            <v>0.95699999999999996</v>
          </cell>
          <cell r="J1073">
            <v>1870</v>
          </cell>
          <cell r="K1073">
            <v>1790</v>
          </cell>
          <cell r="L1073">
            <v>530</v>
          </cell>
          <cell r="M1073">
            <v>5.7</v>
          </cell>
          <cell r="N1073">
            <v>6.3</v>
          </cell>
          <cell r="O1073">
            <v>5.5</v>
          </cell>
        </row>
        <row r="1074">
          <cell r="A1074" t="str">
            <v>23-09-00</v>
          </cell>
          <cell r="B1074">
            <v>0.33542824074074074</v>
          </cell>
          <cell r="C1074">
            <v>23050</v>
          </cell>
          <cell r="D1074">
            <v>23040</v>
          </cell>
          <cell r="E1074">
            <v>23140</v>
          </cell>
          <cell r="F1074">
            <v>46</v>
          </cell>
          <cell r="G1074">
            <v>46</v>
          </cell>
          <cell r="H1074">
            <v>49</v>
          </cell>
          <cell r="I1074">
            <v>0.95899999999999996</v>
          </cell>
          <cell r="J1074">
            <v>1900</v>
          </cell>
          <cell r="K1074">
            <v>1820</v>
          </cell>
          <cell r="L1074">
            <v>530</v>
          </cell>
          <cell r="M1074">
            <v>5.3</v>
          </cell>
          <cell r="N1074">
            <v>6</v>
          </cell>
          <cell r="O1074">
            <v>5.0999999999999996</v>
          </cell>
        </row>
        <row r="1075">
          <cell r="A1075" t="str">
            <v>23-09-00</v>
          </cell>
          <cell r="B1075">
            <v>0.33612268518518523</v>
          </cell>
          <cell r="C1075">
            <v>23030</v>
          </cell>
          <cell r="D1075">
            <v>23040</v>
          </cell>
          <cell r="E1075">
            <v>23120</v>
          </cell>
          <cell r="F1075">
            <v>45</v>
          </cell>
          <cell r="G1075">
            <v>46</v>
          </cell>
          <cell r="H1075">
            <v>49</v>
          </cell>
          <cell r="I1075">
            <v>0.95799999999999996</v>
          </cell>
          <cell r="J1075">
            <v>1880</v>
          </cell>
          <cell r="K1075">
            <v>1800</v>
          </cell>
          <cell r="L1075">
            <v>540</v>
          </cell>
          <cell r="M1075">
            <v>5.5</v>
          </cell>
          <cell r="N1075">
            <v>5.9</v>
          </cell>
          <cell r="O1075">
            <v>5.2</v>
          </cell>
        </row>
        <row r="1076">
          <cell r="A1076" t="str">
            <v>23-09-00</v>
          </cell>
          <cell r="B1076">
            <v>0.33681712962962962</v>
          </cell>
          <cell r="C1076">
            <v>23130</v>
          </cell>
          <cell r="D1076">
            <v>23120</v>
          </cell>
          <cell r="E1076">
            <v>23180</v>
          </cell>
          <cell r="F1076">
            <v>45</v>
          </cell>
          <cell r="G1076">
            <v>46</v>
          </cell>
          <cell r="H1076">
            <v>49</v>
          </cell>
          <cell r="I1076">
            <v>0.95499999999999996</v>
          </cell>
          <cell r="J1076">
            <v>1880</v>
          </cell>
          <cell r="K1076">
            <v>1800</v>
          </cell>
          <cell r="L1076">
            <v>550</v>
          </cell>
          <cell r="M1076">
            <v>5.7</v>
          </cell>
          <cell r="N1076">
            <v>6.2</v>
          </cell>
          <cell r="O1076">
            <v>5.4</v>
          </cell>
        </row>
        <row r="1077">
          <cell r="A1077" t="str">
            <v>23-09-00</v>
          </cell>
          <cell r="B1077">
            <v>0.33751157407407412</v>
          </cell>
          <cell r="C1077">
            <v>23090</v>
          </cell>
          <cell r="D1077">
            <v>23070</v>
          </cell>
          <cell r="E1077">
            <v>23170</v>
          </cell>
          <cell r="F1077">
            <v>45</v>
          </cell>
          <cell r="G1077">
            <v>45</v>
          </cell>
          <cell r="H1077">
            <v>48</v>
          </cell>
          <cell r="I1077">
            <v>0.95799999999999996</v>
          </cell>
          <cell r="J1077">
            <v>1850</v>
          </cell>
          <cell r="K1077">
            <v>1780</v>
          </cell>
          <cell r="L1077">
            <v>530</v>
          </cell>
          <cell r="M1077">
            <v>5.4</v>
          </cell>
          <cell r="N1077">
            <v>5.8</v>
          </cell>
          <cell r="O1077">
            <v>5.2</v>
          </cell>
        </row>
        <row r="1078">
          <cell r="A1078" t="str">
            <v>23-09-00</v>
          </cell>
          <cell r="B1078">
            <v>0.3382060185185185</v>
          </cell>
          <cell r="C1078">
            <v>23030</v>
          </cell>
          <cell r="D1078">
            <v>23020</v>
          </cell>
          <cell r="E1078">
            <v>23120</v>
          </cell>
          <cell r="F1078">
            <v>45</v>
          </cell>
          <cell r="G1078">
            <v>45</v>
          </cell>
          <cell r="H1078">
            <v>48</v>
          </cell>
          <cell r="I1078">
            <v>0.95799999999999996</v>
          </cell>
          <cell r="J1078">
            <v>1850</v>
          </cell>
          <cell r="K1078">
            <v>1770</v>
          </cell>
          <cell r="L1078">
            <v>520</v>
          </cell>
          <cell r="M1078">
            <v>5.6</v>
          </cell>
          <cell r="N1078">
            <v>6.5</v>
          </cell>
          <cell r="O1078">
            <v>5.5</v>
          </cell>
        </row>
        <row r="1079">
          <cell r="A1079" t="str">
            <v>23-09-00</v>
          </cell>
          <cell r="B1079">
            <v>0.338900462962963</v>
          </cell>
          <cell r="C1079">
            <v>22990</v>
          </cell>
          <cell r="D1079">
            <v>22980</v>
          </cell>
          <cell r="E1079">
            <v>23070</v>
          </cell>
          <cell r="F1079">
            <v>45</v>
          </cell>
          <cell r="G1079">
            <v>46</v>
          </cell>
          <cell r="H1079">
            <v>49</v>
          </cell>
          <cell r="I1079">
            <v>0.95799999999999996</v>
          </cell>
          <cell r="J1079">
            <v>1870</v>
          </cell>
          <cell r="K1079">
            <v>1800</v>
          </cell>
          <cell r="L1079">
            <v>530</v>
          </cell>
          <cell r="M1079">
            <v>5.0999999999999996</v>
          </cell>
          <cell r="N1079">
            <v>5.7</v>
          </cell>
          <cell r="O1079">
            <v>5</v>
          </cell>
        </row>
        <row r="1080">
          <cell r="A1080" t="str">
            <v>23-09-00</v>
          </cell>
          <cell r="B1080">
            <v>0.33959490740740739</v>
          </cell>
          <cell r="C1080">
            <v>22990</v>
          </cell>
          <cell r="D1080">
            <v>22980</v>
          </cell>
          <cell r="E1080">
            <v>23060</v>
          </cell>
          <cell r="F1080">
            <v>45</v>
          </cell>
          <cell r="G1080">
            <v>46</v>
          </cell>
          <cell r="H1080">
            <v>48</v>
          </cell>
          <cell r="I1080">
            <v>0.95899999999999996</v>
          </cell>
          <cell r="J1080">
            <v>1860</v>
          </cell>
          <cell r="K1080">
            <v>1790</v>
          </cell>
          <cell r="L1080">
            <v>520</v>
          </cell>
          <cell r="M1080">
            <v>5.5</v>
          </cell>
          <cell r="N1080">
            <v>5.8</v>
          </cell>
          <cell r="O1080">
            <v>5.2</v>
          </cell>
        </row>
        <row r="1081">
          <cell r="A1081" t="str">
            <v>23-09-00</v>
          </cell>
          <cell r="B1081">
            <v>0.34028935185185188</v>
          </cell>
          <cell r="C1081">
            <v>22970</v>
          </cell>
          <cell r="D1081">
            <v>22950</v>
          </cell>
          <cell r="E1081">
            <v>23040</v>
          </cell>
          <cell r="F1081">
            <v>45</v>
          </cell>
          <cell r="G1081">
            <v>46</v>
          </cell>
          <cell r="H1081">
            <v>49</v>
          </cell>
          <cell r="I1081">
            <v>0.95799999999999996</v>
          </cell>
          <cell r="J1081">
            <v>1870</v>
          </cell>
          <cell r="K1081">
            <v>1800</v>
          </cell>
          <cell r="L1081">
            <v>520</v>
          </cell>
          <cell r="M1081">
            <v>4.5999999999999996</v>
          </cell>
          <cell r="N1081">
            <v>5.3</v>
          </cell>
          <cell r="O1081">
            <v>4.5999999999999996</v>
          </cell>
        </row>
        <row r="1082">
          <cell r="A1082" t="str">
            <v>23-09-00</v>
          </cell>
          <cell r="B1082">
            <v>0.34098379629629627</v>
          </cell>
          <cell r="C1082">
            <v>23090</v>
          </cell>
          <cell r="D1082">
            <v>23080</v>
          </cell>
          <cell r="E1082">
            <v>23160</v>
          </cell>
          <cell r="F1082">
            <v>45</v>
          </cell>
          <cell r="G1082">
            <v>45</v>
          </cell>
          <cell r="H1082">
            <v>48</v>
          </cell>
          <cell r="I1082">
            <v>0.95299999999999996</v>
          </cell>
          <cell r="J1082">
            <v>1840</v>
          </cell>
          <cell r="K1082">
            <v>1760</v>
          </cell>
          <cell r="L1082">
            <v>540</v>
          </cell>
          <cell r="M1082">
            <v>5.6</v>
          </cell>
          <cell r="N1082">
            <v>6.3</v>
          </cell>
          <cell r="O1082">
            <v>5.4</v>
          </cell>
        </row>
        <row r="1083">
          <cell r="A1083" t="str">
            <v>23-09-00</v>
          </cell>
          <cell r="B1083">
            <v>0.34167824074074077</v>
          </cell>
          <cell r="C1083">
            <v>23110</v>
          </cell>
          <cell r="D1083">
            <v>23100</v>
          </cell>
          <cell r="E1083">
            <v>23180</v>
          </cell>
          <cell r="F1083">
            <v>45</v>
          </cell>
          <cell r="G1083">
            <v>45</v>
          </cell>
          <cell r="H1083">
            <v>48</v>
          </cell>
          <cell r="I1083">
            <v>0.95299999999999996</v>
          </cell>
          <cell r="J1083">
            <v>1860</v>
          </cell>
          <cell r="K1083">
            <v>1780</v>
          </cell>
          <cell r="L1083">
            <v>570</v>
          </cell>
          <cell r="M1083">
            <v>5.8</v>
          </cell>
          <cell r="N1083">
            <v>6.5</v>
          </cell>
          <cell r="O1083">
            <v>5.6</v>
          </cell>
        </row>
        <row r="1084">
          <cell r="A1084" t="str">
            <v>23-09-00</v>
          </cell>
          <cell r="B1084">
            <v>0.34237268518518515</v>
          </cell>
          <cell r="C1084">
            <v>23080</v>
          </cell>
          <cell r="D1084">
            <v>23070</v>
          </cell>
          <cell r="E1084">
            <v>23150</v>
          </cell>
          <cell r="F1084">
            <v>44</v>
          </cell>
          <cell r="G1084">
            <v>45</v>
          </cell>
          <cell r="H1084">
            <v>48</v>
          </cell>
          <cell r="I1084">
            <v>0.95399999999999996</v>
          </cell>
          <cell r="J1084">
            <v>1840</v>
          </cell>
          <cell r="K1084">
            <v>1760</v>
          </cell>
          <cell r="L1084">
            <v>540</v>
          </cell>
          <cell r="M1084">
            <v>6.1</v>
          </cell>
          <cell r="N1084">
            <v>6.6</v>
          </cell>
          <cell r="O1084">
            <v>5.8</v>
          </cell>
        </row>
        <row r="1085">
          <cell r="A1085" t="str">
            <v>23-09-00</v>
          </cell>
          <cell r="B1085">
            <v>0.34306712962962965</v>
          </cell>
          <cell r="C1085">
            <v>23020</v>
          </cell>
          <cell r="D1085">
            <v>23000</v>
          </cell>
          <cell r="E1085">
            <v>23090</v>
          </cell>
          <cell r="F1085">
            <v>45</v>
          </cell>
          <cell r="G1085">
            <v>46</v>
          </cell>
          <cell r="H1085">
            <v>49</v>
          </cell>
          <cell r="I1085">
            <v>0.95499999999999996</v>
          </cell>
          <cell r="J1085">
            <v>1880</v>
          </cell>
          <cell r="K1085">
            <v>1800</v>
          </cell>
          <cell r="L1085">
            <v>540</v>
          </cell>
          <cell r="M1085">
            <v>5.6</v>
          </cell>
          <cell r="N1085">
            <v>6.4</v>
          </cell>
          <cell r="O1085">
            <v>5.5</v>
          </cell>
        </row>
        <row r="1086">
          <cell r="A1086" t="str">
            <v>23-09-00</v>
          </cell>
          <cell r="B1086">
            <v>0.34376157407407404</v>
          </cell>
          <cell r="C1086">
            <v>23090</v>
          </cell>
          <cell r="D1086">
            <v>23070</v>
          </cell>
          <cell r="E1086">
            <v>23170</v>
          </cell>
          <cell r="F1086">
            <v>45</v>
          </cell>
          <cell r="G1086">
            <v>45</v>
          </cell>
          <cell r="H1086">
            <v>49</v>
          </cell>
          <cell r="I1086">
            <v>0.95499999999999996</v>
          </cell>
          <cell r="J1086">
            <v>1860</v>
          </cell>
          <cell r="K1086">
            <v>1780</v>
          </cell>
          <cell r="L1086">
            <v>540</v>
          </cell>
          <cell r="M1086">
            <v>5.2</v>
          </cell>
          <cell r="N1086">
            <v>6.1</v>
          </cell>
          <cell r="O1086">
            <v>5.0999999999999996</v>
          </cell>
        </row>
        <row r="1087">
          <cell r="A1087" t="str">
            <v>23-09-00</v>
          </cell>
          <cell r="B1087">
            <v>0.34445601851851854</v>
          </cell>
          <cell r="C1087">
            <v>23050</v>
          </cell>
          <cell r="D1087">
            <v>23060</v>
          </cell>
          <cell r="E1087">
            <v>23130</v>
          </cell>
          <cell r="F1087">
            <v>44</v>
          </cell>
          <cell r="G1087">
            <v>46</v>
          </cell>
          <cell r="H1087">
            <v>48</v>
          </cell>
          <cell r="I1087">
            <v>0.95599999999999996</v>
          </cell>
          <cell r="J1087">
            <v>1850</v>
          </cell>
          <cell r="K1087">
            <v>1770</v>
          </cell>
          <cell r="L1087">
            <v>530</v>
          </cell>
          <cell r="M1087">
            <v>5.6</v>
          </cell>
          <cell r="N1087">
            <v>5.8</v>
          </cell>
          <cell r="O1087">
            <v>5.2</v>
          </cell>
        </row>
        <row r="1088">
          <cell r="A1088" t="str">
            <v>23-09-00</v>
          </cell>
          <cell r="B1088">
            <v>0.34515046296296298</v>
          </cell>
          <cell r="C1088">
            <v>22980</v>
          </cell>
          <cell r="D1088">
            <v>22980</v>
          </cell>
          <cell r="E1088">
            <v>23030</v>
          </cell>
          <cell r="F1088">
            <v>46</v>
          </cell>
          <cell r="G1088">
            <v>46</v>
          </cell>
          <cell r="H1088">
            <v>49</v>
          </cell>
          <cell r="I1088">
            <v>0.95799999999999996</v>
          </cell>
          <cell r="J1088">
            <v>1880</v>
          </cell>
          <cell r="K1088">
            <v>1810</v>
          </cell>
          <cell r="L1088">
            <v>530</v>
          </cell>
          <cell r="M1088">
            <v>5.3</v>
          </cell>
          <cell r="N1088">
            <v>5.7</v>
          </cell>
          <cell r="O1088">
            <v>5.0999999999999996</v>
          </cell>
        </row>
        <row r="1089">
          <cell r="A1089" t="str">
            <v>23-09-00</v>
          </cell>
          <cell r="B1089">
            <v>0.34584490740740742</v>
          </cell>
          <cell r="C1089">
            <v>22950</v>
          </cell>
          <cell r="D1089">
            <v>22970</v>
          </cell>
          <cell r="E1089">
            <v>23020</v>
          </cell>
          <cell r="F1089">
            <v>46</v>
          </cell>
          <cell r="G1089">
            <v>47</v>
          </cell>
          <cell r="H1089">
            <v>50</v>
          </cell>
          <cell r="I1089">
            <v>0.95699999999999996</v>
          </cell>
          <cell r="J1089">
            <v>1930</v>
          </cell>
          <cell r="K1089">
            <v>1840</v>
          </cell>
          <cell r="L1089">
            <v>550</v>
          </cell>
          <cell r="M1089">
            <v>5</v>
          </cell>
          <cell r="N1089">
            <v>5.3</v>
          </cell>
          <cell r="O1089">
            <v>5</v>
          </cell>
        </row>
        <row r="1090">
          <cell r="A1090" t="str">
            <v>23-09-00</v>
          </cell>
          <cell r="B1090">
            <v>0.34653935185185186</v>
          </cell>
          <cell r="C1090">
            <v>23000</v>
          </cell>
          <cell r="D1090">
            <v>22980</v>
          </cell>
          <cell r="E1090">
            <v>23050</v>
          </cell>
          <cell r="F1090">
            <v>46</v>
          </cell>
          <cell r="G1090">
            <v>47</v>
          </cell>
          <cell r="H1090">
            <v>50</v>
          </cell>
          <cell r="I1090">
            <v>0.95799999999999996</v>
          </cell>
          <cell r="J1090">
            <v>1900</v>
          </cell>
          <cell r="K1090">
            <v>1820</v>
          </cell>
          <cell r="L1090">
            <v>540</v>
          </cell>
          <cell r="M1090">
            <v>5.2</v>
          </cell>
          <cell r="N1090">
            <v>5.7</v>
          </cell>
          <cell r="O1090">
            <v>5.0999999999999996</v>
          </cell>
        </row>
        <row r="1091">
          <cell r="A1091" t="str">
            <v>23-09-00</v>
          </cell>
          <cell r="B1091">
            <v>0.3472337962962963</v>
          </cell>
          <cell r="C1091">
            <v>22960</v>
          </cell>
          <cell r="D1091">
            <v>22980</v>
          </cell>
          <cell r="E1091">
            <v>23030</v>
          </cell>
          <cell r="F1091">
            <v>44</v>
          </cell>
          <cell r="G1091">
            <v>44</v>
          </cell>
          <cell r="H1091">
            <v>47</v>
          </cell>
          <cell r="I1091">
            <v>0.96099999999999997</v>
          </cell>
          <cell r="J1091">
            <v>1800</v>
          </cell>
          <cell r="K1091">
            <v>1730</v>
          </cell>
          <cell r="L1091">
            <v>490</v>
          </cell>
          <cell r="M1091">
            <v>5.0999999999999996</v>
          </cell>
          <cell r="N1091">
            <v>5.2</v>
          </cell>
          <cell r="O1091">
            <v>4.9000000000000004</v>
          </cell>
        </row>
        <row r="1092">
          <cell r="A1092" t="str">
            <v>23-09-00</v>
          </cell>
          <cell r="B1092">
            <v>0.34792824074074075</v>
          </cell>
          <cell r="C1092">
            <v>23030</v>
          </cell>
          <cell r="D1092">
            <v>23010</v>
          </cell>
          <cell r="E1092">
            <v>23100</v>
          </cell>
          <cell r="F1092">
            <v>46</v>
          </cell>
          <cell r="G1092">
            <v>45</v>
          </cell>
          <cell r="H1092">
            <v>48</v>
          </cell>
          <cell r="I1092">
            <v>0.95899999999999996</v>
          </cell>
          <cell r="J1092">
            <v>1870</v>
          </cell>
          <cell r="K1092">
            <v>1790</v>
          </cell>
          <cell r="L1092">
            <v>530</v>
          </cell>
          <cell r="M1092">
            <v>5.6</v>
          </cell>
          <cell r="N1092">
            <v>6.1</v>
          </cell>
          <cell r="O1092">
            <v>5.4</v>
          </cell>
        </row>
        <row r="1093">
          <cell r="A1093" t="str">
            <v>23-09-00</v>
          </cell>
          <cell r="B1093">
            <v>0.34862268518518519</v>
          </cell>
          <cell r="C1093">
            <v>23000</v>
          </cell>
          <cell r="D1093">
            <v>22990</v>
          </cell>
          <cell r="E1093">
            <v>23070</v>
          </cell>
          <cell r="F1093">
            <v>46</v>
          </cell>
          <cell r="G1093">
            <v>46</v>
          </cell>
          <cell r="H1093">
            <v>49</v>
          </cell>
          <cell r="I1093">
            <v>0.95899999999999996</v>
          </cell>
          <cell r="J1093">
            <v>1880</v>
          </cell>
          <cell r="K1093">
            <v>1800</v>
          </cell>
          <cell r="L1093">
            <v>520</v>
          </cell>
          <cell r="M1093">
            <v>5.2</v>
          </cell>
          <cell r="N1093">
            <v>5.6</v>
          </cell>
          <cell r="O1093">
            <v>5.0999999999999996</v>
          </cell>
        </row>
        <row r="1094">
          <cell r="A1094" t="str">
            <v>23-09-00</v>
          </cell>
          <cell r="B1094">
            <v>0.34931712962962963</v>
          </cell>
          <cell r="C1094">
            <v>23020</v>
          </cell>
          <cell r="D1094">
            <v>23010</v>
          </cell>
          <cell r="E1094">
            <v>23090</v>
          </cell>
          <cell r="F1094">
            <v>46</v>
          </cell>
          <cell r="G1094">
            <v>47</v>
          </cell>
          <cell r="H1094">
            <v>50</v>
          </cell>
          <cell r="I1094">
            <v>0.95799999999999996</v>
          </cell>
          <cell r="J1094">
            <v>1920</v>
          </cell>
          <cell r="K1094">
            <v>1840</v>
          </cell>
          <cell r="L1094">
            <v>540</v>
          </cell>
          <cell r="M1094">
            <v>5.3</v>
          </cell>
          <cell r="N1094">
            <v>5.7</v>
          </cell>
          <cell r="O1094">
            <v>5.0999999999999996</v>
          </cell>
        </row>
        <row r="1095">
          <cell r="A1095" t="str">
            <v>23-09-00</v>
          </cell>
          <cell r="B1095">
            <v>0.35001157407407407</v>
          </cell>
          <cell r="C1095">
            <v>23000</v>
          </cell>
          <cell r="D1095">
            <v>22970</v>
          </cell>
          <cell r="E1095">
            <v>23090</v>
          </cell>
          <cell r="F1095">
            <v>46</v>
          </cell>
          <cell r="G1095">
            <v>46</v>
          </cell>
          <cell r="H1095">
            <v>49</v>
          </cell>
          <cell r="I1095">
            <v>0.96099999999999997</v>
          </cell>
          <cell r="J1095">
            <v>1890</v>
          </cell>
          <cell r="K1095">
            <v>1810</v>
          </cell>
          <cell r="L1095">
            <v>520</v>
          </cell>
          <cell r="M1095">
            <v>5.5</v>
          </cell>
          <cell r="N1095">
            <v>5.9</v>
          </cell>
          <cell r="O1095">
            <v>5.0999999999999996</v>
          </cell>
        </row>
        <row r="1096">
          <cell r="A1096" t="str">
            <v>23-09-00</v>
          </cell>
          <cell r="B1096">
            <v>0.35070601851851851</v>
          </cell>
          <cell r="C1096">
            <v>23120</v>
          </cell>
          <cell r="D1096">
            <v>23110</v>
          </cell>
          <cell r="E1096">
            <v>23190</v>
          </cell>
          <cell r="F1096">
            <v>45</v>
          </cell>
          <cell r="G1096">
            <v>46</v>
          </cell>
          <cell r="H1096">
            <v>48</v>
          </cell>
          <cell r="I1096">
            <v>0.95699999999999996</v>
          </cell>
          <cell r="J1096">
            <v>1870</v>
          </cell>
          <cell r="K1096">
            <v>1790</v>
          </cell>
          <cell r="L1096">
            <v>540</v>
          </cell>
          <cell r="M1096">
            <v>5.7</v>
          </cell>
          <cell r="N1096">
            <v>6.1</v>
          </cell>
          <cell r="O1096">
            <v>5.4</v>
          </cell>
        </row>
        <row r="1097">
          <cell r="A1097" t="str">
            <v>23-09-00</v>
          </cell>
          <cell r="B1097">
            <v>0.35140046296296296</v>
          </cell>
          <cell r="C1097">
            <v>23100</v>
          </cell>
          <cell r="D1097">
            <v>23110</v>
          </cell>
          <cell r="E1097">
            <v>23180</v>
          </cell>
          <cell r="F1097">
            <v>45</v>
          </cell>
          <cell r="G1097">
            <v>46</v>
          </cell>
          <cell r="H1097">
            <v>49</v>
          </cell>
          <cell r="I1097">
            <v>0.95499999999999996</v>
          </cell>
          <cell r="J1097">
            <v>1890</v>
          </cell>
          <cell r="K1097">
            <v>1810</v>
          </cell>
          <cell r="L1097">
            <v>560</v>
          </cell>
          <cell r="M1097">
            <v>5.9</v>
          </cell>
          <cell r="N1097">
            <v>6.1</v>
          </cell>
          <cell r="O1097">
            <v>5.6</v>
          </cell>
        </row>
        <row r="1098">
          <cell r="A1098" t="str">
            <v>23-09-00</v>
          </cell>
          <cell r="B1098">
            <v>0.3520949074074074</v>
          </cell>
          <cell r="C1098">
            <v>23150</v>
          </cell>
          <cell r="D1098">
            <v>23140</v>
          </cell>
          <cell r="E1098">
            <v>23230</v>
          </cell>
          <cell r="F1098">
            <v>46</v>
          </cell>
          <cell r="G1098">
            <v>47</v>
          </cell>
          <cell r="H1098">
            <v>50</v>
          </cell>
          <cell r="I1098">
            <v>0.95399999999999996</v>
          </cell>
          <cell r="J1098">
            <v>1930</v>
          </cell>
          <cell r="K1098">
            <v>1840</v>
          </cell>
          <cell r="L1098">
            <v>570</v>
          </cell>
          <cell r="M1098">
            <v>5.7</v>
          </cell>
          <cell r="N1098">
            <v>6</v>
          </cell>
          <cell r="O1098">
            <v>5.4</v>
          </cell>
        </row>
        <row r="1099">
          <cell r="A1099" t="str">
            <v>23-09-00</v>
          </cell>
          <cell r="B1099">
            <v>0.35278935185185184</v>
          </cell>
          <cell r="C1099">
            <v>23130</v>
          </cell>
          <cell r="D1099">
            <v>23130</v>
          </cell>
          <cell r="E1099">
            <v>23210</v>
          </cell>
          <cell r="F1099">
            <v>47</v>
          </cell>
          <cell r="G1099">
            <v>48</v>
          </cell>
          <cell r="H1099">
            <v>50</v>
          </cell>
          <cell r="I1099">
            <v>0.95499999999999996</v>
          </cell>
          <cell r="J1099">
            <v>1950</v>
          </cell>
          <cell r="K1099">
            <v>1860</v>
          </cell>
          <cell r="L1099">
            <v>570</v>
          </cell>
          <cell r="M1099">
            <v>5.2</v>
          </cell>
          <cell r="N1099">
            <v>5.7</v>
          </cell>
          <cell r="O1099">
            <v>5.0999999999999996</v>
          </cell>
        </row>
        <row r="1100">
          <cell r="A1100" t="str">
            <v>23-09-00</v>
          </cell>
          <cell r="B1100">
            <v>0.35348379629629628</v>
          </cell>
          <cell r="C1100">
            <v>23170</v>
          </cell>
          <cell r="D1100">
            <v>23160</v>
          </cell>
          <cell r="E1100">
            <v>23220</v>
          </cell>
          <cell r="F1100">
            <v>47</v>
          </cell>
          <cell r="G1100">
            <v>48</v>
          </cell>
          <cell r="H1100">
            <v>50</v>
          </cell>
          <cell r="I1100">
            <v>0.95399999999999996</v>
          </cell>
          <cell r="J1100">
            <v>1950</v>
          </cell>
          <cell r="K1100">
            <v>1870</v>
          </cell>
          <cell r="L1100">
            <v>570</v>
          </cell>
          <cell r="M1100">
            <v>5.5</v>
          </cell>
          <cell r="N1100">
            <v>6</v>
          </cell>
          <cell r="O1100">
            <v>5.3</v>
          </cell>
        </row>
        <row r="1101">
          <cell r="A1101" t="str">
            <v>23-09-00</v>
          </cell>
          <cell r="B1101">
            <v>0.35417824074074072</v>
          </cell>
          <cell r="C1101">
            <v>23100</v>
          </cell>
          <cell r="D1101">
            <v>23080</v>
          </cell>
          <cell r="E1101">
            <v>23150</v>
          </cell>
          <cell r="F1101">
            <v>46</v>
          </cell>
          <cell r="G1101">
            <v>47</v>
          </cell>
          <cell r="H1101">
            <v>50</v>
          </cell>
          <cell r="I1101">
            <v>0.95499999999999996</v>
          </cell>
          <cell r="J1101">
            <v>1930</v>
          </cell>
          <cell r="K1101">
            <v>1840</v>
          </cell>
          <cell r="L1101">
            <v>570</v>
          </cell>
          <cell r="M1101">
            <v>5.4</v>
          </cell>
          <cell r="N1101">
            <v>5.8</v>
          </cell>
          <cell r="O1101">
            <v>5.3</v>
          </cell>
        </row>
        <row r="1102">
          <cell r="A1102" t="str">
            <v>23-09-00</v>
          </cell>
          <cell r="B1102">
            <v>0.35487268518518517</v>
          </cell>
          <cell r="C1102">
            <v>23080</v>
          </cell>
          <cell r="D1102">
            <v>23060</v>
          </cell>
          <cell r="E1102">
            <v>23140</v>
          </cell>
          <cell r="F1102">
            <v>47</v>
          </cell>
          <cell r="G1102">
            <v>48</v>
          </cell>
          <cell r="H1102">
            <v>50</v>
          </cell>
          <cell r="I1102">
            <v>0.95599999999999996</v>
          </cell>
          <cell r="J1102">
            <v>1940</v>
          </cell>
          <cell r="K1102">
            <v>1860</v>
          </cell>
          <cell r="L1102">
            <v>560</v>
          </cell>
          <cell r="M1102">
            <v>5.2</v>
          </cell>
          <cell r="N1102">
            <v>5.6</v>
          </cell>
          <cell r="O1102">
            <v>5.0999999999999996</v>
          </cell>
        </row>
        <row r="1103">
          <cell r="A1103" t="str">
            <v>23-09-00</v>
          </cell>
          <cell r="B1103">
            <v>0.35556712962962966</v>
          </cell>
          <cell r="C1103">
            <v>23010</v>
          </cell>
          <cell r="D1103">
            <v>23010</v>
          </cell>
          <cell r="E1103">
            <v>23090</v>
          </cell>
          <cell r="F1103">
            <v>48</v>
          </cell>
          <cell r="G1103">
            <v>48</v>
          </cell>
          <cell r="H1103">
            <v>51</v>
          </cell>
          <cell r="I1103">
            <v>0.95599999999999996</v>
          </cell>
          <cell r="J1103">
            <v>1960</v>
          </cell>
          <cell r="K1103">
            <v>1880</v>
          </cell>
          <cell r="L1103">
            <v>560</v>
          </cell>
          <cell r="M1103">
            <v>4.5999999999999996</v>
          </cell>
          <cell r="N1103">
            <v>5.3</v>
          </cell>
          <cell r="O1103">
            <v>4.5</v>
          </cell>
        </row>
        <row r="1104">
          <cell r="A1104" t="str">
            <v>23-09-00</v>
          </cell>
          <cell r="B1104">
            <v>0.35626157407407405</v>
          </cell>
          <cell r="C1104">
            <v>23020</v>
          </cell>
          <cell r="D1104">
            <v>23020</v>
          </cell>
          <cell r="E1104">
            <v>23080</v>
          </cell>
          <cell r="F1104">
            <v>50</v>
          </cell>
          <cell r="G1104">
            <v>50</v>
          </cell>
          <cell r="H1104">
            <v>53</v>
          </cell>
          <cell r="I1104">
            <v>0.95399999999999996</v>
          </cell>
          <cell r="J1104">
            <v>2050</v>
          </cell>
          <cell r="K1104">
            <v>1960</v>
          </cell>
          <cell r="L1104">
            <v>610</v>
          </cell>
          <cell r="M1104">
            <v>4.7</v>
          </cell>
          <cell r="N1104">
            <v>5.0999999999999996</v>
          </cell>
          <cell r="O1104">
            <v>4.7</v>
          </cell>
        </row>
        <row r="1105">
          <cell r="A1105" t="str">
            <v>23-09-00</v>
          </cell>
          <cell r="B1105">
            <v>0.35695601851851855</v>
          </cell>
          <cell r="C1105">
            <v>22980</v>
          </cell>
          <cell r="D1105">
            <v>22980</v>
          </cell>
          <cell r="E1105">
            <v>23060</v>
          </cell>
          <cell r="F1105">
            <v>49</v>
          </cell>
          <cell r="G1105">
            <v>50</v>
          </cell>
          <cell r="H1105">
            <v>52</v>
          </cell>
          <cell r="I1105">
            <v>0.95599999999999996</v>
          </cell>
          <cell r="J1105">
            <v>2020</v>
          </cell>
          <cell r="K1105">
            <v>1940</v>
          </cell>
          <cell r="L1105">
            <v>590</v>
          </cell>
          <cell r="M1105">
            <v>4.7</v>
          </cell>
          <cell r="N1105">
            <v>5</v>
          </cell>
          <cell r="O1105">
            <v>4.5999999999999996</v>
          </cell>
        </row>
        <row r="1106">
          <cell r="A1106" t="str">
            <v>23-09-00</v>
          </cell>
          <cell r="B1106">
            <v>0.35765046296296293</v>
          </cell>
          <cell r="C1106">
            <v>22900</v>
          </cell>
          <cell r="D1106">
            <v>22920</v>
          </cell>
          <cell r="E1106">
            <v>23010</v>
          </cell>
          <cell r="F1106">
            <v>50</v>
          </cell>
          <cell r="G1106">
            <v>50</v>
          </cell>
          <cell r="H1106">
            <v>54</v>
          </cell>
          <cell r="I1106">
            <v>0.95799999999999996</v>
          </cell>
          <cell r="J1106">
            <v>2060</v>
          </cell>
          <cell r="K1106">
            <v>1970</v>
          </cell>
          <cell r="L1106">
            <v>580</v>
          </cell>
          <cell r="M1106">
            <v>4.0999999999999996</v>
          </cell>
          <cell r="N1106">
            <v>4.3</v>
          </cell>
          <cell r="O1106">
            <v>4</v>
          </cell>
        </row>
        <row r="1107">
          <cell r="A1107" t="str">
            <v>23-09-00</v>
          </cell>
          <cell r="B1107">
            <v>0.35834490740740743</v>
          </cell>
          <cell r="C1107">
            <v>22890</v>
          </cell>
          <cell r="D1107">
            <v>22890</v>
          </cell>
          <cell r="E1107">
            <v>22990</v>
          </cell>
          <cell r="F1107">
            <v>51</v>
          </cell>
          <cell r="G1107">
            <v>52</v>
          </cell>
          <cell r="H1107">
            <v>55</v>
          </cell>
          <cell r="I1107">
            <v>0.95599999999999996</v>
          </cell>
          <cell r="J1107">
            <v>2090</v>
          </cell>
          <cell r="K1107">
            <v>2000</v>
          </cell>
          <cell r="L1107">
            <v>600</v>
          </cell>
          <cell r="M1107">
            <v>4.3</v>
          </cell>
          <cell r="N1107">
            <v>4.7</v>
          </cell>
          <cell r="O1107">
            <v>4.3</v>
          </cell>
        </row>
        <row r="1108">
          <cell r="A1108" t="str">
            <v>23-09-00</v>
          </cell>
          <cell r="B1108">
            <v>0.35903935185185182</v>
          </cell>
          <cell r="C1108">
            <v>22890</v>
          </cell>
          <cell r="D1108">
            <v>22890</v>
          </cell>
          <cell r="E1108">
            <v>22970</v>
          </cell>
          <cell r="F1108">
            <v>51</v>
          </cell>
          <cell r="G1108">
            <v>52</v>
          </cell>
          <cell r="H1108">
            <v>55</v>
          </cell>
          <cell r="I1108">
            <v>0.95699999999999996</v>
          </cell>
          <cell r="J1108">
            <v>2100</v>
          </cell>
          <cell r="K1108">
            <v>2010</v>
          </cell>
          <cell r="L1108">
            <v>600</v>
          </cell>
          <cell r="M1108">
            <v>4.8</v>
          </cell>
          <cell r="N1108">
            <v>5.0999999999999996</v>
          </cell>
          <cell r="O1108">
            <v>4.5999999999999996</v>
          </cell>
        </row>
        <row r="1109">
          <cell r="A1109" t="str">
            <v>23-09-00</v>
          </cell>
          <cell r="B1109">
            <v>0.35973379629629632</v>
          </cell>
          <cell r="C1109">
            <v>23280</v>
          </cell>
          <cell r="D1109">
            <v>23290</v>
          </cell>
          <cell r="E1109">
            <v>23360</v>
          </cell>
          <cell r="F1109">
            <v>50</v>
          </cell>
          <cell r="G1109">
            <v>52</v>
          </cell>
          <cell r="H1109">
            <v>54</v>
          </cell>
          <cell r="I1109">
            <v>0.94799999999999995</v>
          </cell>
          <cell r="J1109">
            <v>2110</v>
          </cell>
          <cell r="K1109">
            <v>2010</v>
          </cell>
          <cell r="L1109">
            <v>660</v>
          </cell>
          <cell r="M1109">
            <v>5.6</v>
          </cell>
          <cell r="N1109">
            <v>6</v>
          </cell>
          <cell r="O1109">
            <v>5.4</v>
          </cell>
        </row>
        <row r="1110">
          <cell r="A1110" t="str">
            <v>23-09-00</v>
          </cell>
          <cell r="B1110">
            <v>0.3604282407407407</v>
          </cell>
          <cell r="C1110">
            <v>23330</v>
          </cell>
          <cell r="D1110">
            <v>23340</v>
          </cell>
          <cell r="E1110">
            <v>23400</v>
          </cell>
          <cell r="F1110">
            <v>51</v>
          </cell>
          <cell r="G1110">
            <v>52</v>
          </cell>
          <cell r="H1110">
            <v>55</v>
          </cell>
          <cell r="I1110">
            <v>0.94799999999999995</v>
          </cell>
          <cell r="J1110">
            <v>2130</v>
          </cell>
          <cell r="K1110">
            <v>2020</v>
          </cell>
          <cell r="L1110">
            <v>670</v>
          </cell>
          <cell r="M1110">
            <v>6</v>
          </cell>
          <cell r="N1110">
            <v>6.1</v>
          </cell>
          <cell r="O1110">
            <v>5.7</v>
          </cell>
        </row>
        <row r="1111">
          <cell r="A1111" t="str">
            <v>23-09-00</v>
          </cell>
          <cell r="B1111">
            <v>0.3611226851851852</v>
          </cell>
          <cell r="C1111">
            <v>23400</v>
          </cell>
          <cell r="D1111">
            <v>23390</v>
          </cell>
          <cell r="E1111">
            <v>23470</v>
          </cell>
          <cell r="F1111">
            <v>51</v>
          </cell>
          <cell r="G1111">
            <v>52</v>
          </cell>
          <cell r="H1111">
            <v>55</v>
          </cell>
          <cell r="I1111">
            <v>0.94899999999999995</v>
          </cell>
          <cell r="J1111">
            <v>2150</v>
          </cell>
          <cell r="K1111">
            <v>2040</v>
          </cell>
          <cell r="L1111">
            <v>670</v>
          </cell>
          <cell r="M1111">
            <v>5.8</v>
          </cell>
          <cell r="N1111">
            <v>6.2</v>
          </cell>
          <cell r="O1111">
            <v>5.8</v>
          </cell>
        </row>
        <row r="1112">
          <cell r="A1112" t="str">
            <v>23-09-00</v>
          </cell>
          <cell r="B1112">
            <v>0.36181712962962959</v>
          </cell>
          <cell r="C1112">
            <v>23370</v>
          </cell>
          <cell r="D1112">
            <v>23350</v>
          </cell>
          <cell r="E1112">
            <v>23450</v>
          </cell>
          <cell r="F1112">
            <v>51</v>
          </cell>
          <cell r="G1112">
            <v>52</v>
          </cell>
          <cell r="H1112">
            <v>55</v>
          </cell>
          <cell r="I1112">
            <v>0.94499999999999995</v>
          </cell>
          <cell r="J1112">
            <v>2160</v>
          </cell>
          <cell r="K1112">
            <v>2040</v>
          </cell>
          <cell r="L1112">
            <v>700</v>
          </cell>
          <cell r="M1112">
            <v>5.7</v>
          </cell>
          <cell r="N1112">
            <v>6.2</v>
          </cell>
          <cell r="O1112">
            <v>5.7</v>
          </cell>
        </row>
        <row r="1113">
          <cell r="A1113" t="str">
            <v>23-09-00</v>
          </cell>
          <cell r="B1113">
            <v>0.36251157407407408</v>
          </cell>
          <cell r="C1113">
            <v>23360</v>
          </cell>
          <cell r="D1113">
            <v>23360</v>
          </cell>
          <cell r="E1113">
            <v>23460</v>
          </cell>
          <cell r="F1113">
            <v>52</v>
          </cell>
          <cell r="G1113">
            <v>53</v>
          </cell>
          <cell r="H1113">
            <v>56</v>
          </cell>
          <cell r="I1113">
            <v>0.94799999999999995</v>
          </cell>
          <cell r="J1113">
            <v>2180</v>
          </cell>
          <cell r="K1113">
            <v>2070</v>
          </cell>
          <cell r="L1113">
            <v>690</v>
          </cell>
          <cell r="M1113">
            <v>5.7</v>
          </cell>
          <cell r="N1113">
            <v>6</v>
          </cell>
          <cell r="O1113">
            <v>5.5</v>
          </cell>
        </row>
        <row r="1114">
          <cell r="A1114" t="str">
            <v>23-09-00</v>
          </cell>
          <cell r="B1114">
            <v>0.36320601851851847</v>
          </cell>
          <cell r="C1114">
            <v>23360</v>
          </cell>
          <cell r="D1114">
            <v>23360</v>
          </cell>
          <cell r="E1114">
            <v>23450</v>
          </cell>
          <cell r="F1114">
            <v>51</v>
          </cell>
          <cell r="G1114">
            <v>51</v>
          </cell>
          <cell r="H1114">
            <v>55</v>
          </cell>
          <cell r="I1114">
            <v>0.94899999999999995</v>
          </cell>
          <cell r="J1114">
            <v>2140</v>
          </cell>
          <cell r="K1114">
            <v>2030</v>
          </cell>
          <cell r="L1114">
            <v>670</v>
          </cell>
          <cell r="M1114">
            <v>5.0999999999999996</v>
          </cell>
          <cell r="N1114">
            <v>5.3</v>
          </cell>
          <cell r="O1114">
            <v>5</v>
          </cell>
        </row>
        <row r="1115">
          <cell r="A1115" t="str">
            <v>23-09-00</v>
          </cell>
          <cell r="B1115">
            <v>0.36390046296296297</v>
          </cell>
          <cell r="C1115">
            <v>23240</v>
          </cell>
          <cell r="D1115">
            <v>23290</v>
          </cell>
          <cell r="E1115">
            <v>23330</v>
          </cell>
          <cell r="F1115">
            <v>51</v>
          </cell>
          <cell r="G1115">
            <v>52</v>
          </cell>
          <cell r="H1115">
            <v>55</v>
          </cell>
          <cell r="I1115">
            <v>0.94899999999999995</v>
          </cell>
          <cell r="J1115">
            <v>2130</v>
          </cell>
          <cell r="K1115">
            <v>2020</v>
          </cell>
          <cell r="L1115">
            <v>650</v>
          </cell>
          <cell r="M1115">
            <v>5.2</v>
          </cell>
          <cell r="N1115">
            <v>5.8</v>
          </cell>
          <cell r="O1115">
            <v>5.3</v>
          </cell>
        </row>
        <row r="1116">
          <cell r="A1116" t="str">
            <v>23-09-00</v>
          </cell>
          <cell r="B1116">
            <v>0.36459490740740735</v>
          </cell>
          <cell r="C1116">
            <v>23330</v>
          </cell>
          <cell r="D1116">
            <v>23310</v>
          </cell>
          <cell r="E1116">
            <v>23420</v>
          </cell>
          <cell r="F1116">
            <v>51</v>
          </cell>
          <cell r="G1116">
            <v>52</v>
          </cell>
          <cell r="H1116">
            <v>56</v>
          </cell>
          <cell r="I1116">
            <v>0.94699999999999995</v>
          </cell>
          <cell r="J1116">
            <v>2160</v>
          </cell>
          <cell r="K1116">
            <v>2050</v>
          </cell>
          <cell r="L1116">
            <v>680</v>
          </cell>
          <cell r="M1116">
            <v>5</v>
          </cell>
          <cell r="N1116">
            <v>5.6</v>
          </cell>
          <cell r="O1116">
            <v>5.0999999999999996</v>
          </cell>
        </row>
        <row r="1117">
          <cell r="A1117" t="str">
            <v>23-09-00</v>
          </cell>
          <cell r="B1117">
            <v>0.36528935185185185</v>
          </cell>
          <cell r="C1117">
            <v>23300</v>
          </cell>
          <cell r="D1117">
            <v>23280</v>
          </cell>
          <cell r="E1117">
            <v>23380</v>
          </cell>
          <cell r="F1117">
            <v>52</v>
          </cell>
          <cell r="G1117">
            <v>52</v>
          </cell>
          <cell r="H1117">
            <v>56</v>
          </cell>
          <cell r="I1117">
            <v>0.94799999999999995</v>
          </cell>
          <cell r="J1117">
            <v>2160</v>
          </cell>
          <cell r="K1117">
            <v>2050</v>
          </cell>
          <cell r="L1117">
            <v>670</v>
          </cell>
          <cell r="M1117">
            <v>4.8</v>
          </cell>
          <cell r="N1117">
            <v>5.4</v>
          </cell>
          <cell r="O1117">
            <v>4.9000000000000004</v>
          </cell>
        </row>
        <row r="1118">
          <cell r="A1118" t="str">
            <v>23-09-00</v>
          </cell>
          <cell r="B1118">
            <v>0.36598379629629635</v>
          </cell>
          <cell r="C1118">
            <v>23310</v>
          </cell>
          <cell r="D1118">
            <v>23310</v>
          </cell>
          <cell r="E1118">
            <v>23400</v>
          </cell>
          <cell r="F1118">
            <v>52</v>
          </cell>
          <cell r="G1118">
            <v>52</v>
          </cell>
          <cell r="H1118">
            <v>55</v>
          </cell>
          <cell r="I1118">
            <v>0.94799999999999995</v>
          </cell>
          <cell r="J1118">
            <v>2150</v>
          </cell>
          <cell r="K1118">
            <v>2040</v>
          </cell>
          <cell r="L1118">
            <v>680</v>
          </cell>
          <cell r="M1118">
            <v>5.2</v>
          </cell>
          <cell r="N1118">
            <v>5.8</v>
          </cell>
          <cell r="O1118">
            <v>5.0999999999999996</v>
          </cell>
        </row>
        <row r="1119">
          <cell r="A1119" t="str">
            <v>23-09-00</v>
          </cell>
          <cell r="B1119">
            <v>0.36667824074074074</v>
          </cell>
          <cell r="C1119">
            <v>23350</v>
          </cell>
          <cell r="D1119">
            <v>23350</v>
          </cell>
          <cell r="E1119">
            <v>23430</v>
          </cell>
          <cell r="F1119">
            <v>53</v>
          </cell>
          <cell r="G1119">
            <v>53</v>
          </cell>
          <cell r="H1119">
            <v>56</v>
          </cell>
          <cell r="I1119">
            <v>0.94699999999999995</v>
          </cell>
          <cell r="J1119">
            <v>2190</v>
          </cell>
          <cell r="K1119">
            <v>2080</v>
          </cell>
          <cell r="L1119">
            <v>690</v>
          </cell>
          <cell r="M1119">
            <v>5.4</v>
          </cell>
          <cell r="N1119">
            <v>5.9</v>
          </cell>
          <cell r="O1119">
            <v>5.3</v>
          </cell>
        </row>
        <row r="1120">
          <cell r="A1120" t="str">
            <v>23-09-00</v>
          </cell>
          <cell r="B1120">
            <v>0.36737268518518523</v>
          </cell>
          <cell r="C1120">
            <v>23360</v>
          </cell>
          <cell r="D1120">
            <v>23340</v>
          </cell>
          <cell r="E1120">
            <v>23420</v>
          </cell>
          <cell r="F1120">
            <v>53</v>
          </cell>
          <cell r="G1120">
            <v>53</v>
          </cell>
          <cell r="H1120">
            <v>56</v>
          </cell>
          <cell r="I1120">
            <v>0.94699999999999995</v>
          </cell>
          <cell r="J1120">
            <v>2210</v>
          </cell>
          <cell r="K1120">
            <v>2090</v>
          </cell>
          <cell r="L1120">
            <v>700</v>
          </cell>
          <cell r="M1120">
            <v>5.5</v>
          </cell>
          <cell r="N1120">
            <v>5.8</v>
          </cell>
          <cell r="O1120">
            <v>5.5</v>
          </cell>
        </row>
        <row r="1121">
          <cell r="A1121" t="str">
            <v>23-09-00</v>
          </cell>
          <cell r="B1121">
            <v>0.36806712962962962</v>
          </cell>
          <cell r="C1121">
            <v>23340</v>
          </cell>
          <cell r="D1121">
            <v>23350</v>
          </cell>
          <cell r="E1121">
            <v>23430</v>
          </cell>
          <cell r="F1121">
            <v>53</v>
          </cell>
          <cell r="G1121">
            <v>53</v>
          </cell>
          <cell r="H1121">
            <v>57</v>
          </cell>
          <cell r="I1121">
            <v>0.94699999999999995</v>
          </cell>
          <cell r="J1121">
            <v>2220</v>
          </cell>
          <cell r="K1121">
            <v>2100</v>
          </cell>
          <cell r="L1121">
            <v>700</v>
          </cell>
          <cell r="M1121">
            <v>5.0999999999999996</v>
          </cell>
          <cell r="N1121">
            <v>5.7</v>
          </cell>
          <cell r="O1121">
            <v>5.3</v>
          </cell>
        </row>
        <row r="1122">
          <cell r="A1122" t="str">
            <v>23-09-00</v>
          </cell>
          <cell r="B1122">
            <v>0.36876157407407412</v>
          </cell>
          <cell r="C1122">
            <v>23320</v>
          </cell>
          <cell r="D1122">
            <v>23310</v>
          </cell>
          <cell r="E1122">
            <v>23410</v>
          </cell>
          <cell r="F1122">
            <v>53</v>
          </cell>
          <cell r="G1122">
            <v>54</v>
          </cell>
          <cell r="H1122">
            <v>57</v>
          </cell>
          <cell r="I1122">
            <v>0.94699999999999995</v>
          </cell>
          <cell r="J1122">
            <v>2220</v>
          </cell>
          <cell r="K1122">
            <v>2100</v>
          </cell>
          <cell r="L1122">
            <v>700</v>
          </cell>
          <cell r="M1122">
            <v>5.4</v>
          </cell>
          <cell r="N1122">
            <v>5.8</v>
          </cell>
          <cell r="O1122">
            <v>5.4</v>
          </cell>
        </row>
        <row r="1123">
          <cell r="A1123" t="str">
            <v>23-09-00</v>
          </cell>
          <cell r="B1123">
            <v>0.3694560185185185</v>
          </cell>
          <cell r="C1123">
            <v>23260</v>
          </cell>
          <cell r="D1123">
            <v>23260</v>
          </cell>
          <cell r="E1123">
            <v>23360</v>
          </cell>
          <cell r="F1123">
            <v>53</v>
          </cell>
          <cell r="G1123">
            <v>53</v>
          </cell>
          <cell r="H1123">
            <v>57</v>
          </cell>
          <cell r="I1123">
            <v>0.94799999999999995</v>
          </cell>
          <cell r="J1123">
            <v>2210</v>
          </cell>
          <cell r="K1123">
            <v>2090</v>
          </cell>
          <cell r="L1123">
            <v>690</v>
          </cell>
          <cell r="M1123">
            <v>5.2</v>
          </cell>
          <cell r="N1123">
            <v>5.9</v>
          </cell>
          <cell r="O1123">
            <v>5.4</v>
          </cell>
        </row>
        <row r="1124">
          <cell r="A1124" t="str">
            <v>23-09-00</v>
          </cell>
          <cell r="B1124">
            <v>0.370150462962963</v>
          </cell>
          <cell r="C1124">
            <v>23270</v>
          </cell>
          <cell r="D1124">
            <v>23260</v>
          </cell>
          <cell r="E1124">
            <v>23340</v>
          </cell>
          <cell r="F1124">
            <v>54</v>
          </cell>
          <cell r="G1124">
            <v>54</v>
          </cell>
          <cell r="H1124">
            <v>57</v>
          </cell>
          <cell r="I1124">
            <v>0.94799999999999995</v>
          </cell>
          <cell r="J1124">
            <v>2240</v>
          </cell>
          <cell r="K1124">
            <v>2120</v>
          </cell>
          <cell r="L1124">
            <v>700</v>
          </cell>
          <cell r="M1124">
            <v>5.3</v>
          </cell>
          <cell r="N1124">
            <v>5.9</v>
          </cell>
          <cell r="O1124">
            <v>5.3</v>
          </cell>
        </row>
        <row r="1125">
          <cell r="A1125" t="str">
            <v>23-09-00</v>
          </cell>
          <cell r="B1125">
            <v>0.37084490740740739</v>
          </cell>
          <cell r="C1125">
            <v>23260</v>
          </cell>
          <cell r="D1125">
            <v>23260</v>
          </cell>
          <cell r="E1125">
            <v>23340</v>
          </cell>
          <cell r="F1125">
            <v>55</v>
          </cell>
          <cell r="G1125">
            <v>55</v>
          </cell>
          <cell r="H1125">
            <v>58</v>
          </cell>
          <cell r="I1125">
            <v>0.94699999999999995</v>
          </cell>
          <cell r="J1125">
            <v>2260</v>
          </cell>
          <cell r="K1125">
            <v>2140</v>
          </cell>
          <cell r="L1125">
            <v>710</v>
          </cell>
          <cell r="M1125">
            <v>4.8</v>
          </cell>
          <cell r="N1125">
            <v>5.3</v>
          </cell>
          <cell r="O1125">
            <v>4.9000000000000004</v>
          </cell>
        </row>
        <row r="1126">
          <cell r="A1126" t="str">
            <v>23-09-00</v>
          </cell>
          <cell r="B1126">
            <v>0.37153935185185188</v>
          </cell>
          <cell r="C1126">
            <v>23290</v>
          </cell>
          <cell r="D1126">
            <v>23280</v>
          </cell>
          <cell r="E1126">
            <v>23360</v>
          </cell>
          <cell r="F1126">
            <v>55</v>
          </cell>
          <cell r="G1126">
            <v>55</v>
          </cell>
          <cell r="H1126">
            <v>58</v>
          </cell>
          <cell r="I1126">
            <v>0.94599999999999995</v>
          </cell>
          <cell r="J1126">
            <v>2290</v>
          </cell>
          <cell r="K1126">
            <v>2170</v>
          </cell>
          <cell r="L1126">
            <v>730</v>
          </cell>
          <cell r="M1126">
            <v>4.9000000000000004</v>
          </cell>
          <cell r="N1126">
            <v>5.4</v>
          </cell>
          <cell r="O1126">
            <v>4.9000000000000004</v>
          </cell>
        </row>
        <row r="1127">
          <cell r="A1127" t="str">
            <v>23-09-00</v>
          </cell>
          <cell r="B1127">
            <v>0.37223379629629627</v>
          </cell>
          <cell r="C1127">
            <v>23290</v>
          </cell>
          <cell r="D1127">
            <v>23280</v>
          </cell>
          <cell r="E1127">
            <v>23380</v>
          </cell>
          <cell r="F1127">
            <v>55</v>
          </cell>
          <cell r="G1127">
            <v>55</v>
          </cell>
          <cell r="H1127">
            <v>58</v>
          </cell>
          <cell r="I1127">
            <v>0.94599999999999995</v>
          </cell>
          <cell r="J1127">
            <v>2280</v>
          </cell>
          <cell r="K1127">
            <v>2160</v>
          </cell>
          <cell r="L1127">
            <v>730</v>
          </cell>
          <cell r="M1127">
            <v>5.0999999999999996</v>
          </cell>
          <cell r="N1127">
            <v>5.6</v>
          </cell>
          <cell r="O1127">
            <v>5.2</v>
          </cell>
        </row>
        <row r="1128">
          <cell r="A1128" t="str">
            <v>23-09-00</v>
          </cell>
          <cell r="B1128">
            <v>0.37292824074074077</v>
          </cell>
          <cell r="C1128">
            <v>23270</v>
          </cell>
          <cell r="D1128">
            <v>23280</v>
          </cell>
          <cell r="E1128">
            <v>23350</v>
          </cell>
          <cell r="F1128">
            <v>54</v>
          </cell>
          <cell r="G1128">
            <v>54</v>
          </cell>
          <cell r="H1128">
            <v>57</v>
          </cell>
          <cell r="I1128">
            <v>0.94599999999999995</v>
          </cell>
          <cell r="J1128">
            <v>2230</v>
          </cell>
          <cell r="K1128">
            <v>2110</v>
          </cell>
          <cell r="L1128">
            <v>720</v>
          </cell>
          <cell r="M1128">
            <v>4.9000000000000004</v>
          </cell>
          <cell r="N1128">
            <v>5.4</v>
          </cell>
          <cell r="O1128">
            <v>5.0999999999999996</v>
          </cell>
        </row>
        <row r="1129">
          <cell r="A1129" t="str">
            <v>23-09-00</v>
          </cell>
          <cell r="B1129">
            <v>0.37362268518518515</v>
          </cell>
          <cell r="C1129">
            <v>23350</v>
          </cell>
          <cell r="D1129">
            <v>23340</v>
          </cell>
          <cell r="E1129">
            <v>23400</v>
          </cell>
          <cell r="F1129">
            <v>54</v>
          </cell>
          <cell r="G1129">
            <v>54</v>
          </cell>
          <cell r="H1129">
            <v>57</v>
          </cell>
          <cell r="I1129">
            <v>0.94699999999999995</v>
          </cell>
          <cell r="J1129">
            <v>2240</v>
          </cell>
          <cell r="K1129">
            <v>2120</v>
          </cell>
          <cell r="L1129">
            <v>720</v>
          </cell>
          <cell r="M1129">
            <v>5.0999999999999996</v>
          </cell>
          <cell r="N1129">
            <v>5.6</v>
          </cell>
          <cell r="O1129">
            <v>5.4</v>
          </cell>
        </row>
        <row r="1130">
          <cell r="A1130" t="str">
            <v>23-09-00</v>
          </cell>
          <cell r="B1130">
            <v>0.37431712962962965</v>
          </cell>
          <cell r="C1130">
            <v>23300</v>
          </cell>
          <cell r="D1130">
            <v>23330</v>
          </cell>
          <cell r="E1130">
            <v>23380</v>
          </cell>
          <cell r="F1130">
            <v>56</v>
          </cell>
          <cell r="G1130">
            <v>56</v>
          </cell>
          <cell r="H1130">
            <v>59</v>
          </cell>
          <cell r="I1130">
            <v>0.94399999999999995</v>
          </cell>
          <cell r="J1130">
            <v>2320</v>
          </cell>
          <cell r="K1130">
            <v>2190</v>
          </cell>
          <cell r="L1130">
            <v>760</v>
          </cell>
          <cell r="M1130">
            <v>5</v>
          </cell>
          <cell r="N1130">
            <v>5.4</v>
          </cell>
          <cell r="O1130">
            <v>5.2</v>
          </cell>
        </row>
        <row r="1131">
          <cell r="A1131" t="str">
            <v>23-09-00</v>
          </cell>
          <cell r="B1131">
            <v>0.37501157407407404</v>
          </cell>
          <cell r="C1131">
            <v>23290</v>
          </cell>
          <cell r="D1131">
            <v>23290</v>
          </cell>
          <cell r="E1131">
            <v>23380</v>
          </cell>
          <cell r="F1131">
            <v>58</v>
          </cell>
          <cell r="G1131">
            <v>58</v>
          </cell>
          <cell r="H1131">
            <v>61</v>
          </cell>
          <cell r="I1131">
            <v>0.94399999999999995</v>
          </cell>
          <cell r="J1131">
            <v>2390</v>
          </cell>
          <cell r="K1131">
            <v>2250</v>
          </cell>
          <cell r="L1131">
            <v>780</v>
          </cell>
          <cell r="M1131">
            <v>4.7</v>
          </cell>
          <cell r="N1131">
            <v>5</v>
          </cell>
          <cell r="O1131">
            <v>4.8</v>
          </cell>
        </row>
        <row r="1132">
          <cell r="A1132" t="str">
            <v>23-09-00</v>
          </cell>
          <cell r="B1132">
            <v>0.37570601851851854</v>
          </cell>
          <cell r="C1132">
            <v>23380</v>
          </cell>
          <cell r="D1132">
            <v>23360</v>
          </cell>
          <cell r="E1132">
            <v>23460</v>
          </cell>
          <cell r="F1132">
            <v>57</v>
          </cell>
          <cell r="G1132">
            <v>57</v>
          </cell>
          <cell r="H1132">
            <v>60</v>
          </cell>
          <cell r="I1132">
            <v>0.94299999999999995</v>
          </cell>
          <cell r="J1132">
            <v>2370</v>
          </cell>
          <cell r="K1132">
            <v>2240</v>
          </cell>
          <cell r="L1132">
            <v>770</v>
          </cell>
          <cell r="M1132">
            <v>4.8</v>
          </cell>
          <cell r="N1132">
            <v>5.3</v>
          </cell>
          <cell r="O1132">
            <v>5</v>
          </cell>
        </row>
        <row r="1133">
          <cell r="A1133" t="str">
            <v>23-09-00</v>
          </cell>
          <cell r="B1133">
            <v>0.37640046296296298</v>
          </cell>
          <cell r="C1133">
            <v>23400</v>
          </cell>
          <cell r="D1133">
            <v>23380</v>
          </cell>
          <cell r="E1133">
            <v>23480</v>
          </cell>
          <cell r="F1133">
            <v>57</v>
          </cell>
          <cell r="G1133">
            <v>57</v>
          </cell>
          <cell r="H1133">
            <v>60</v>
          </cell>
          <cell r="I1133">
            <v>0.94299999999999995</v>
          </cell>
          <cell r="J1133">
            <v>2360</v>
          </cell>
          <cell r="K1133">
            <v>2230</v>
          </cell>
          <cell r="L1133">
            <v>780</v>
          </cell>
          <cell r="M1133">
            <v>4.9000000000000004</v>
          </cell>
          <cell r="N1133">
            <v>5.3</v>
          </cell>
          <cell r="O1133">
            <v>5.0999999999999996</v>
          </cell>
        </row>
        <row r="1134">
          <cell r="A1134" t="str">
            <v>23-09-00</v>
          </cell>
          <cell r="B1134">
            <v>0.37709490740740742</v>
          </cell>
          <cell r="C1134">
            <v>23370</v>
          </cell>
          <cell r="D1134">
            <v>23350</v>
          </cell>
          <cell r="E1134">
            <v>23420</v>
          </cell>
          <cell r="F1134">
            <v>58</v>
          </cell>
          <cell r="G1134">
            <v>58</v>
          </cell>
          <cell r="H1134">
            <v>61</v>
          </cell>
          <cell r="I1134">
            <v>0.94299999999999995</v>
          </cell>
          <cell r="J1134">
            <v>2400</v>
          </cell>
          <cell r="K1134">
            <v>2270</v>
          </cell>
          <cell r="L1134">
            <v>790</v>
          </cell>
          <cell r="M1134">
            <v>5</v>
          </cell>
          <cell r="N1134">
            <v>5.3</v>
          </cell>
          <cell r="O1134">
            <v>5.2</v>
          </cell>
        </row>
        <row r="1135">
          <cell r="A1135" t="str">
            <v>23-09-00</v>
          </cell>
          <cell r="B1135">
            <v>0.37778935185185186</v>
          </cell>
          <cell r="C1135">
            <v>23350</v>
          </cell>
          <cell r="D1135">
            <v>23350</v>
          </cell>
          <cell r="E1135">
            <v>23420</v>
          </cell>
          <cell r="F1135">
            <v>60</v>
          </cell>
          <cell r="G1135">
            <v>60</v>
          </cell>
          <cell r="H1135">
            <v>62</v>
          </cell>
          <cell r="I1135">
            <v>0.94099999999999995</v>
          </cell>
          <cell r="J1135">
            <v>2470</v>
          </cell>
          <cell r="K1135">
            <v>2330</v>
          </cell>
          <cell r="L1135">
            <v>830</v>
          </cell>
          <cell r="M1135">
            <v>4.2</v>
          </cell>
          <cell r="N1135">
            <v>4.4000000000000004</v>
          </cell>
          <cell r="O1135">
            <v>4.3</v>
          </cell>
        </row>
        <row r="1136">
          <cell r="A1136" t="str">
            <v>23-09-00</v>
          </cell>
          <cell r="B1136">
            <v>0.3784837962962963</v>
          </cell>
          <cell r="C1136">
            <v>23370</v>
          </cell>
          <cell r="D1136">
            <v>23370</v>
          </cell>
          <cell r="E1136">
            <v>23460</v>
          </cell>
          <cell r="F1136">
            <v>60</v>
          </cell>
          <cell r="G1136">
            <v>60</v>
          </cell>
          <cell r="H1136">
            <v>63</v>
          </cell>
          <cell r="I1136">
            <v>0.94399999999999995</v>
          </cell>
          <cell r="J1136">
            <v>2480</v>
          </cell>
          <cell r="K1136">
            <v>2340</v>
          </cell>
          <cell r="L1136">
            <v>800</v>
          </cell>
          <cell r="M1136">
            <v>4.7</v>
          </cell>
          <cell r="N1136">
            <v>4.9000000000000004</v>
          </cell>
          <cell r="O1136">
            <v>4.9000000000000004</v>
          </cell>
        </row>
        <row r="1137">
          <cell r="A1137" t="str">
            <v>23-09-00</v>
          </cell>
          <cell r="B1137">
            <v>0.37917824074074075</v>
          </cell>
          <cell r="C1137">
            <v>23400</v>
          </cell>
          <cell r="D1137">
            <v>23410</v>
          </cell>
          <cell r="E1137">
            <v>23490</v>
          </cell>
          <cell r="F1137">
            <v>61</v>
          </cell>
          <cell r="G1137">
            <v>60</v>
          </cell>
          <cell r="H1137">
            <v>63</v>
          </cell>
          <cell r="I1137">
            <v>0.94199999999999995</v>
          </cell>
          <cell r="J1137">
            <v>2510</v>
          </cell>
          <cell r="K1137">
            <v>2360</v>
          </cell>
          <cell r="L1137">
            <v>840</v>
          </cell>
          <cell r="M1137">
            <v>4.9000000000000004</v>
          </cell>
          <cell r="N1137">
            <v>5.2</v>
          </cell>
          <cell r="O1137">
            <v>5</v>
          </cell>
        </row>
        <row r="1138">
          <cell r="A1138" t="str">
            <v>23-09-00</v>
          </cell>
          <cell r="B1138">
            <v>0.37987268518518519</v>
          </cell>
          <cell r="C1138">
            <v>23300</v>
          </cell>
          <cell r="D1138">
            <v>23310</v>
          </cell>
          <cell r="E1138">
            <v>23390</v>
          </cell>
          <cell r="F1138">
            <v>61</v>
          </cell>
          <cell r="G1138">
            <v>61</v>
          </cell>
          <cell r="H1138">
            <v>64</v>
          </cell>
          <cell r="I1138">
            <v>0.94199999999999995</v>
          </cell>
          <cell r="J1138">
            <v>2520</v>
          </cell>
          <cell r="K1138">
            <v>2380</v>
          </cell>
          <cell r="L1138">
            <v>840</v>
          </cell>
          <cell r="M1138">
            <v>4.3</v>
          </cell>
          <cell r="N1138">
            <v>4.5</v>
          </cell>
          <cell r="O1138">
            <v>4.3</v>
          </cell>
        </row>
        <row r="1139">
          <cell r="A1139" t="str">
            <v>23-09-00</v>
          </cell>
          <cell r="B1139">
            <v>0.38056712962962963</v>
          </cell>
          <cell r="C1139">
            <v>23270</v>
          </cell>
          <cell r="D1139">
            <v>23290</v>
          </cell>
          <cell r="E1139">
            <v>23350</v>
          </cell>
          <cell r="F1139">
            <v>61</v>
          </cell>
          <cell r="G1139">
            <v>61</v>
          </cell>
          <cell r="H1139">
            <v>64</v>
          </cell>
          <cell r="I1139">
            <v>0.94399999999999995</v>
          </cell>
          <cell r="J1139">
            <v>2520</v>
          </cell>
          <cell r="K1139">
            <v>2380</v>
          </cell>
          <cell r="L1139">
            <v>820</v>
          </cell>
          <cell r="M1139">
            <v>4.5999999999999996</v>
          </cell>
          <cell r="N1139">
            <v>4.8</v>
          </cell>
          <cell r="O1139">
            <v>4.5999999999999996</v>
          </cell>
        </row>
        <row r="1140">
          <cell r="A1140" t="str">
            <v>23-09-00</v>
          </cell>
          <cell r="B1140">
            <v>0.38126157407407407</v>
          </cell>
          <cell r="C1140">
            <v>23310</v>
          </cell>
          <cell r="D1140">
            <v>23260</v>
          </cell>
          <cell r="E1140">
            <v>23360</v>
          </cell>
          <cell r="F1140">
            <v>61</v>
          </cell>
          <cell r="G1140">
            <v>62</v>
          </cell>
          <cell r="H1140">
            <v>64</v>
          </cell>
          <cell r="I1140">
            <v>0.94299999999999995</v>
          </cell>
          <cell r="J1140">
            <v>2530</v>
          </cell>
          <cell r="K1140">
            <v>2380</v>
          </cell>
          <cell r="L1140">
            <v>840</v>
          </cell>
          <cell r="M1140">
            <v>4.5999999999999996</v>
          </cell>
          <cell r="N1140">
            <v>4.9000000000000004</v>
          </cell>
          <cell r="O1140">
            <v>4.5999999999999996</v>
          </cell>
        </row>
        <row r="1141">
          <cell r="A1141" t="str">
            <v>23-09-00</v>
          </cell>
          <cell r="B1141">
            <v>0.38195601851851851</v>
          </cell>
          <cell r="C1141">
            <v>23270</v>
          </cell>
          <cell r="D1141">
            <v>23250</v>
          </cell>
          <cell r="E1141">
            <v>23360</v>
          </cell>
          <cell r="F1141">
            <v>62</v>
          </cell>
          <cell r="G1141">
            <v>62</v>
          </cell>
          <cell r="H1141">
            <v>65</v>
          </cell>
          <cell r="I1141">
            <v>0.94299999999999995</v>
          </cell>
          <cell r="J1141">
            <v>2570</v>
          </cell>
          <cell r="K1141">
            <v>2420</v>
          </cell>
          <cell r="L1141">
            <v>840</v>
          </cell>
          <cell r="M1141">
            <v>4.4000000000000004</v>
          </cell>
          <cell r="N1141">
            <v>4.8</v>
          </cell>
          <cell r="O1141">
            <v>4.4000000000000004</v>
          </cell>
        </row>
        <row r="1142">
          <cell r="A1142" t="str">
            <v>23-09-00</v>
          </cell>
          <cell r="B1142">
            <v>0.38265046296296296</v>
          </cell>
          <cell r="C1142">
            <v>23290</v>
          </cell>
          <cell r="D1142">
            <v>23290</v>
          </cell>
          <cell r="E1142">
            <v>23360</v>
          </cell>
          <cell r="F1142">
            <v>62</v>
          </cell>
          <cell r="G1142">
            <v>62</v>
          </cell>
          <cell r="H1142">
            <v>64</v>
          </cell>
          <cell r="I1142">
            <v>0.94299999999999995</v>
          </cell>
          <cell r="J1142">
            <v>2550</v>
          </cell>
          <cell r="K1142">
            <v>2400</v>
          </cell>
          <cell r="L1142">
            <v>840</v>
          </cell>
          <cell r="M1142">
            <v>4.4000000000000004</v>
          </cell>
          <cell r="N1142">
            <v>4.5</v>
          </cell>
          <cell r="O1142">
            <v>4.3</v>
          </cell>
        </row>
        <row r="1143">
          <cell r="A1143" t="str">
            <v>23-09-00</v>
          </cell>
          <cell r="B1143">
            <v>0.3833449074074074</v>
          </cell>
          <cell r="C1143">
            <v>23310</v>
          </cell>
          <cell r="D1143">
            <v>23320</v>
          </cell>
          <cell r="E1143">
            <v>23390</v>
          </cell>
          <cell r="F1143">
            <v>62</v>
          </cell>
          <cell r="G1143">
            <v>62</v>
          </cell>
          <cell r="H1143">
            <v>64</v>
          </cell>
          <cell r="I1143">
            <v>0.94199999999999995</v>
          </cell>
          <cell r="J1143">
            <v>2550</v>
          </cell>
          <cell r="K1143">
            <v>2400</v>
          </cell>
          <cell r="L1143">
            <v>850</v>
          </cell>
          <cell r="M1143">
            <v>4.4000000000000004</v>
          </cell>
          <cell r="N1143">
            <v>4.9000000000000004</v>
          </cell>
          <cell r="O1143">
            <v>4.5</v>
          </cell>
        </row>
        <row r="1144">
          <cell r="A1144" t="str">
            <v>23-09-00</v>
          </cell>
          <cell r="B1144">
            <v>0.38403935185185184</v>
          </cell>
          <cell r="C1144">
            <v>23280</v>
          </cell>
          <cell r="D1144">
            <v>23270</v>
          </cell>
          <cell r="E1144">
            <v>23360</v>
          </cell>
          <cell r="F1144">
            <v>61</v>
          </cell>
          <cell r="G1144">
            <v>61</v>
          </cell>
          <cell r="H1144">
            <v>64</v>
          </cell>
          <cell r="I1144">
            <v>0.94099999999999995</v>
          </cell>
          <cell r="J1144">
            <v>2520</v>
          </cell>
          <cell r="K1144">
            <v>2370</v>
          </cell>
          <cell r="L1144">
            <v>840</v>
          </cell>
          <cell r="M1144">
            <v>4.2</v>
          </cell>
          <cell r="N1144">
            <v>4.5999999999999996</v>
          </cell>
          <cell r="O1144">
            <v>4.2</v>
          </cell>
        </row>
        <row r="1145">
          <cell r="A1145" t="str">
            <v>23-09-00</v>
          </cell>
          <cell r="B1145">
            <v>0.38473379629629628</v>
          </cell>
          <cell r="C1145">
            <v>23320</v>
          </cell>
          <cell r="D1145">
            <v>23330</v>
          </cell>
          <cell r="E1145">
            <v>23420</v>
          </cell>
          <cell r="F1145">
            <v>62</v>
          </cell>
          <cell r="G1145">
            <v>61</v>
          </cell>
          <cell r="H1145">
            <v>64</v>
          </cell>
          <cell r="I1145">
            <v>0.94099999999999995</v>
          </cell>
          <cell r="J1145">
            <v>2550</v>
          </cell>
          <cell r="K1145">
            <v>2400</v>
          </cell>
          <cell r="L1145">
            <v>850</v>
          </cell>
          <cell r="M1145">
            <v>4.7</v>
          </cell>
          <cell r="N1145">
            <v>5.0999999999999996</v>
          </cell>
          <cell r="O1145">
            <v>4.7</v>
          </cell>
        </row>
        <row r="1146">
          <cell r="A1146" t="str">
            <v>23-09-00</v>
          </cell>
          <cell r="B1146">
            <v>0.38542824074074072</v>
          </cell>
          <cell r="C1146">
            <v>23400</v>
          </cell>
          <cell r="D1146">
            <v>23390</v>
          </cell>
          <cell r="E1146">
            <v>23470</v>
          </cell>
          <cell r="F1146">
            <v>62</v>
          </cell>
          <cell r="G1146">
            <v>62</v>
          </cell>
          <cell r="H1146">
            <v>64</v>
          </cell>
          <cell r="I1146">
            <v>0.94199999999999995</v>
          </cell>
          <cell r="J1146">
            <v>2560</v>
          </cell>
          <cell r="K1146">
            <v>2420</v>
          </cell>
          <cell r="L1146">
            <v>850</v>
          </cell>
          <cell r="M1146">
            <v>4.5</v>
          </cell>
          <cell r="N1146">
            <v>4.9000000000000004</v>
          </cell>
          <cell r="O1146">
            <v>4.5999999999999996</v>
          </cell>
        </row>
        <row r="1147">
          <cell r="A1147" t="str">
            <v>23-09-00</v>
          </cell>
          <cell r="B1147">
            <v>0.38612268518518517</v>
          </cell>
          <cell r="C1147">
            <v>23380</v>
          </cell>
          <cell r="D1147">
            <v>23380</v>
          </cell>
          <cell r="E1147">
            <v>23450</v>
          </cell>
          <cell r="F1147">
            <v>63</v>
          </cell>
          <cell r="G1147">
            <v>63</v>
          </cell>
          <cell r="H1147">
            <v>66</v>
          </cell>
          <cell r="I1147">
            <v>0.93799999999999994</v>
          </cell>
          <cell r="J1147">
            <v>2610</v>
          </cell>
          <cell r="K1147">
            <v>2450</v>
          </cell>
          <cell r="L1147">
            <v>890</v>
          </cell>
          <cell r="M1147">
            <v>4.5999999999999996</v>
          </cell>
          <cell r="N1147">
            <v>5</v>
          </cell>
          <cell r="O1147">
            <v>4.7</v>
          </cell>
        </row>
        <row r="1148">
          <cell r="A1148" t="str">
            <v>23-09-00</v>
          </cell>
          <cell r="B1148">
            <v>0.38681712962962966</v>
          </cell>
          <cell r="C1148">
            <v>23230</v>
          </cell>
          <cell r="D1148">
            <v>23220</v>
          </cell>
          <cell r="E1148">
            <v>23300</v>
          </cell>
          <cell r="F1148">
            <v>64</v>
          </cell>
          <cell r="G1148">
            <v>63</v>
          </cell>
          <cell r="H1148">
            <v>66</v>
          </cell>
          <cell r="I1148">
            <v>0.94299999999999995</v>
          </cell>
          <cell r="J1148">
            <v>2610</v>
          </cell>
          <cell r="K1148">
            <v>2460</v>
          </cell>
          <cell r="L1148">
            <v>860</v>
          </cell>
          <cell r="M1148">
            <v>4.4000000000000004</v>
          </cell>
          <cell r="N1148">
            <v>4.7</v>
          </cell>
          <cell r="O1148">
            <v>4.4000000000000004</v>
          </cell>
        </row>
        <row r="1149">
          <cell r="A1149" t="str">
            <v>23-09-00</v>
          </cell>
          <cell r="B1149">
            <v>0.38751157407407405</v>
          </cell>
          <cell r="C1149">
            <v>23170</v>
          </cell>
          <cell r="D1149">
            <v>23180</v>
          </cell>
          <cell r="E1149">
            <v>23240</v>
          </cell>
          <cell r="F1149">
            <v>63</v>
          </cell>
          <cell r="G1149">
            <v>62</v>
          </cell>
          <cell r="H1149">
            <v>66</v>
          </cell>
          <cell r="I1149">
            <v>0.94499999999999995</v>
          </cell>
          <cell r="J1149">
            <v>2560</v>
          </cell>
          <cell r="K1149">
            <v>2420</v>
          </cell>
          <cell r="L1149">
            <v>840</v>
          </cell>
          <cell r="M1149">
            <v>4.3</v>
          </cell>
          <cell r="N1149">
            <v>4.5999999999999996</v>
          </cell>
          <cell r="O1149">
            <v>4.3</v>
          </cell>
        </row>
        <row r="1150">
          <cell r="A1150" t="str">
            <v>23-09-00</v>
          </cell>
          <cell r="B1150">
            <v>0.38820601851851855</v>
          </cell>
          <cell r="C1150">
            <v>23190</v>
          </cell>
          <cell r="D1150">
            <v>23170</v>
          </cell>
          <cell r="E1150">
            <v>23280</v>
          </cell>
          <cell r="F1150">
            <v>62</v>
          </cell>
          <cell r="G1150">
            <v>62</v>
          </cell>
          <cell r="H1150">
            <v>65</v>
          </cell>
          <cell r="I1150">
            <v>0.94499999999999995</v>
          </cell>
          <cell r="J1150">
            <v>2560</v>
          </cell>
          <cell r="K1150">
            <v>2420</v>
          </cell>
          <cell r="L1150">
            <v>830</v>
          </cell>
          <cell r="M1150">
            <v>4</v>
          </cell>
          <cell r="N1150">
            <v>4.4000000000000004</v>
          </cell>
          <cell r="O1150">
            <v>4.2</v>
          </cell>
        </row>
        <row r="1151">
          <cell r="A1151" t="str">
            <v>23-09-00</v>
          </cell>
          <cell r="B1151">
            <v>0.38890046296296293</v>
          </cell>
          <cell r="C1151">
            <v>23140</v>
          </cell>
          <cell r="D1151">
            <v>23140</v>
          </cell>
          <cell r="E1151">
            <v>23220</v>
          </cell>
          <cell r="F1151">
            <v>63</v>
          </cell>
          <cell r="G1151">
            <v>62</v>
          </cell>
          <cell r="H1151">
            <v>65</v>
          </cell>
          <cell r="I1151">
            <v>0.94699999999999995</v>
          </cell>
          <cell r="J1151">
            <v>2550</v>
          </cell>
          <cell r="K1151">
            <v>2420</v>
          </cell>
          <cell r="L1151">
            <v>810</v>
          </cell>
          <cell r="M1151">
            <v>4.2</v>
          </cell>
          <cell r="N1151">
            <v>4.5999999999999996</v>
          </cell>
          <cell r="O1151">
            <v>4.2</v>
          </cell>
        </row>
        <row r="1152">
          <cell r="A1152" t="str">
            <v>23-09-00</v>
          </cell>
          <cell r="B1152">
            <v>0.38959490740740743</v>
          </cell>
          <cell r="C1152">
            <v>23120</v>
          </cell>
          <cell r="D1152">
            <v>23160</v>
          </cell>
          <cell r="E1152">
            <v>23200</v>
          </cell>
          <cell r="F1152">
            <v>64</v>
          </cell>
          <cell r="G1152">
            <v>63</v>
          </cell>
          <cell r="H1152">
            <v>67</v>
          </cell>
          <cell r="I1152">
            <v>0.94499999999999995</v>
          </cell>
          <cell r="J1152">
            <v>2600</v>
          </cell>
          <cell r="K1152">
            <v>2460</v>
          </cell>
          <cell r="L1152">
            <v>840</v>
          </cell>
          <cell r="M1152">
            <v>4.3</v>
          </cell>
          <cell r="N1152">
            <v>4.5999999999999996</v>
          </cell>
          <cell r="O1152">
            <v>4.3</v>
          </cell>
        </row>
        <row r="1153">
          <cell r="A1153" t="str">
            <v>23-09-00</v>
          </cell>
          <cell r="B1153">
            <v>0.39028935185185182</v>
          </cell>
          <cell r="C1153">
            <v>23190</v>
          </cell>
          <cell r="D1153">
            <v>23160</v>
          </cell>
          <cell r="E1153">
            <v>23250</v>
          </cell>
          <cell r="F1153">
            <v>63</v>
          </cell>
          <cell r="G1153">
            <v>63</v>
          </cell>
          <cell r="H1153">
            <v>66</v>
          </cell>
          <cell r="I1153">
            <v>0.94499999999999995</v>
          </cell>
          <cell r="J1153">
            <v>2590</v>
          </cell>
          <cell r="K1153">
            <v>2440</v>
          </cell>
          <cell r="L1153">
            <v>840</v>
          </cell>
          <cell r="M1153">
            <v>4.2</v>
          </cell>
          <cell r="N1153">
            <v>4.5999999999999996</v>
          </cell>
          <cell r="O1153">
            <v>4.2</v>
          </cell>
        </row>
        <row r="1154">
          <cell r="A1154" t="str">
            <v>23-09-00</v>
          </cell>
          <cell r="B1154">
            <v>0.39098379629629632</v>
          </cell>
          <cell r="C1154">
            <v>23150</v>
          </cell>
          <cell r="D1154">
            <v>23170</v>
          </cell>
          <cell r="E1154">
            <v>23220</v>
          </cell>
          <cell r="F1154">
            <v>67</v>
          </cell>
          <cell r="G1154">
            <v>66</v>
          </cell>
          <cell r="H1154">
            <v>70</v>
          </cell>
          <cell r="I1154">
            <v>0.94099999999999995</v>
          </cell>
          <cell r="J1154">
            <v>2730</v>
          </cell>
          <cell r="K1154">
            <v>2570</v>
          </cell>
          <cell r="L1154">
            <v>920</v>
          </cell>
          <cell r="M1154">
            <v>3.9</v>
          </cell>
          <cell r="N1154">
            <v>4.3</v>
          </cell>
          <cell r="O1154">
            <v>3.9</v>
          </cell>
        </row>
        <row r="1155">
          <cell r="A1155" t="str">
            <v>23-09-00</v>
          </cell>
          <cell r="B1155">
            <v>0.3916782407407407</v>
          </cell>
          <cell r="C1155">
            <v>23130</v>
          </cell>
          <cell r="D1155">
            <v>23150</v>
          </cell>
          <cell r="E1155">
            <v>23210</v>
          </cell>
          <cell r="F1155">
            <v>67</v>
          </cell>
          <cell r="G1155">
            <v>67</v>
          </cell>
          <cell r="H1155">
            <v>69</v>
          </cell>
          <cell r="I1155">
            <v>0.94399999999999995</v>
          </cell>
          <cell r="J1155">
            <v>2730</v>
          </cell>
          <cell r="K1155">
            <v>2570</v>
          </cell>
          <cell r="L1155">
            <v>910</v>
          </cell>
          <cell r="M1155">
            <v>3.7</v>
          </cell>
          <cell r="N1155">
            <v>4</v>
          </cell>
          <cell r="O1155">
            <v>3.8</v>
          </cell>
        </row>
        <row r="1156">
          <cell r="A1156" t="str">
            <v>23-09-00</v>
          </cell>
          <cell r="B1156">
            <v>0.3923726851851852</v>
          </cell>
          <cell r="C1156">
            <v>23170</v>
          </cell>
          <cell r="D1156">
            <v>23160</v>
          </cell>
          <cell r="E1156">
            <v>23240</v>
          </cell>
          <cell r="F1156">
            <v>67</v>
          </cell>
          <cell r="G1156">
            <v>67</v>
          </cell>
          <cell r="H1156">
            <v>70</v>
          </cell>
          <cell r="I1156">
            <v>0.94299999999999995</v>
          </cell>
          <cell r="J1156">
            <v>2730</v>
          </cell>
          <cell r="K1156">
            <v>2580</v>
          </cell>
          <cell r="L1156">
            <v>900</v>
          </cell>
          <cell r="M1156">
            <v>3.9</v>
          </cell>
          <cell r="N1156">
            <v>4.2</v>
          </cell>
          <cell r="O1156">
            <v>4</v>
          </cell>
        </row>
        <row r="1157">
          <cell r="A1157" t="str">
            <v>23-09-00</v>
          </cell>
          <cell r="B1157">
            <v>0.39306712962962959</v>
          </cell>
          <cell r="C1157">
            <v>23160</v>
          </cell>
          <cell r="D1157">
            <v>23150</v>
          </cell>
          <cell r="E1157">
            <v>23230</v>
          </cell>
          <cell r="F1157">
            <v>66</v>
          </cell>
          <cell r="G1157">
            <v>66</v>
          </cell>
          <cell r="H1157">
            <v>68</v>
          </cell>
          <cell r="I1157">
            <v>0.94399999999999995</v>
          </cell>
          <cell r="J1157">
            <v>2680</v>
          </cell>
          <cell r="K1157">
            <v>2530</v>
          </cell>
          <cell r="L1157">
            <v>880</v>
          </cell>
          <cell r="M1157">
            <v>4.0999999999999996</v>
          </cell>
          <cell r="N1157">
            <v>4.5</v>
          </cell>
          <cell r="O1157">
            <v>4.0999999999999996</v>
          </cell>
        </row>
        <row r="1158">
          <cell r="A1158" t="str">
            <v>23-09-00</v>
          </cell>
          <cell r="B1158">
            <v>0.39376157407407408</v>
          </cell>
          <cell r="C1158">
            <v>23150</v>
          </cell>
          <cell r="D1158">
            <v>23140</v>
          </cell>
          <cell r="E1158">
            <v>23220</v>
          </cell>
          <cell r="F1158">
            <v>67</v>
          </cell>
          <cell r="G1158">
            <v>67</v>
          </cell>
          <cell r="H1158">
            <v>68</v>
          </cell>
          <cell r="I1158">
            <v>0.94199999999999995</v>
          </cell>
          <cell r="J1158">
            <v>2720</v>
          </cell>
          <cell r="K1158">
            <v>2560</v>
          </cell>
          <cell r="L1158">
            <v>900</v>
          </cell>
          <cell r="M1158">
            <v>3.9</v>
          </cell>
          <cell r="N1158">
            <v>4.2</v>
          </cell>
          <cell r="O1158">
            <v>4</v>
          </cell>
        </row>
        <row r="1159">
          <cell r="A1159" t="str">
            <v>23-09-00</v>
          </cell>
          <cell r="B1159">
            <v>0.39445601851851847</v>
          </cell>
          <cell r="C1159">
            <v>23110</v>
          </cell>
          <cell r="D1159">
            <v>23110</v>
          </cell>
          <cell r="E1159">
            <v>23200</v>
          </cell>
          <cell r="F1159">
            <v>67</v>
          </cell>
          <cell r="G1159">
            <v>66</v>
          </cell>
          <cell r="H1159">
            <v>69</v>
          </cell>
          <cell r="I1159">
            <v>0.94399999999999995</v>
          </cell>
          <cell r="J1159">
            <v>2710</v>
          </cell>
          <cell r="K1159">
            <v>2560</v>
          </cell>
          <cell r="L1159">
            <v>880</v>
          </cell>
          <cell r="M1159">
            <v>3.9</v>
          </cell>
          <cell r="N1159">
            <v>4.2</v>
          </cell>
          <cell r="O1159">
            <v>3.8</v>
          </cell>
        </row>
        <row r="1160">
          <cell r="A1160" t="str">
            <v>23-09-00</v>
          </cell>
          <cell r="B1160">
            <v>0.39515046296296297</v>
          </cell>
          <cell r="C1160">
            <v>23200</v>
          </cell>
          <cell r="D1160">
            <v>23180</v>
          </cell>
          <cell r="E1160">
            <v>23270</v>
          </cell>
          <cell r="F1160">
            <v>68</v>
          </cell>
          <cell r="G1160">
            <v>68</v>
          </cell>
          <cell r="H1160">
            <v>70</v>
          </cell>
          <cell r="I1160">
            <v>0.94299999999999995</v>
          </cell>
          <cell r="J1160">
            <v>2760</v>
          </cell>
          <cell r="K1160">
            <v>2600</v>
          </cell>
          <cell r="L1160">
            <v>910</v>
          </cell>
          <cell r="M1160">
            <v>3.8</v>
          </cell>
          <cell r="N1160">
            <v>4.3</v>
          </cell>
          <cell r="O1160">
            <v>3.8</v>
          </cell>
        </row>
        <row r="1161">
          <cell r="A1161" t="str">
            <v>23-09-00</v>
          </cell>
          <cell r="B1161">
            <v>0.39584490740740735</v>
          </cell>
          <cell r="C1161">
            <v>23170</v>
          </cell>
          <cell r="D1161">
            <v>23160</v>
          </cell>
          <cell r="E1161">
            <v>23230</v>
          </cell>
          <cell r="F1161">
            <v>67</v>
          </cell>
          <cell r="G1161">
            <v>67</v>
          </cell>
          <cell r="H1161">
            <v>69</v>
          </cell>
          <cell r="I1161">
            <v>0.94399999999999995</v>
          </cell>
          <cell r="J1161">
            <v>2740</v>
          </cell>
          <cell r="K1161">
            <v>2590</v>
          </cell>
          <cell r="L1161">
            <v>900</v>
          </cell>
          <cell r="M1161">
            <v>3.5</v>
          </cell>
          <cell r="N1161">
            <v>3.9</v>
          </cell>
          <cell r="O1161">
            <v>3.7</v>
          </cell>
        </row>
        <row r="1162">
          <cell r="A1162" t="str">
            <v>23-09-00</v>
          </cell>
          <cell r="B1162">
            <v>0.39653935185185185</v>
          </cell>
          <cell r="C1162">
            <v>23210</v>
          </cell>
          <cell r="D1162">
            <v>23190</v>
          </cell>
          <cell r="E1162">
            <v>23290</v>
          </cell>
          <cell r="F1162">
            <v>66</v>
          </cell>
          <cell r="G1162">
            <v>65</v>
          </cell>
          <cell r="H1162">
            <v>68</v>
          </cell>
          <cell r="I1162">
            <v>0.94399999999999995</v>
          </cell>
          <cell r="J1162">
            <v>2670</v>
          </cell>
          <cell r="K1162">
            <v>2520</v>
          </cell>
          <cell r="L1162">
            <v>880</v>
          </cell>
          <cell r="M1162">
            <v>3.7</v>
          </cell>
          <cell r="N1162">
            <v>3.8</v>
          </cell>
          <cell r="O1162">
            <v>3.5</v>
          </cell>
        </row>
        <row r="1163">
          <cell r="A1163" t="str">
            <v>23-09-00</v>
          </cell>
          <cell r="B1163">
            <v>0.39723379629629635</v>
          </cell>
          <cell r="C1163">
            <v>23210</v>
          </cell>
          <cell r="D1163">
            <v>23160</v>
          </cell>
          <cell r="E1163">
            <v>23290</v>
          </cell>
          <cell r="F1163">
            <v>66</v>
          </cell>
          <cell r="G1163">
            <v>66</v>
          </cell>
          <cell r="H1163">
            <v>68</v>
          </cell>
          <cell r="I1163">
            <v>0.94199999999999995</v>
          </cell>
          <cell r="J1163">
            <v>2690</v>
          </cell>
          <cell r="K1163">
            <v>2540</v>
          </cell>
          <cell r="L1163">
            <v>890</v>
          </cell>
          <cell r="M1163">
            <v>3.9</v>
          </cell>
          <cell r="N1163">
            <v>4.0999999999999996</v>
          </cell>
          <cell r="O1163">
            <v>3.8</v>
          </cell>
        </row>
        <row r="1164">
          <cell r="A1164" t="str">
            <v>23-09-00</v>
          </cell>
          <cell r="B1164">
            <v>0.39792824074074074</v>
          </cell>
          <cell r="C1164">
            <v>23150</v>
          </cell>
          <cell r="D1164">
            <v>23130</v>
          </cell>
          <cell r="E1164">
            <v>23210</v>
          </cell>
          <cell r="F1164">
            <v>68</v>
          </cell>
          <cell r="G1164">
            <v>68</v>
          </cell>
          <cell r="H1164">
            <v>70</v>
          </cell>
          <cell r="I1164">
            <v>0.94299999999999995</v>
          </cell>
          <cell r="J1164">
            <v>2770</v>
          </cell>
          <cell r="K1164">
            <v>2620</v>
          </cell>
          <cell r="L1164">
            <v>920</v>
          </cell>
          <cell r="M1164">
            <v>3.8</v>
          </cell>
          <cell r="N1164">
            <v>4.0999999999999996</v>
          </cell>
          <cell r="O1164">
            <v>3.6</v>
          </cell>
        </row>
        <row r="1165">
          <cell r="A1165" t="str">
            <v>23-09-00</v>
          </cell>
          <cell r="B1165">
            <v>0.39862268518518523</v>
          </cell>
          <cell r="C1165">
            <v>23110</v>
          </cell>
          <cell r="D1165">
            <v>23140</v>
          </cell>
          <cell r="E1165">
            <v>23210</v>
          </cell>
          <cell r="F1165">
            <v>66</v>
          </cell>
          <cell r="G1165">
            <v>66</v>
          </cell>
          <cell r="H1165">
            <v>69</v>
          </cell>
          <cell r="I1165">
            <v>0.94399999999999995</v>
          </cell>
          <cell r="J1165">
            <v>2710</v>
          </cell>
          <cell r="K1165">
            <v>2560</v>
          </cell>
          <cell r="L1165">
            <v>890</v>
          </cell>
          <cell r="M1165">
            <v>3.7</v>
          </cell>
          <cell r="N1165">
            <v>3.8</v>
          </cell>
          <cell r="O1165">
            <v>3.6</v>
          </cell>
        </row>
        <row r="1166">
          <cell r="A1166" t="str">
            <v>23-09-00</v>
          </cell>
          <cell r="B1166">
            <v>0.39931712962962962</v>
          </cell>
          <cell r="C1166">
            <v>23200</v>
          </cell>
          <cell r="D1166">
            <v>23160</v>
          </cell>
          <cell r="E1166">
            <v>23280</v>
          </cell>
          <cell r="F1166">
            <v>66</v>
          </cell>
          <cell r="G1166">
            <v>66</v>
          </cell>
          <cell r="H1166">
            <v>68</v>
          </cell>
          <cell r="I1166">
            <v>0.94399999999999995</v>
          </cell>
          <cell r="J1166">
            <v>2700</v>
          </cell>
          <cell r="K1166">
            <v>2550</v>
          </cell>
          <cell r="L1166">
            <v>890</v>
          </cell>
          <cell r="M1166">
            <v>3.9</v>
          </cell>
          <cell r="N1166">
            <v>4.3</v>
          </cell>
          <cell r="O1166">
            <v>3.9</v>
          </cell>
        </row>
        <row r="1167">
          <cell r="A1167" t="str">
            <v>23-09-00</v>
          </cell>
          <cell r="B1167">
            <v>0.40001157407407412</v>
          </cell>
          <cell r="C1167">
            <v>23210</v>
          </cell>
          <cell r="D1167">
            <v>23190</v>
          </cell>
          <cell r="E1167">
            <v>23280</v>
          </cell>
          <cell r="F1167">
            <v>67</v>
          </cell>
          <cell r="G1167">
            <v>67</v>
          </cell>
          <cell r="H1167">
            <v>69</v>
          </cell>
          <cell r="I1167">
            <v>0.94399999999999995</v>
          </cell>
          <cell r="J1167">
            <v>2720</v>
          </cell>
          <cell r="K1167">
            <v>2570</v>
          </cell>
          <cell r="L1167">
            <v>890</v>
          </cell>
          <cell r="M1167">
            <v>4</v>
          </cell>
          <cell r="N1167">
            <v>4.2</v>
          </cell>
          <cell r="O1167">
            <v>4.0999999999999996</v>
          </cell>
        </row>
        <row r="1168">
          <cell r="A1168" t="str">
            <v>23-09-00</v>
          </cell>
          <cell r="B1168">
            <v>0.4007060185185185</v>
          </cell>
          <cell r="C1168">
            <v>23130</v>
          </cell>
          <cell r="D1168">
            <v>23110</v>
          </cell>
          <cell r="E1168">
            <v>23170</v>
          </cell>
          <cell r="F1168">
            <v>68</v>
          </cell>
          <cell r="G1168">
            <v>68</v>
          </cell>
          <cell r="H1168">
            <v>70</v>
          </cell>
          <cell r="I1168">
            <v>0.94299999999999995</v>
          </cell>
          <cell r="J1168">
            <v>2770</v>
          </cell>
          <cell r="K1168">
            <v>2620</v>
          </cell>
          <cell r="L1168">
            <v>910</v>
          </cell>
          <cell r="M1168">
            <v>3.8</v>
          </cell>
          <cell r="N1168">
            <v>4.0999999999999996</v>
          </cell>
          <cell r="O1168">
            <v>3.7</v>
          </cell>
        </row>
        <row r="1169">
          <cell r="A1169" t="str">
            <v>23-09-00</v>
          </cell>
          <cell r="B1169">
            <v>0.401400462962963</v>
          </cell>
          <cell r="C1169">
            <v>23100</v>
          </cell>
          <cell r="D1169">
            <v>23120</v>
          </cell>
          <cell r="E1169">
            <v>23190</v>
          </cell>
          <cell r="F1169">
            <v>69</v>
          </cell>
          <cell r="G1169">
            <v>69</v>
          </cell>
          <cell r="H1169">
            <v>71</v>
          </cell>
          <cell r="I1169">
            <v>0.94299999999999995</v>
          </cell>
          <cell r="J1169">
            <v>2790</v>
          </cell>
          <cell r="K1169">
            <v>2640</v>
          </cell>
          <cell r="L1169">
            <v>920</v>
          </cell>
          <cell r="M1169">
            <v>3.4</v>
          </cell>
          <cell r="N1169">
            <v>3.8</v>
          </cell>
          <cell r="O1169">
            <v>3.4</v>
          </cell>
        </row>
        <row r="1170">
          <cell r="A1170" t="str">
            <v>23-09-00</v>
          </cell>
          <cell r="B1170">
            <v>0.40209490740740739</v>
          </cell>
          <cell r="C1170">
            <v>23110</v>
          </cell>
          <cell r="D1170">
            <v>23100</v>
          </cell>
          <cell r="E1170">
            <v>23180</v>
          </cell>
          <cell r="F1170">
            <v>67</v>
          </cell>
          <cell r="G1170">
            <v>68</v>
          </cell>
          <cell r="H1170">
            <v>70</v>
          </cell>
          <cell r="I1170">
            <v>0.94399999999999995</v>
          </cell>
          <cell r="J1170">
            <v>2750</v>
          </cell>
          <cell r="K1170">
            <v>2600</v>
          </cell>
          <cell r="L1170">
            <v>900</v>
          </cell>
          <cell r="M1170">
            <v>3.9</v>
          </cell>
          <cell r="N1170">
            <v>4.0999999999999996</v>
          </cell>
          <cell r="O1170">
            <v>3.9</v>
          </cell>
        </row>
        <row r="1171">
          <cell r="A1171" t="str">
            <v>23-09-00</v>
          </cell>
          <cell r="B1171">
            <v>0.40278935185185188</v>
          </cell>
          <cell r="C1171">
            <v>23100</v>
          </cell>
          <cell r="D1171">
            <v>23120</v>
          </cell>
          <cell r="E1171">
            <v>23180</v>
          </cell>
          <cell r="F1171">
            <v>67</v>
          </cell>
          <cell r="G1171">
            <v>67</v>
          </cell>
          <cell r="H1171">
            <v>69</v>
          </cell>
          <cell r="I1171">
            <v>0.94399999999999995</v>
          </cell>
          <cell r="J1171">
            <v>2730</v>
          </cell>
          <cell r="K1171">
            <v>2570</v>
          </cell>
          <cell r="L1171">
            <v>890</v>
          </cell>
          <cell r="M1171">
            <v>3.5</v>
          </cell>
          <cell r="N1171">
            <v>3.5</v>
          </cell>
          <cell r="O1171">
            <v>3.4</v>
          </cell>
        </row>
        <row r="1172">
          <cell r="A1172" t="str">
            <v>23-09-00</v>
          </cell>
          <cell r="B1172">
            <v>0.40348379629629627</v>
          </cell>
          <cell r="C1172">
            <v>23100</v>
          </cell>
          <cell r="D1172">
            <v>23080</v>
          </cell>
          <cell r="E1172">
            <v>23180</v>
          </cell>
          <cell r="F1172">
            <v>67</v>
          </cell>
          <cell r="G1172">
            <v>67</v>
          </cell>
          <cell r="H1172">
            <v>70</v>
          </cell>
          <cell r="I1172">
            <v>0.94399999999999995</v>
          </cell>
          <cell r="J1172">
            <v>2730</v>
          </cell>
          <cell r="K1172">
            <v>2590</v>
          </cell>
          <cell r="L1172">
            <v>890</v>
          </cell>
          <cell r="M1172">
            <v>3.6</v>
          </cell>
          <cell r="N1172">
            <v>3.7</v>
          </cell>
          <cell r="O1172">
            <v>3.5</v>
          </cell>
        </row>
        <row r="1173">
          <cell r="A1173" t="str">
            <v>23-09-00</v>
          </cell>
          <cell r="B1173">
            <v>0.40417824074074077</v>
          </cell>
          <cell r="C1173">
            <v>23090</v>
          </cell>
          <cell r="D1173">
            <v>23070</v>
          </cell>
          <cell r="E1173">
            <v>23170</v>
          </cell>
          <cell r="F1173">
            <v>68</v>
          </cell>
          <cell r="G1173">
            <v>68</v>
          </cell>
          <cell r="H1173">
            <v>71</v>
          </cell>
          <cell r="I1173">
            <v>0.94199999999999995</v>
          </cell>
          <cell r="J1173">
            <v>2770</v>
          </cell>
          <cell r="K1173">
            <v>2620</v>
          </cell>
          <cell r="L1173">
            <v>920</v>
          </cell>
          <cell r="M1173">
            <v>3.6</v>
          </cell>
          <cell r="N1173">
            <v>3.9</v>
          </cell>
          <cell r="O1173">
            <v>3.6</v>
          </cell>
        </row>
        <row r="1174">
          <cell r="A1174" t="str">
            <v>23-09-00</v>
          </cell>
          <cell r="B1174">
            <v>0.40487268518518515</v>
          </cell>
          <cell r="C1174">
            <v>23050</v>
          </cell>
          <cell r="D1174">
            <v>23030</v>
          </cell>
          <cell r="E1174">
            <v>23100</v>
          </cell>
          <cell r="F1174">
            <v>66</v>
          </cell>
          <cell r="G1174">
            <v>66</v>
          </cell>
          <cell r="H1174">
            <v>68</v>
          </cell>
          <cell r="I1174">
            <v>0.94599999999999995</v>
          </cell>
          <cell r="J1174">
            <v>2680</v>
          </cell>
          <cell r="K1174">
            <v>2540</v>
          </cell>
          <cell r="L1174">
            <v>860</v>
          </cell>
          <cell r="M1174">
            <v>3.3</v>
          </cell>
          <cell r="N1174">
            <v>3.7</v>
          </cell>
          <cell r="O1174">
            <v>3.3</v>
          </cell>
        </row>
        <row r="1175">
          <cell r="A1175" t="str">
            <v>23-09-00</v>
          </cell>
          <cell r="B1175">
            <v>0.40556712962962965</v>
          </cell>
          <cell r="C1175">
            <v>23110</v>
          </cell>
          <cell r="D1175">
            <v>23100</v>
          </cell>
          <cell r="E1175">
            <v>23190</v>
          </cell>
          <cell r="F1175">
            <v>68</v>
          </cell>
          <cell r="G1175">
            <v>68</v>
          </cell>
          <cell r="H1175">
            <v>70</v>
          </cell>
          <cell r="I1175">
            <v>0.94399999999999995</v>
          </cell>
          <cell r="J1175">
            <v>2760</v>
          </cell>
          <cell r="K1175">
            <v>2610</v>
          </cell>
          <cell r="L1175">
            <v>910</v>
          </cell>
          <cell r="M1175">
            <v>3.7</v>
          </cell>
          <cell r="N1175">
            <v>3.9</v>
          </cell>
          <cell r="O1175">
            <v>3.6</v>
          </cell>
        </row>
        <row r="1176">
          <cell r="A1176" t="str">
            <v>23-09-00</v>
          </cell>
          <cell r="B1176">
            <v>0.40626157407407404</v>
          </cell>
          <cell r="C1176">
            <v>23140</v>
          </cell>
          <cell r="D1176">
            <v>23110</v>
          </cell>
          <cell r="E1176">
            <v>23210</v>
          </cell>
          <cell r="F1176">
            <v>69</v>
          </cell>
          <cell r="G1176">
            <v>70</v>
          </cell>
          <cell r="H1176">
            <v>72</v>
          </cell>
          <cell r="I1176">
            <v>0.94199999999999995</v>
          </cell>
          <cell r="J1176">
            <v>2840</v>
          </cell>
          <cell r="K1176">
            <v>2680</v>
          </cell>
          <cell r="L1176">
            <v>950</v>
          </cell>
          <cell r="M1176">
            <v>3.7</v>
          </cell>
          <cell r="N1176">
            <v>3.7</v>
          </cell>
          <cell r="O1176">
            <v>3.5</v>
          </cell>
        </row>
        <row r="1177">
          <cell r="A1177" t="str">
            <v>23-09-00</v>
          </cell>
          <cell r="B1177">
            <v>0.40695601851851854</v>
          </cell>
          <cell r="C1177">
            <v>23160</v>
          </cell>
          <cell r="D1177">
            <v>23160</v>
          </cell>
          <cell r="E1177">
            <v>23250</v>
          </cell>
          <cell r="F1177">
            <v>69</v>
          </cell>
          <cell r="G1177">
            <v>69</v>
          </cell>
          <cell r="H1177">
            <v>72</v>
          </cell>
          <cell r="I1177">
            <v>0.94099999999999995</v>
          </cell>
          <cell r="J1177">
            <v>2830</v>
          </cell>
          <cell r="K1177">
            <v>2660</v>
          </cell>
          <cell r="L1177">
            <v>950</v>
          </cell>
          <cell r="M1177">
            <v>3.3</v>
          </cell>
          <cell r="N1177">
            <v>3.7</v>
          </cell>
          <cell r="O1177">
            <v>3.3</v>
          </cell>
        </row>
        <row r="1178">
          <cell r="A1178" t="str">
            <v>23-09-00</v>
          </cell>
          <cell r="B1178">
            <v>0.40765046296296298</v>
          </cell>
          <cell r="C1178">
            <v>23200</v>
          </cell>
          <cell r="D1178">
            <v>23180</v>
          </cell>
          <cell r="E1178">
            <v>23250</v>
          </cell>
          <cell r="F1178">
            <v>68</v>
          </cell>
          <cell r="G1178">
            <v>69</v>
          </cell>
          <cell r="H1178">
            <v>70</v>
          </cell>
          <cell r="I1178">
            <v>0.94199999999999995</v>
          </cell>
          <cell r="J1178">
            <v>2790</v>
          </cell>
          <cell r="K1178">
            <v>2620</v>
          </cell>
          <cell r="L1178">
            <v>930</v>
          </cell>
          <cell r="M1178">
            <v>3.7</v>
          </cell>
          <cell r="N1178">
            <v>3.8</v>
          </cell>
          <cell r="O1178">
            <v>3.5</v>
          </cell>
        </row>
        <row r="1179">
          <cell r="A1179" t="str">
            <v>23-09-00</v>
          </cell>
          <cell r="B1179">
            <v>0.40834490740740742</v>
          </cell>
          <cell r="C1179">
            <v>23180</v>
          </cell>
          <cell r="D1179">
            <v>23180</v>
          </cell>
          <cell r="E1179">
            <v>23260</v>
          </cell>
          <cell r="F1179">
            <v>67</v>
          </cell>
          <cell r="G1179">
            <v>67</v>
          </cell>
          <cell r="H1179">
            <v>69</v>
          </cell>
          <cell r="I1179">
            <v>0.94099999999999995</v>
          </cell>
          <cell r="J1179">
            <v>2730</v>
          </cell>
          <cell r="K1179">
            <v>2570</v>
          </cell>
          <cell r="L1179">
            <v>920</v>
          </cell>
          <cell r="M1179">
            <v>3.6</v>
          </cell>
          <cell r="N1179">
            <v>3.9</v>
          </cell>
          <cell r="O1179">
            <v>3.6</v>
          </cell>
        </row>
        <row r="1180">
          <cell r="A1180" t="str">
            <v>23-09-00</v>
          </cell>
          <cell r="B1180">
            <v>0.40903935185185186</v>
          </cell>
          <cell r="C1180">
            <v>23180</v>
          </cell>
          <cell r="D1180">
            <v>23200</v>
          </cell>
          <cell r="E1180">
            <v>23260</v>
          </cell>
          <cell r="F1180">
            <v>67</v>
          </cell>
          <cell r="G1180">
            <v>67</v>
          </cell>
          <cell r="H1180">
            <v>69</v>
          </cell>
          <cell r="I1180">
            <v>0.93899999999999995</v>
          </cell>
          <cell r="J1180">
            <v>2740</v>
          </cell>
          <cell r="K1180">
            <v>2570</v>
          </cell>
          <cell r="L1180">
            <v>930</v>
          </cell>
          <cell r="M1180">
            <v>3.8</v>
          </cell>
          <cell r="N1180">
            <v>4.0999999999999996</v>
          </cell>
          <cell r="O1180">
            <v>3.7</v>
          </cell>
        </row>
        <row r="1181">
          <cell r="A1181" t="str">
            <v>23-09-00</v>
          </cell>
          <cell r="B1181">
            <v>0.4097337962962963</v>
          </cell>
          <cell r="C1181">
            <v>23170</v>
          </cell>
          <cell r="D1181">
            <v>23170</v>
          </cell>
          <cell r="E1181">
            <v>23260</v>
          </cell>
          <cell r="F1181">
            <v>70</v>
          </cell>
          <cell r="G1181">
            <v>69</v>
          </cell>
          <cell r="H1181">
            <v>72</v>
          </cell>
          <cell r="I1181">
            <v>0.93799999999999994</v>
          </cell>
          <cell r="J1181">
            <v>2840</v>
          </cell>
          <cell r="K1181">
            <v>2660</v>
          </cell>
          <cell r="L1181">
            <v>980</v>
          </cell>
          <cell r="M1181">
            <v>3.7</v>
          </cell>
          <cell r="N1181">
            <v>3.9</v>
          </cell>
          <cell r="O1181">
            <v>3.6</v>
          </cell>
        </row>
        <row r="1182">
          <cell r="A1182" t="str">
            <v>23-09-00</v>
          </cell>
          <cell r="B1182">
            <v>0.41042824074074075</v>
          </cell>
          <cell r="C1182">
            <v>23140</v>
          </cell>
          <cell r="D1182">
            <v>23150</v>
          </cell>
          <cell r="E1182">
            <v>23230</v>
          </cell>
          <cell r="F1182">
            <v>71</v>
          </cell>
          <cell r="G1182">
            <v>71</v>
          </cell>
          <cell r="H1182">
            <v>73</v>
          </cell>
          <cell r="I1182">
            <v>0.94099999999999995</v>
          </cell>
          <cell r="J1182">
            <v>2890</v>
          </cell>
          <cell r="K1182">
            <v>2720</v>
          </cell>
          <cell r="L1182">
            <v>970</v>
          </cell>
          <cell r="M1182">
            <v>3.5</v>
          </cell>
          <cell r="N1182">
            <v>3.6</v>
          </cell>
          <cell r="O1182">
            <v>3.4</v>
          </cell>
        </row>
        <row r="1183">
          <cell r="A1183" t="str">
            <v>23-09-00</v>
          </cell>
          <cell r="B1183">
            <v>0.41112268518518519</v>
          </cell>
          <cell r="C1183">
            <v>23200</v>
          </cell>
          <cell r="D1183">
            <v>23200</v>
          </cell>
          <cell r="E1183">
            <v>23280</v>
          </cell>
          <cell r="F1183">
            <v>71</v>
          </cell>
          <cell r="G1183">
            <v>71</v>
          </cell>
          <cell r="H1183">
            <v>73</v>
          </cell>
          <cell r="I1183">
            <v>0.94</v>
          </cell>
          <cell r="J1183">
            <v>2900</v>
          </cell>
          <cell r="K1183">
            <v>2730</v>
          </cell>
          <cell r="L1183">
            <v>990</v>
          </cell>
          <cell r="M1183">
            <v>3.8</v>
          </cell>
          <cell r="N1183">
            <v>4</v>
          </cell>
          <cell r="O1183">
            <v>3.6</v>
          </cell>
        </row>
        <row r="1184">
          <cell r="A1184" t="str">
            <v>23-09-00</v>
          </cell>
          <cell r="B1184">
            <v>0.41181712962962963</v>
          </cell>
          <cell r="C1184">
            <v>23160</v>
          </cell>
          <cell r="D1184">
            <v>23140</v>
          </cell>
          <cell r="E1184">
            <v>23220</v>
          </cell>
          <cell r="F1184">
            <v>70</v>
          </cell>
          <cell r="G1184">
            <v>70</v>
          </cell>
          <cell r="H1184">
            <v>72</v>
          </cell>
          <cell r="I1184">
            <v>0.94</v>
          </cell>
          <cell r="J1184">
            <v>2850</v>
          </cell>
          <cell r="K1184">
            <v>2690</v>
          </cell>
          <cell r="L1184">
            <v>960</v>
          </cell>
          <cell r="M1184">
            <v>3.6</v>
          </cell>
          <cell r="N1184">
            <v>3.8</v>
          </cell>
          <cell r="O1184">
            <v>3.5</v>
          </cell>
        </row>
        <row r="1185">
          <cell r="A1185" t="str">
            <v>23-09-00</v>
          </cell>
          <cell r="B1185">
            <v>0.41251157407407407</v>
          </cell>
          <cell r="C1185">
            <v>23180</v>
          </cell>
          <cell r="D1185">
            <v>23160</v>
          </cell>
          <cell r="E1185">
            <v>23260</v>
          </cell>
          <cell r="F1185">
            <v>71</v>
          </cell>
          <cell r="G1185">
            <v>71</v>
          </cell>
          <cell r="H1185">
            <v>73</v>
          </cell>
          <cell r="I1185">
            <v>0.93899999999999995</v>
          </cell>
          <cell r="J1185">
            <v>2890</v>
          </cell>
          <cell r="K1185">
            <v>2720</v>
          </cell>
          <cell r="L1185">
            <v>990</v>
          </cell>
          <cell r="M1185">
            <v>3.4</v>
          </cell>
          <cell r="N1185">
            <v>3.8</v>
          </cell>
          <cell r="O1185">
            <v>3.5</v>
          </cell>
        </row>
        <row r="1186">
          <cell r="A1186" t="str">
            <v>23-09-00</v>
          </cell>
          <cell r="B1186">
            <v>0.41320601851851851</v>
          </cell>
          <cell r="C1186">
            <v>23190</v>
          </cell>
          <cell r="D1186">
            <v>23180</v>
          </cell>
          <cell r="E1186">
            <v>23260</v>
          </cell>
          <cell r="F1186">
            <v>72</v>
          </cell>
          <cell r="G1186">
            <v>72</v>
          </cell>
          <cell r="H1186">
            <v>74</v>
          </cell>
          <cell r="I1186">
            <v>0.93799999999999994</v>
          </cell>
          <cell r="J1186">
            <v>2920</v>
          </cell>
          <cell r="K1186">
            <v>2740</v>
          </cell>
          <cell r="L1186">
            <v>1010</v>
          </cell>
          <cell r="M1186">
            <v>3.5</v>
          </cell>
          <cell r="N1186">
            <v>3.6</v>
          </cell>
          <cell r="O1186">
            <v>3.3</v>
          </cell>
        </row>
        <row r="1187">
          <cell r="A1187" t="str">
            <v>23-09-00</v>
          </cell>
          <cell r="B1187">
            <v>0.41390046296296296</v>
          </cell>
          <cell r="C1187">
            <v>23120</v>
          </cell>
          <cell r="D1187">
            <v>23110</v>
          </cell>
          <cell r="E1187">
            <v>23190</v>
          </cell>
          <cell r="F1187">
            <v>72</v>
          </cell>
          <cell r="G1187">
            <v>72</v>
          </cell>
          <cell r="H1187">
            <v>74</v>
          </cell>
          <cell r="I1187">
            <v>0.94</v>
          </cell>
          <cell r="J1187">
            <v>2920</v>
          </cell>
          <cell r="K1187">
            <v>2750</v>
          </cell>
          <cell r="L1187">
            <v>980</v>
          </cell>
          <cell r="M1187">
            <v>3.3</v>
          </cell>
          <cell r="N1187">
            <v>3.4</v>
          </cell>
          <cell r="O1187">
            <v>3.2</v>
          </cell>
        </row>
        <row r="1188">
          <cell r="A1188" t="str">
            <v>23-09-00</v>
          </cell>
          <cell r="B1188">
            <v>0.4145949074074074</v>
          </cell>
          <cell r="C1188">
            <v>23230</v>
          </cell>
          <cell r="D1188">
            <v>23190</v>
          </cell>
          <cell r="E1188">
            <v>23260</v>
          </cell>
          <cell r="F1188">
            <v>71</v>
          </cell>
          <cell r="G1188">
            <v>71</v>
          </cell>
          <cell r="H1188">
            <v>73</v>
          </cell>
          <cell r="I1188">
            <v>0.93799999999999994</v>
          </cell>
          <cell r="J1188">
            <v>2900</v>
          </cell>
          <cell r="K1188">
            <v>2720</v>
          </cell>
          <cell r="L1188">
            <v>990</v>
          </cell>
          <cell r="M1188">
            <v>3.4</v>
          </cell>
          <cell r="N1188">
            <v>3.7</v>
          </cell>
          <cell r="O1188">
            <v>3.3</v>
          </cell>
        </row>
        <row r="1189">
          <cell r="A1189" t="str">
            <v>23-09-00</v>
          </cell>
          <cell r="B1189">
            <v>0.41528935185185184</v>
          </cell>
          <cell r="C1189">
            <v>23160</v>
          </cell>
          <cell r="D1189">
            <v>23170</v>
          </cell>
          <cell r="E1189">
            <v>23220</v>
          </cell>
          <cell r="F1189">
            <v>71</v>
          </cell>
          <cell r="G1189">
            <v>71</v>
          </cell>
          <cell r="H1189">
            <v>73</v>
          </cell>
          <cell r="I1189">
            <v>0.94</v>
          </cell>
          <cell r="J1189">
            <v>2890</v>
          </cell>
          <cell r="K1189">
            <v>2720</v>
          </cell>
          <cell r="L1189">
            <v>980</v>
          </cell>
          <cell r="M1189">
            <v>3.4</v>
          </cell>
          <cell r="N1189">
            <v>3.4</v>
          </cell>
          <cell r="O1189">
            <v>3.1</v>
          </cell>
        </row>
        <row r="1190">
          <cell r="A1190" t="str">
            <v>23-09-00</v>
          </cell>
          <cell r="B1190">
            <v>0.41598379629629628</v>
          </cell>
          <cell r="C1190">
            <v>23050</v>
          </cell>
          <cell r="D1190">
            <v>23020</v>
          </cell>
          <cell r="E1190">
            <v>23090</v>
          </cell>
          <cell r="F1190">
            <v>73</v>
          </cell>
          <cell r="G1190">
            <v>73</v>
          </cell>
          <cell r="H1190">
            <v>75</v>
          </cell>
          <cell r="I1190">
            <v>0.94099999999999995</v>
          </cell>
          <cell r="J1190">
            <v>2940</v>
          </cell>
          <cell r="K1190">
            <v>2770</v>
          </cell>
          <cell r="L1190">
            <v>990</v>
          </cell>
          <cell r="M1190">
            <v>3.5</v>
          </cell>
          <cell r="N1190">
            <v>3.8</v>
          </cell>
          <cell r="O1190">
            <v>3.5</v>
          </cell>
        </row>
        <row r="1191">
          <cell r="A1191" t="str">
            <v>23-09-00</v>
          </cell>
          <cell r="B1191">
            <v>0.41667824074074072</v>
          </cell>
          <cell r="C1191">
            <v>23090</v>
          </cell>
          <cell r="D1191">
            <v>23050</v>
          </cell>
          <cell r="E1191">
            <v>23150</v>
          </cell>
          <cell r="F1191">
            <v>72</v>
          </cell>
          <cell r="G1191">
            <v>72</v>
          </cell>
          <cell r="H1191">
            <v>74</v>
          </cell>
          <cell r="I1191">
            <v>0.94099999999999995</v>
          </cell>
          <cell r="J1191">
            <v>2920</v>
          </cell>
          <cell r="K1191">
            <v>2750</v>
          </cell>
          <cell r="L1191">
            <v>980</v>
          </cell>
          <cell r="M1191">
            <v>3.1</v>
          </cell>
          <cell r="N1191">
            <v>3.4</v>
          </cell>
          <cell r="O1191">
            <v>3.2</v>
          </cell>
        </row>
        <row r="1192">
          <cell r="A1192" t="str">
            <v>23-09-00</v>
          </cell>
          <cell r="B1192">
            <v>0.41737268518518517</v>
          </cell>
          <cell r="C1192">
            <v>23070</v>
          </cell>
          <cell r="D1192">
            <v>23050</v>
          </cell>
          <cell r="E1192">
            <v>23140</v>
          </cell>
          <cell r="F1192">
            <v>72</v>
          </cell>
          <cell r="G1192">
            <v>71</v>
          </cell>
          <cell r="H1192">
            <v>73</v>
          </cell>
          <cell r="I1192">
            <v>0.94099999999999995</v>
          </cell>
          <cell r="J1192">
            <v>2900</v>
          </cell>
          <cell r="K1192">
            <v>2730</v>
          </cell>
          <cell r="L1192">
            <v>980</v>
          </cell>
          <cell r="M1192">
            <v>3.4</v>
          </cell>
          <cell r="N1192">
            <v>3.6</v>
          </cell>
          <cell r="O1192">
            <v>3.3</v>
          </cell>
        </row>
        <row r="1193">
          <cell r="A1193" t="str">
            <v>23-09-00</v>
          </cell>
          <cell r="B1193">
            <v>0.41806712962962966</v>
          </cell>
          <cell r="C1193">
            <v>23090</v>
          </cell>
          <cell r="D1193">
            <v>23080</v>
          </cell>
          <cell r="E1193">
            <v>23160</v>
          </cell>
          <cell r="F1193">
            <v>71</v>
          </cell>
          <cell r="G1193">
            <v>71</v>
          </cell>
          <cell r="H1193">
            <v>74</v>
          </cell>
          <cell r="I1193">
            <v>0.94199999999999995</v>
          </cell>
          <cell r="J1193">
            <v>2890</v>
          </cell>
          <cell r="K1193">
            <v>2720</v>
          </cell>
          <cell r="L1193">
            <v>960</v>
          </cell>
          <cell r="M1193">
            <v>3.5</v>
          </cell>
          <cell r="N1193">
            <v>3.7</v>
          </cell>
          <cell r="O1193">
            <v>3.5</v>
          </cell>
        </row>
        <row r="1194">
          <cell r="A1194" t="str">
            <v>23-09-00</v>
          </cell>
          <cell r="B1194">
            <v>0.41876157407407405</v>
          </cell>
          <cell r="C1194">
            <v>23100</v>
          </cell>
          <cell r="D1194">
            <v>23080</v>
          </cell>
          <cell r="E1194">
            <v>23150</v>
          </cell>
          <cell r="F1194">
            <v>71</v>
          </cell>
          <cell r="G1194">
            <v>71</v>
          </cell>
          <cell r="H1194">
            <v>73</v>
          </cell>
          <cell r="I1194">
            <v>0.94199999999999995</v>
          </cell>
          <cell r="J1194">
            <v>2880</v>
          </cell>
          <cell r="K1194">
            <v>2710</v>
          </cell>
          <cell r="L1194">
            <v>960</v>
          </cell>
          <cell r="M1194">
            <v>3.5</v>
          </cell>
          <cell r="N1194">
            <v>3.6</v>
          </cell>
          <cell r="O1194">
            <v>3.5</v>
          </cell>
        </row>
        <row r="1195">
          <cell r="A1195" t="str">
            <v>23-09-00</v>
          </cell>
          <cell r="B1195">
            <v>0.41945601851851855</v>
          </cell>
          <cell r="C1195">
            <v>23070</v>
          </cell>
          <cell r="D1195">
            <v>23050</v>
          </cell>
          <cell r="E1195">
            <v>23150</v>
          </cell>
          <cell r="F1195">
            <v>72</v>
          </cell>
          <cell r="G1195">
            <v>71</v>
          </cell>
          <cell r="H1195">
            <v>74</v>
          </cell>
          <cell r="I1195">
            <v>0.94199999999999995</v>
          </cell>
          <cell r="J1195">
            <v>2900</v>
          </cell>
          <cell r="K1195">
            <v>2740</v>
          </cell>
          <cell r="L1195">
            <v>960</v>
          </cell>
          <cell r="M1195">
            <v>3.5</v>
          </cell>
          <cell r="N1195">
            <v>3.8</v>
          </cell>
          <cell r="O1195">
            <v>3.4</v>
          </cell>
        </row>
        <row r="1196">
          <cell r="A1196" t="str">
            <v>23-09-00</v>
          </cell>
          <cell r="B1196">
            <v>0.42015046296296293</v>
          </cell>
          <cell r="C1196">
            <v>23040</v>
          </cell>
          <cell r="D1196">
            <v>23010</v>
          </cell>
          <cell r="E1196">
            <v>23120</v>
          </cell>
          <cell r="F1196">
            <v>73</v>
          </cell>
          <cell r="G1196">
            <v>72</v>
          </cell>
          <cell r="H1196">
            <v>75</v>
          </cell>
          <cell r="I1196">
            <v>0.94</v>
          </cell>
          <cell r="J1196">
            <v>2940</v>
          </cell>
          <cell r="K1196">
            <v>2770</v>
          </cell>
          <cell r="L1196">
            <v>1000</v>
          </cell>
          <cell r="M1196">
            <v>3.2</v>
          </cell>
          <cell r="N1196">
            <v>3.6</v>
          </cell>
          <cell r="O1196">
            <v>3.2</v>
          </cell>
        </row>
        <row r="1197">
          <cell r="A1197" t="str">
            <v>23-09-00</v>
          </cell>
          <cell r="B1197">
            <v>0.42084490740740743</v>
          </cell>
          <cell r="C1197">
            <v>23060</v>
          </cell>
          <cell r="D1197">
            <v>23050</v>
          </cell>
          <cell r="E1197">
            <v>23140</v>
          </cell>
          <cell r="F1197">
            <v>71</v>
          </cell>
          <cell r="G1197">
            <v>71</v>
          </cell>
          <cell r="H1197">
            <v>73</v>
          </cell>
          <cell r="I1197">
            <v>0.94299999999999995</v>
          </cell>
          <cell r="J1197">
            <v>2880</v>
          </cell>
          <cell r="K1197">
            <v>2720</v>
          </cell>
          <cell r="L1197">
            <v>960</v>
          </cell>
          <cell r="M1197">
            <v>3.6</v>
          </cell>
          <cell r="N1197">
            <v>4</v>
          </cell>
          <cell r="O1197">
            <v>3.5</v>
          </cell>
        </row>
        <row r="1198">
          <cell r="A1198" t="str">
            <v>23-09-00</v>
          </cell>
          <cell r="B1198">
            <v>0.42153935185185182</v>
          </cell>
          <cell r="C1198">
            <v>23090</v>
          </cell>
          <cell r="D1198">
            <v>23080</v>
          </cell>
          <cell r="E1198">
            <v>23180</v>
          </cell>
          <cell r="F1198">
            <v>72</v>
          </cell>
          <cell r="G1198">
            <v>72</v>
          </cell>
          <cell r="H1198">
            <v>75</v>
          </cell>
          <cell r="I1198">
            <v>0.93899999999999995</v>
          </cell>
          <cell r="J1198">
            <v>2920</v>
          </cell>
          <cell r="K1198">
            <v>2750</v>
          </cell>
          <cell r="L1198">
            <v>1000</v>
          </cell>
          <cell r="M1198">
            <v>3.4</v>
          </cell>
          <cell r="N1198">
            <v>3.6</v>
          </cell>
          <cell r="O1198">
            <v>3.3</v>
          </cell>
        </row>
        <row r="1199">
          <cell r="A1199" t="str">
            <v>23-09-00</v>
          </cell>
          <cell r="B1199">
            <v>0.42223379629629632</v>
          </cell>
          <cell r="C1199">
            <v>23120</v>
          </cell>
          <cell r="D1199">
            <v>23110</v>
          </cell>
          <cell r="E1199">
            <v>23180</v>
          </cell>
          <cell r="F1199">
            <v>73</v>
          </cell>
          <cell r="G1199">
            <v>73</v>
          </cell>
          <cell r="H1199">
            <v>75</v>
          </cell>
          <cell r="I1199">
            <v>0.94</v>
          </cell>
          <cell r="J1199">
            <v>2980</v>
          </cell>
          <cell r="K1199">
            <v>2800</v>
          </cell>
          <cell r="L1199">
            <v>1020</v>
          </cell>
          <cell r="M1199">
            <v>3.5</v>
          </cell>
          <cell r="N1199">
            <v>3.7</v>
          </cell>
          <cell r="O1199">
            <v>3.4</v>
          </cell>
        </row>
        <row r="1200">
          <cell r="A1200" t="str">
            <v>23-09-00</v>
          </cell>
          <cell r="B1200">
            <v>0.4229282407407407</v>
          </cell>
          <cell r="C1200">
            <v>23080</v>
          </cell>
          <cell r="D1200">
            <v>23070</v>
          </cell>
          <cell r="E1200">
            <v>23150</v>
          </cell>
          <cell r="F1200">
            <v>72</v>
          </cell>
          <cell r="G1200">
            <v>72</v>
          </cell>
          <cell r="H1200">
            <v>75</v>
          </cell>
          <cell r="I1200">
            <v>0.94099999999999995</v>
          </cell>
          <cell r="J1200">
            <v>2950</v>
          </cell>
          <cell r="K1200">
            <v>2770</v>
          </cell>
          <cell r="L1200">
            <v>990</v>
          </cell>
          <cell r="M1200">
            <v>3.5</v>
          </cell>
          <cell r="N1200">
            <v>3.7</v>
          </cell>
          <cell r="O1200">
            <v>3.4</v>
          </cell>
        </row>
        <row r="1201">
          <cell r="A1201" t="str">
            <v>23-09-00</v>
          </cell>
          <cell r="B1201">
            <v>0.4236226851851852</v>
          </cell>
          <cell r="C1201">
            <v>23150</v>
          </cell>
          <cell r="D1201">
            <v>23150</v>
          </cell>
          <cell r="E1201">
            <v>23210</v>
          </cell>
          <cell r="F1201">
            <v>73</v>
          </cell>
          <cell r="G1201">
            <v>73</v>
          </cell>
          <cell r="H1201">
            <v>76</v>
          </cell>
          <cell r="I1201">
            <v>0.93899999999999995</v>
          </cell>
          <cell r="J1201">
            <v>2990</v>
          </cell>
          <cell r="K1201">
            <v>2810</v>
          </cell>
          <cell r="L1201">
            <v>1020</v>
          </cell>
          <cell r="M1201">
            <v>3.7</v>
          </cell>
          <cell r="N1201">
            <v>3.7</v>
          </cell>
          <cell r="O1201">
            <v>3.6</v>
          </cell>
        </row>
        <row r="1202">
          <cell r="A1202" t="str">
            <v>23-09-00</v>
          </cell>
          <cell r="B1202">
            <v>0.42431712962962959</v>
          </cell>
          <cell r="C1202">
            <v>23170</v>
          </cell>
          <cell r="D1202">
            <v>23150</v>
          </cell>
          <cell r="E1202">
            <v>23230</v>
          </cell>
          <cell r="F1202">
            <v>73</v>
          </cell>
          <cell r="G1202">
            <v>74</v>
          </cell>
          <cell r="H1202">
            <v>77</v>
          </cell>
          <cell r="I1202">
            <v>0.93700000000000006</v>
          </cell>
          <cell r="J1202">
            <v>3010</v>
          </cell>
          <cell r="K1202">
            <v>2820</v>
          </cell>
          <cell r="L1202">
            <v>1050</v>
          </cell>
          <cell r="M1202">
            <v>3.4</v>
          </cell>
          <cell r="N1202">
            <v>3.7</v>
          </cell>
          <cell r="O1202">
            <v>3.4</v>
          </cell>
        </row>
        <row r="1203">
          <cell r="A1203" t="str">
            <v>23-09-00</v>
          </cell>
          <cell r="B1203">
            <v>0.42501157407407408</v>
          </cell>
          <cell r="C1203">
            <v>23100</v>
          </cell>
          <cell r="D1203">
            <v>23100</v>
          </cell>
          <cell r="E1203">
            <v>23170</v>
          </cell>
          <cell r="F1203">
            <v>74</v>
          </cell>
          <cell r="G1203">
            <v>74</v>
          </cell>
          <cell r="H1203">
            <v>77</v>
          </cell>
          <cell r="I1203">
            <v>0.94</v>
          </cell>
          <cell r="J1203">
            <v>3010</v>
          </cell>
          <cell r="K1203">
            <v>2830</v>
          </cell>
          <cell r="L1203">
            <v>1020</v>
          </cell>
          <cell r="M1203">
            <v>3</v>
          </cell>
          <cell r="N1203">
            <v>3.3</v>
          </cell>
          <cell r="O1203">
            <v>3.1</v>
          </cell>
        </row>
        <row r="1204">
          <cell r="A1204" t="str">
            <v>23-09-00</v>
          </cell>
          <cell r="B1204">
            <v>0.42570601851851847</v>
          </cell>
          <cell r="C1204">
            <v>23120</v>
          </cell>
          <cell r="D1204">
            <v>23110</v>
          </cell>
          <cell r="E1204">
            <v>23180</v>
          </cell>
          <cell r="F1204">
            <v>75</v>
          </cell>
          <cell r="G1204">
            <v>74</v>
          </cell>
          <cell r="H1204">
            <v>78</v>
          </cell>
          <cell r="I1204">
            <v>0.93899999999999995</v>
          </cell>
          <cell r="J1204">
            <v>3050</v>
          </cell>
          <cell r="K1204">
            <v>2860</v>
          </cell>
          <cell r="L1204">
            <v>1050</v>
          </cell>
          <cell r="M1204">
            <v>3.1</v>
          </cell>
          <cell r="N1204">
            <v>3.3</v>
          </cell>
          <cell r="O1204">
            <v>3.2</v>
          </cell>
        </row>
        <row r="1205">
          <cell r="A1205" t="str">
            <v>23-09-00</v>
          </cell>
          <cell r="B1205">
            <v>0.42640046296296297</v>
          </cell>
          <cell r="C1205">
            <v>23090</v>
          </cell>
          <cell r="D1205">
            <v>23090</v>
          </cell>
          <cell r="E1205">
            <v>23160</v>
          </cell>
          <cell r="F1205">
            <v>74</v>
          </cell>
          <cell r="G1205">
            <v>74</v>
          </cell>
          <cell r="H1205">
            <v>76</v>
          </cell>
          <cell r="I1205">
            <v>0.93899999999999995</v>
          </cell>
          <cell r="J1205">
            <v>3000</v>
          </cell>
          <cell r="K1205">
            <v>2820</v>
          </cell>
          <cell r="L1205">
            <v>1020</v>
          </cell>
          <cell r="M1205">
            <v>3.4</v>
          </cell>
          <cell r="N1205">
            <v>3.5</v>
          </cell>
          <cell r="O1205">
            <v>3.2</v>
          </cell>
        </row>
        <row r="1206">
          <cell r="A1206" t="str">
            <v>23-09-00</v>
          </cell>
          <cell r="B1206">
            <v>0.42709490740740735</v>
          </cell>
          <cell r="C1206">
            <v>23130</v>
          </cell>
          <cell r="D1206">
            <v>23140</v>
          </cell>
          <cell r="E1206">
            <v>23210</v>
          </cell>
          <cell r="F1206">
            <v>74</v>
          </cell>
          <cell r="G1206">
            <v>74</v>
          </cell>
          <cell r="H1206">
            <v>77</v>
          </cell>
          <cell r="I1206">
            <v>0.94099999999999995</v>
          </cell>
          <cell r="J1206">
            <v>3010</v>
          </cell>
          <cell r="K1206">
            <v>2830</v>
          </cell>
          <cell r="L1206">
            <v>1010</v>
          </cell>
          <cell r="M1206">
            <v>3.3</v>
          </cell>
          <cell r="N1206">
            <v>3.5</v>
          </cell>
          <cell r="O1206">
            <v>3.3</v>
          </cell>
        </row>
        <row r="1207">
          <cell r="A1207" t="str">
            <v>23-09-00</v>
          </cell>
          <cell r="B1207">
            <v>0.42778935185185185</v>
          </cell>
          <cell r="C1207">
            <v>23090</v>
          </cell>
          <cell r="D1207">
            <v>23060</v>
          </cell>
          <cell r="E1207">
            <v>23170</v>
          </cell>
          <cell r="F1207">
            <v>73</v>
          </cell>
          <cell r="G1207">
            <v>73</v>
          </cell>
          <cell r="H1207">
            <v>76</v>
          </cell>
          <cell r="I1207">
            <v>0.93899999999999995</v>
          </cell>
          <cell r="J1207">
            <v>2980</v>
          </cell>
          <cell r="K1207">
            <v>2810</v>
          </cell>
          <cell r="L1207">
            <v>1010</v>
          </cell>
          <cell r="M1207">
            <v>3.2</v>
          </cell>
          <cell r="N1207">
            <v>3.4</v>
          </cell>
          <cell r="O1207">
            <v>3.2</v>
          </cell>
        </row>
        <row r="1208">
          <cell r="A1208" t="str">
            <v>23-09-00</v>
          </cell>
          <cell r="B1208">
            <v>0.42848379629629635</v>
          </cell>
          <cell r="C1208">
            <v>23100</v>
          </cell>
          <cell r="D1208">
            <v>23080</v>
          </cell>
          <cell r="E1208">
            <v>23140</v>
          </cell>
          <cell r="F1208">
            <v>74</v>
          </cell>
          <cell r="G1208">
            <v>74</v>
          </cell>
          <cell r="H1208">
            <v>77</v>
          </cell>
          <cell r="I1208">
            <v>0.94</v>
          </cell>
          <cell r="J1208">
            <v>3030</v>
          </cell>
          <cell r="K1208">
            <v>2850</v>
          </cell>
          <cell r="L1208">
            <v>1020</v>
          </cell>
          <cell r="M1208">
            <v>3.1</v>
          </cell>
          <cell r="N1208">
            <v>3.4</v>
          </cell>
          <cell r="O1208">
            <v>3.3</v>
          </cell>
        </row>
        <row r="1209">
          <cell r="A1209" t="str">
            <v>23-09-00</v>
          </cell>
          <cell r="B1209">
            <v>0.42917824074074074</v>
          </cell>
          <cell r="C1209">
            <v>22940</v>
          </cell>
          <cell r="D1209">
            <v>22950</v>
          </cell>
          <cell r="E1209">
            <v>23020</v>
          </cell>
          <cell r="F1209">
            <v>74</v>
          </cell>
          <cell r="G1209">
            <v>73</v>
          </cell>
          <cell r="H1209">
            <v>77</v>
          </cell>
          <cell r="I1209">
            <v>0.94</v>
          </cell>
          <cell r="J1209">
            <v>2980</v>
          </cell>
          <cell r="K1209">
            <v>2810</v>
          </cell>
          <cell r="L1209">
            <v>1000</v>
          </cell>
          <cell r="M1209">
            <v>2.8</v>
          </cell>
          <cell r="N1209">
            <v>3.1</v>
          </cell>
          <cell r="O1209">
            <v>2.9</v>
          </cell>
        </row>
        <row r="1210">
          <cell r="A1210" t="str">
            <v>23-09-00</v>
          </cell>
          <cell r="B1210">
            <v>0.42987268518518523</v>
          </cell>
          <cell r="C1210">
            <v>22970</v>
          </cell>
          <cell r="D1210">
            <v>22980</v>
          </cell>
          <cell r="E1210">
            <v>23040</v>
          </cell>
          <cell r="F1210">
            <v>74</v>
          </cell>
          <cell r="G1210">
            <v>74</v>
          </cell>
          <cell r="H1210">
            <v>77</v>
          </cell>
          <cell r="I1210">
            <v>0.94</v>
          </cell>
          <cell r="J1210">
            <v>3020</v>
          </cell>
          <cell r="K1210">
            <v>2840</v>
          </cell>
          <cell r="L1210">
            <v>1010</v>
          </cell>
          <cell r="M1210">
            <v>3</v>
          </cell>
          <cell r="N1210">
            <v>3.2</v>
          </cell>
          <cell r="O1210">
            <v>3.1</v>
          </cell>
        </row>
        <row r="1211">
          <cell r="A1211" t="str">
            <v>23-09-00</v>
          </cell>
          <cell r="B1211">
            <v>0.43056712962962962</v>
          </cell>
          <cell r="C1211">
            <v>22960</v>
          </cell>
          <cell r="D1211">
            <v>22920</v>
          </cell>
          <cell r="E1211">
            <v>23030</v>
          </cell>
          <cell r="F1211">
            <v>75</v>
          </cell>
          <cell r="G1211">
            <v>74</v>
          </cell>
          <cell r="H1211">
            <v>78</v>
          </cell>
          <cell r="I1211">
            <v>0.94</v>
          </cell>
          <cell r="J1211">
            <v>3020</v>
          </cell>
          <cell r="K1211">
            <v>2840</v>
          </cell>
          <cell r="L1211">
            <v>1020</v>
          </cell>
          <cell r="M1211">
            <v>3</v>
          </cell>
          <cell r="N1211">
            <v>3.2</v>
          </cell>
          <cell r="O1211">
            <v>2.9</v>
          </cell>
        </row>
        <row r="1212">
          <cell r="A1212" t="str">
            <v>23-09-00</v>
          </cell>
          <cell r="B1212">
            <v>0.43126157407407412</v>
          </cell>
          <cell r="C1212">
            <v>23010</v>
          </cell>
          <cell r="D1212">
            <v>23000</v>
          </cell>
          <cell r="E1212">
            <v>23090</v>
          </cell>
          <cell r="F1212">
            <v>76</v>
          </cell>
          <cell r="G1212">
            <v>75</v>
          </cell>
          <cell r="H1212">
            <v>79</v>
          </cell>
          <cell r="I1212">
            <v>0.93899999999999995</v>
          </cell>
          <cell r="J1212">
            <v>3070</v>
          </cell>
          <cell r="K1212">
            <v>2880</v>
          </cell>
          <cell r="L1212">
            <v>1050</v>
          </cell>
          <cell r="M1212">
            <v>2.8</v>
          </cell>
          <cell r="N1212">
            <v>3</v>
          </cell>
          <cell r="O1212">
            <v>2.9</v>
          </cell>
        </row>
        <row r="1213">
          <cell r="A1213" t="str">
            <v>23-09-00</v>
          </cell>
          <cell r="B1213">
            <v>0.4319560185185185</v>
          </cell>
          <cell r="C1213">
            <v>22990</v>
          </cell>
          <cell r="D1213">
            <v>22960</v>
          </cell>
          <cell r="E1213">
            <v>23060</v>
          </cell>
          <cell r="F1213">
            <v>75</v>
          </cell>
          <cell r="G1213">
            <v>75</v>
          </cell>
          <cell r="H1213">
            <v>78</v>
          </cell>
          <cell r="I1213">
            <v>0.93899999999999995</v>
          </cell>
          <cell r="J1213">
            <v>3030</v>
          </cell>
          <cell r="K1213">
            <v>2840</v>
          </cell>
          <cell r="L1213">
            <v>1040</v>
          </cell>
          <cell r="M1213">
            <v>3</v>
          </cell>
          <cell r="N1213">
            <v>3.2</v>
          </cell>
          <cell r="O1213">
            <v>2.9</v>
          </cell>
        </row>
        <row r="1214">
          <cell r="A1214" t="str">
            <v>23-09-00</v>
          </cell>
          <cell r="B1214">
            <v>0.432650462962963</v>
          </cell>
          <cell r="C1214">
            <v>22930</v>
          </cell>
          <cell r="D1214">
            <v>22920</v>
          </cell>
          <cell r="E1214">
            <v>23000</v>
          </cell>
          <cell r="F1214">
            <v>74</v>
          </cell>
          <cell r="G1214">
            <v>74</v>
          </cell>
          <cell r="H1214">
            <v>77</v>
          </cell>
          <cell r="I1214">
            <v>0.94099999999999995</v>
          </cell>
          <cell r="J1214">
            <v>3000</v>
          </cell>
          <cell r="K1214">
            <v>2830</v>
          </cell>
          <cell r="L1214">
            <v>990</v>
          </cell>
          <cell r="M1214">
            <v>3.1</v>
          </cell>
          <cell r="N1214">
            <v>3.1</v>
          </cell>
          <cell r="O1214">
            <v>3</v>
          </cell>
        </row>
        <row r="1215">
          <cell r="A1215" t="str">
            <v>23-09-00</v>
          </cell>
          <cell r="B1215">
            <v>0.43334490740740739</v>
          </cell>
          <cell r="C1215">
            <v>22980</v>
          </cell>
          <cell r="D1215">
            <v>22970</v>
          </cell>
          <cell r="E1215">
            <v>23050</v>
          </cell>
          <cell r="F1215">
            <v>75</v>
          </cell>
          <cell r="G1215">
            <v>74</v>
          </cell>
          <cell r="H1215">
            <v>78</v>
          </cell>
          <cell r="I1215">
            <v>0.93899999999999995</v>
          </cell>
          <cell r="J1215">
            <v>3040</v>
          </cell>
          <cell r="K1215">
            <v>2860</v>
          </cell>
          <cell r="L1215">
            <v>1030</v>
          </cell>
          <cell r="M1215">
            <v>2.9</v>
          </cell>
          <cell r="N1215">
            <v>3</v>
          </cell>
          <cell r="O1215">
            <v>2.8</v>
          </cell>
        </row>
        <row r="1216">
          <cell r="A1216" t="str">
            <v>23-09-00</v>
          </cell>
          <cell r="B1216">
            <v>0.43403935185185188</v>
          </cell>
          <cell r="C1216">
            <v>23000</v>
          </cell>
          <cell r="D1216">
            <v>23000</v>
          </cell>
          <cell r="E1216">
            <v>23070</v>
          </cell>
          <cell r="F1216">
            <v>75</v>
          </cell>
          <cell r="G1216">
            <v>75</v>
          </cell>
          <cell r="H1216">
            <v>78</v>
          </cell>
          <cell r="I1216">
            <v>0.93899999999999995</v>
          </cell>
          <cell r="J1216">
            <v>3050</v>
          </cell>
          <cell r="K1216">
            <v>2870</v>
          </cell>
          <cell r="L1216">
            <v>1030</v>
          </cell>
          <cell r="M1216">
            <v>3</v>
          </cell>
          <cell r="N1216">
            <v>3.2</v>
          </cell>
          <cell r="O1216">
            <v>3</v>
          </cell>
        </row>
        <row r="1217">
          <cell r="A1217" t="str">
            <v>23-09-00</v>
          </cell>
          <cell r="B1217">
            <v>0.43473379629629627</v>
          </cell>
          <cell r="C1217">
            <v>22960</v>
          </cell>
          <cell r="D1217">
            <v>22940</v>
          </cell>
          <cell r="E1217">
            <v>23030</v>
          </cell>
          <cell r="F1217">
            <v>76</v>
          </cell>
          <cell r="G1217">
            <v>75</v>
          </cell>
          <cell r="H1217">
            <v>79</v>
          </cell>
          <cell r="I1217">
            <v>0.94</v>
          </cell>
          <cell r="J1217">
            <v>3070</v>
          </cell>
          <cell r="K1217">
            <v>2890</v>
          </cell>
          <cell r="L1217">
            <v>1040</v>
          </cell>
          <cell r="M1217">
            <v>2.9</v>
          </cell>
          <cell r="N1217">
            <v>3.1</v>
          </cell>
          <cell r="O1217">
            <v>2.8</v>
          </cell>
        </row>
        <row r="1218">
          <cell r="A1218" t="str">
            <v>23-09-00</v>
          </cell>
          <cell r="B1218">
            <v>0.43542824074074077</v>
          </cell>
          <cell r="C1218">
            <v>22930</v>
          </cell>
          <cell r="D1218">
            <v>22940</v>
          </cell>
          <cell r="E1218">
            <v>23010</v>
          </cell>
          <cell r="F1218">
            <v>77</v>
          </cell>
          <cell r="G1218">
            <v>76</v>
          </cell>
          <cell r="H1218">
            <v>80</v>
          </cell>
          <cell r="I1218">
            <v>0.94</v>
          </cell>
          <cell r="J1218">
            <v>3100</v>
          </cell>
          <cell r="K1218">
            <v>2910</v>
          </cell>
          <cell r="L1218">
            <v>1050</v>
          </cell>
          <cell r="M1218">
            <v>2.8</v>
          </cell>
          <cell r="N1218">
            <v>3.2</v>
          </cell>
          <cell r="O1218">
            <v>2.8</v>
          </cell>
        </row>
        <row r="1219">
          <cell r="A1219" t="str">
            <v>23-09-00</v>
          </cell>
          <cell r="B1219">
            <v>0.43612268518518515</v>
          </cell>
          <cell r="C1219">
            <v>22910</v>
          </cell>
          <cell r="D1219">
            <v>22970</v>
          </cell>
          <cell r="E1219">
            <v>23000</v>
          </cell>
          <cell r="F1219">
            <v>77</v>
          </cell>
          <cell r="G1219">
            <v>76</v>
          </cell>
          <cell r="H1219">
            <v>80</v>
          </cell>
          <cell r="I1219">
            <v>0.94</v>
          </cell>
          <cell r="J1219">
            <v>3110</v>
          </cell>
          <cell r="K1219">
            <v>2920</v>
          </cell>
          <cell r="L1219">
            <v>1050</v>
          </cell>
          <cell r="M1219">
            <v>2.8</v>
          </cell>
          <cell r="N1219">
            <v>3</v>
          </cell>
          <cell r="O1219">
            <v>2.8</v>
          </cell>
        </row>
        <row r="1220">
          <cell r="A1220" t="str">
            <v>23-09-00</v>
          </cell>
          <cell r="B1220">
            <v>0.43681712962962965</v>
          </cell>
          <cell r="C1220">
            <v>22950</v>
          </cell>
          <cell r="D1220">
            <v>22950</v>
          </cell>
          <cell r="E1220">
            <v>23020</v>
          </cell>
          <cell r="F1220">
            <v>76</v>
          </cell>
          <cell r="G1220">
            <v>75</v>
          </cell>
          <cell r="H1220">
            <v>79</v>
          </cell>
          <cell r="I1220">
            <v>0.94099999999999995</v>
          </cell>
          <cell r="J1220">
            <v>3070</v>
          </cell>
          <cell r="K1220">
            <v>2890</v>
          </cell>
          <cell r="L1220">
            <v>1030</v>
          </cell>
          <cell r="M1220">
            <v>3</v>
          </cell>
          <cell r="N1220">
            <v>3.2</v>
          </cell>
          <cell r="O1220">
            <v>3</v>
          </cell>
        </row>
        <row r="1221">
          <cell r="A1221" t="str">
            <v>23-09-00</v>
          </cell>
          <cell r="B1221">
            <v>0.43751157407407404</v>
          </cell>
          <cell r="C1221">
            <v>22980</v>
          </cell>
          <cell r="D1221">
            <v>22970</v>
          </cell>
          <cell r="E1221">
            <v>23060</v>
          </cell>
          <cell r="F1221">
            <v>76</v>
          </cell>
          <cell r="G1221">
            <v>75</v>
          </cell>
          <cell r="H1221">
            <v>79</v>
          </cell>
          <cell r="I1221">
            <v>0.93600000000000005</v>
          </cell>
          <cell r="J1221">
            <v>3060</v>
          </cell>
          <cell r="K1221">
            <v>2870</v>
          </cell>
          <cell r="L1221">
            <v>1060</v>
          </cell>
          <cell r="M1221">
            <v>3.1</v>
          </cell>
          <cell r="N1221">
            <v>3.3</v>
          </cell>
          <cell r="O1221">
            <v>3</v>
          </cell>
        </row>
        <row r="1222">
          <cell r="A1222" t="str">
            <v>23-09-00</v>
          </cell>
          <cell r="B1222">
            <v>0.43820601851851854</v>
          </cell>
          <cell r="C1222">
            <v>22900</v>
          </cell>
          <cell r="D1222">
            <v>22880</v>
          </cell>
          <cell r="E1222">
            <v>22970</v>
          </cell>
          <cell r="F1222">
            <v>76</v>
          </cell>
          <cell r="G1222">
            <v>76</v>
          </cell>
          <cell r="H1222">
            <v>79</v>
          </cell>
          <cell r="I1222">
            <v>0.93899999999999995</v>
          </cell>
          <cell r="J1222">
            <v>3060</v>
          </cell>
          <cell r="K1222">
            <v>2880</v>
          </cell>
          <cell r="L1222">
            <v>1040</v>
          </cell>
          <cell r="M1222">
            <v>3</v>
          </cell>
          <cell r="N1222">
            <v>3.2</v>
          </cell>
          <cell r="O1222">
            <v>2.9</v>
          </cell>
        </row>
        <row r="1223">
          <cell r="A1223" t="str">
            <v>23-09-00</v>
          </cell>
          <cell r="B1223">
            <v>0.43890046296296298</v>
          </cell>
          <cell r="C1223">
            <v>22940</v>
          </cell>
          <cell r="D1223">
            <v>22950</v>
          </cell>
          <cell r="E1223">
            <v>22990</v>
          </cell>
          <cell r="F1223">
            <v>77</v>
          </cell>
          <cell r="G1223">
            <v>76</v>
          </cell>
          <cell r="H1223">
            <v>79</v>
          </cell>
          <cell r="I1223">
            <v>0.93899999999999995</v>
          </cell>
          <cell r="J1223">
            <v>3100</v>
          </cell>
          <cell r="K1223">
            <v>2910</v>
          </cell>
          <cell r="L1223">
            <v>1040</v>
          </cell>
          <cell r="M1223">
            <v>2.9</v>
          </cell>
          <cell r="N1223">
            <v>3.2</v>
          </cell>
          <cell r="O1223">
            <v>2.9</v>
          </cell>
        </row>
        <row r="1224">
          <cell r="A1224" t="str">
            <v>23-09-00</v>
          </cell>
          <cell r="B1224">
            <v>0.43959490740740742</v>
          </cell>
          <cell r="C1224">
            <v>22920</v>
          </cell>
          <cell r="D1224">
            <v>22910</v>
          </cell>
          <cell r="E1224">
            <v>22990</v>
          </cell>
          <cell r="F1224">
            <v>76</v>
          </cell>
          <cell r="G1224">
            <v>76</v>
          </cell>
          <cell r="H1224">
            <v>79</v>
          </cell>
          <cell r="I1224">
            <v>0.94099999999999995</v>
          </cell>
          <cell r="J1224">
            <v>3060</v>
          </cell>
          <cell r="K1224">
            <v>2890</v>
          </cell>
          <cell r="L1224">
            <v>1030</v>
          </cell>
          <cell r="M1224">
            <v>3</v>
          </cell>
          <cell r="N1224">
            <v>3.2</v>
          </cell>
          <cell r="O1224">
            <v>2.9</v>
          </cell>
        </row>
        <row r="1225">
          <cell r="A1225" t="str">
            <v>23-09-00</v>
          </cell>
          <cell r="B1225">
            <v>0.44028935185185186</v>
          </cell>
          <cell r="C1225">
            <v>23030</v>
          </cell>
          <cell r="D1225">
            <v>23000</v>
          </cell>
          <cell r="E1225">
            <v>23080</v>
          </cell>
          <cell r="F1225">
            <v>76</v>
          </cell>
          <cell r="G1225">
            <v>77</v>
          </cell>
          <cell r="H1225">
            <v>80</v>
          </cell>
          <cell r="I1225">
            <v>0.93899999999999995</v>
          </cell>
          <cell r="J1225">
            <v>3120</v>
          </cell>
          <cell r="K1225">
            <v>2930</v>
          </cell>
          <cell r="L1225">
            <v>1050</v>
          </cell>
          <cell r="M1225">
            <v>3.1</v>
          </cell>
          <cell r="N1225">
            <v>3.2</v>
          </cell>
          <cell r="O1225">
            <v>2.9</v>
          </cell>
        </row>
        <row r="1226">
          <cell r="A1226" t="str">
            <v>23-09-00</v>
          </cell>
          <cell r="B1226">
            <v>0.4409837962962963</v>
          </cell>
          <cell r="C1226">
            <v>23010</v>
          </cell>
          <cell r="D1226">
            <v>23040</v>
          </cell>
          <cell r="E1226">
            <v>23090</v>
          </cell>
          <cell r="F1226">
            <v>76</v>
          </cell>
          <cell r="G1226">
            <v>76</v>
          </cell>
          <cell r="H1226">
            <v>80</v>
          </cell>
          <cell r="I1226">
            <v>0.93899999999999995</v>
          </cell>
          <cell r="J1226">
            <v>3100</v>
          </cell>
          <cell r="K1226">
            <v>2910</v>
          </cell>
          <cell r="L1226">
            <v>1050</v>
          </cell>
          <cell r="M1226">
            <v>3.3</v>
          </cell>
          <cell r="N1226">
            <v>3.2</v>
          </cell>
          <cell r="O1226">
            <v>3.1</v>
          </cell>
        </row>
        <row r="1227">
          <cell r="A1227" t="str">
            <v>23-09-00</v>
          </cell>
          <cell r="B1227">
            <v>0.44167824074074075</v>
          </cell>
          <cell r="C1227">
            <v>23120</v>
          </cell>
          <cell r="D1227">
            <v>23110</v>
          </cell>
          <cell r="E1227">
            <v>23180</v>
          </cell>
          <cell r="F1227">
            <v>77</v>
          </cell>
          <cell r="G1227">
            <v>77</v>
          </cell>
          <cell r="H1227">
            <v>80</v>
          </cell>
          <cell r="I1227">
            <v>0.94</v>
          </cell>
          <cell r="J1227">
            <v>3150</v>
          </cell>
          <cell r="K1227">
            <v>2960</v>
          </cell>
          <cell r="L1227">
            <v>1070</v>
          </cell>
          <cell r="M1227">
            <v>3.2</v>
          </cell>
          <cell r="N1227">
            <v>3.3</v>
          </cell>
          <cell r="O1227">
            <v>3.1</v>
          </cell>
        </row>
        <row r="1228">
          <cell r="A1228" t="str">
            <v>23-09-00</v>
          </cell>
          <cell r="B1228">
            <v>0.44237268518518519</v>
          </cell>
          <cell r="C1228">
            <v>23180</v>
          </cell>
          <cell r="D1228">
            <v>23160</v>
          </cell>
          <cell r="E1228">
            <v>23250</v>
          </cell>
          <cell r="F1228">
            <v>79</v>
          </cell>
          <cell r="G1228">
            <v>78</v>
          </cell>
          <cell r="H1228">
            <v>82</v>
          </cell>
          <cell r="I1228">
            <v>0.93700000000000006</v>
          </cell>
          <cell r="J1228">
            <v>3220</v>
          </cell>
          <cell r="K1228">
            <v>3020</v>
          </cell>
          <cell r="L1228">
            <v>1110</v>
          </cell>
          <cell r="M1228">
            <v>3.2</v>
          </cell>
          <cell r="N1228">
            <v>3.5</v>
          </cell>
          <cell r="O1228">
            <v>3.2</v>
          </cell>
        </row>
        <row r="1229">
          <cell r="A1229" t="str">
            <v>23-09-00</v>
          </cell>
          <cell r="B1229">
            <v>0.44306712962962963</v>
          </cell>
          <cell r="C1229">
            <v>23200</v>
          </cell>
          <cell r="D1229">
            <v>23170</v>
          </cell>
          <cell r="E1229">
            <v>23260</v>
          </cell>
          <cell r="F1229">
            <v>79</v>
          </cell>
          <cell r="G1229">
            <v>78</v>
          </cell>
          <cell r="H1229">
            <v>82</v>
          </cell>
          <cell r="I1229">
            <v>0.93700000000000006</v>
          </cell>
          <cell r="J1229">
            <v>3210</v>
          </cell>
          <cell r="K1229">
            <v>3010</v>
          </cell>
          <cell r="L1229">
            <v>1110</v>
          </cell>
          <cell r="M1229">
            <v>3.2</v>
          </cell>
          <cell r="N1229">
            <v>3.4</v>
          </cell>
          <cell r="O1229">
            <v>3.1</v>
          </cell>
        </row>
        <row r="1230">
          <cell r="A1230" t="str">
            <v>23-09-00</v>
          </cell>
          <cell r="B1230">
            <v>0.44376157407407407</v>
          </cell>
          <cell r="C1230">
            <v>23160</v>
          </cell>
          <cell r="D1230">
            <v>23130</v>
          </cell>
          <cell r="E1230">
            <v>23230</v>
          </cell>
          <cell r="F1230">
            <v>78</v>
          </cell>
          <cell r="G1230">
            <v>78</v>
          </cell>
          <cell r="H1230">
            <v>82</v>
          </cell>
          <cell r="I1230">
            <v>0.93799999999999994</v>
          </cell>
          <cell r="J1230">
            <v>3200</v>
          </cell>
          <cell r="K1230">
            <v>3000</v>
          </cell>
          <cell r="L1230">
            <v>1100</v>
          </cell>
          <cell r="M1230">
            <v>3.2</v>
          </cell>
          <cell r="N1230">
            <v>3.4</v>
          </cell>
          <cell r="O1230">
            <v>3.2</v>
          </cell>
        </row>
        <row r="1231">
          <cell r="A1231" t="str">
            <v>23-09-00</v>
          </cell>
          <cell r="B1231">
            <v>0.44445601851851851</v>
          </cell>
          <cell r="C1231">
            <v>23170</v>
          </cell>
          <cell r="D1231">
            <v>23130</v>
          </cell>
          <cell r="E1231">
            <v>23220</v>
          </cell>
          <cell r="F1231">
            <v>77</v>
          </cell>
          <cell r="G1231">
            <v>77</v>
          </cell>
          <cell r="H1231">
            <v>81</v>
          </cell>
          <cell r="I1231">
            <v>0.93799999999999994</v>
          </cell>
          <cell r="J1231">
            <v>3160</v>
          </cell>
          <cell r="K1231">
            <v>2960</v>
          </cell>
          <cell r="L1231">
            <v>1080</v>
          </cell>
          <cell r="M1231">
            <v>3.3</v>
          </cell>
          <cell r="N1231">
            <v>3.4</v>
          </cell>
          <cell r="O1231">
            <v>3.1</v>
          </cell>
        </row>
        <row r="1232">
          <cell r="A1232" t="str">
            <v>23-09-00</v>
          </cell>
          <cell r="B1232">
            <v>0.44515046296296296</v>
          </cell>
          <cell r="C1232">
            <v>23170</v>
          </cell>
          <cell r="D1232">
            <v>23140</v>
          </cell>
          <cell r="E1232">
            <v>23230</v>
          </cell>
          <cell r="F1232">
            <v>78</v>
          </cell>
          <cell r="G1232">
            <v>77</v>
          </cell>
          <cell r="H1232">
            <v>81</v>
          </cell>
          <cell r="I1232">
            <v>0.93899999999999995</v>
          </cell>
          <cell r="J1232">
            <v>3170</v>
          </cell>
          <cell r="K1232">
            <v>2980</v>
          </cell>
          <cell r="L1232">
            <v>1080</v>
          </cell>
          <cell r="M1232">
            <v>3</v>
          </cell>
          <cell r="N1232">
            <v>3.1</v>
          </cell>
          <cell r="O1232">
            <v>2.9</v>
          </cell>
        </row>
        <row r="1233">
          <cell r="A1233" t="str">
            <v>23-09-00</v>
          </cell>
          <cell r="B1233">
            <v>0.4458449074074074</v>
          </cell>
          <cell r="C1233">
            <v>23110</v>
          </cell>
          <cell r="D1233">
            <v>23080</v>
          </cell>
          <cell r="E1233">
            <v>23160</v>
          </cell>
          <cell r="F1233">
            <v>77</v>
          </cell>
          <cell r="G1233">
            <v>77</v>
          </cell>
          <cell r="H1233">
            <v>80</v>
          </cell>
          <cell r="I1233">
            <v>0.93899999999999995</v>
          </cell>
          <cell r="J1233">
            <v>3140</v>
          </cell>
          <cell r="K1233">
            <v>2950</v>
          </cell>
          <cell r="L1233">
            <v>1070</v>
          </cell>
          <cell r="M1233">
            <v>3.1</v>
          </cell>
          <cell r="N1233">
            <v>3.2</v>
          </cell>
          <cell r="O1233">
            <v>3</v>
          </cell>
        </row>
        <row r="1234">
          <cell r="A1234" t="str">
            <v>23-09-00</v>
          </cell>
          <cell r="B1234">
            <v>0.44653935185185184</v>
          </cell>
          <cell r="C1234">
            <v>23120</v>
          </cell>
          <cell r="D1234">
            <v>23090</v>
          </cell>
          <cell r="E1234">
            <v>23170</v>
          </cell>
          <cell r="F1234">
            <v>77</v>
          </cell>
          <cell r="G1234">
            <v>77</v>
          </cell>
          <cell r="H1234">
            <v>81</v>
          </cell>
          <cell r="I1234">
            <v>0.93300000000000005</v>
          </cell>
          <cell r="J1234">
            <v>3160</v>
          </cell>
          <cell r="K1234">
            <v>2950</v>
          </cell>
          <cell r="L1234">
            <v>1120</v>
          </cell>
          <cell r="M1234">
            <v>2.9</v>
          </cell>
          <cell r="N1234">
            <v>3</v>
          </cell>
          <cell r="O1234">
            <v>2.7</v>
          </cell>
        </row>
        <row r="1235">
          <cell r="A1235" t="str">
            <v>23-09-00</v>
          </cell>
          <cell r="B1235">
            <v>0.44723379629629628</v>
          </cell>
          <cell r="C1235">
            <v>23150</v>
          </cell>
          <cell r="D1235">
            <v>23100</v>
          </cell>
          <cell r="E1235">
            <v>23190</v>
          </cell>
          <cell r="F1235">
            <v>78</v>
          </cell>
          <cell r="G1235">
            <v>77</v>
          </cell>
          <cell r="H1235">
            <v>82</v>
          </cell>
          <cell r="I1235">
            <v>0.93500000000000005</v>
          </cell>
          <cell r="J1235">
            <v>3180</v>
          </cell>
          <cell r="K1235">
            <v>2970</v>
          </cell>
          <cell r="L1235">
            <v>1130</v>
          </cell>
          <cell r="M1235">
            <v>3.1</v>
          </cell>
          <cell r="N1235">
            <v>3.3</v>
          </cell>
          <cell r="O1235">
            <v>3</v>
          </cell>
        </row>
        <row r="1236">
          <cell r="A1236" t="str">
            <v>23-09-00</v>
          </cell>
          <cell r="B1236">
            <v>0.44792824074074072</v>
          </cell>
          <cell r="C1236">
            <v>23120</v>
          </cell>
          <cell r="D1236">
            <v>23100</v>
          </cell>
          <cell r="E1236">
            <v>23190</v>
          </cell>
          <cell r="F1236">
            <v>76</v>
          </cell>
          <cell r="G1236">
            <v>76</v>
          </cell>
          <cell r="H1236">
            <v>79</v>
          </cell>
          <cell r="I1236">
            <v>0.93300000000000005</v>
          </cell>
          <cell r="J1236">
            <v>3090</v>
          </cell>
          <cell r="K1236">
            <v>2890</v>
          </cell>
          <cell r="L1236">
            <v>1100</v>
          </cell>
          <cell r="M1236">
            <v>3.3</v>
          </cell>
          <cell r="N1236">
            <v>3.4</v>
          </cell>
          <cell r="O1236">
            <v>3.2</v>
          </cell>
        </row>
        <row r="1237">
          <cell r="A1237" t="str">
            <v>23-09-00</v>
          </cell>
          <cell r="B1237">
            <v>0.44862268518518517</v>
          </cell>
          <cell r="C1237">
            <v>23120</v>
          </cell>
          <cell r="D1237">
            <v>23060</v>
          </cell>
          <cell r="E1237">
            <v>23140</v>
          </cell>
          <cell r="F1237">
            <v>77</v>
          </cell>
          <cell r="G1237">
            <v>76</v>
          </cell>
          <cell r="H1237">
            <v>81</v>
          </cell>
          <cell r="I1237">
            <v>0.93200000000000005</v>
          </cell>
          <cell r="J1237">
            <v>3130</v>
          </cell>
          <cell r="K1237">
            <v>2920</v>
          </cell>
          <cell r="L1237">
            <v>1140</v>
          </cell>
          <cell r="M1237">
            <v>3.3</v>
          </cell>
          <cell r="N1237">
            <v>3.4</v>
          </cell>
          <cell r="O1237">
            <v>3.2</v>
          </cell>
        </row>
        <row r="1238">
          <cell r="A1238" t="str">
            <v>23-09-00</v>
          </cell>
          <cell r="B1238">
            <v>0.44931712962962966</v>
          </cell>
          <cell r="C1238">
            <v>23090</v>
          </cell>
          <cell r="D1238">
            <v>23060</v>
          </cell>
          <cell r="E1238">
            <v>23150</v>
          </cell>
          <cell r="F1238">
            <v>78</v>
          </cell>
          <cell r="G1238">
            <v>77</v>
          </cell>
          <cell r="H1238">
            <v>82</v>
          </cell>
          <cell r="I1238">
            <v>0.93100000000000005</v>
          </cell>
          <cell r="J1238">
            <v>3160</v>
          </cell>
          <cell r="K1238">
            <v>2950</v>
          </cell>
          <cell r="L1238">
            <v>1150</v>
          </cell>
          <cell r="M1238">
            <v>3.1</v>
          </cell>
          <cell r="N1238">
            <v>3.3</v>
          </cell>
          <cell r="O1238">
            <v>2.9</v>
          </cell>
        </row>
        <row r="1239">
          <cell r="A1239" t="str">
            <v>23-09-00</v>
          </cell>
          <cell r="B1239">
            <v>0.45001157407407405</v>
          </cell>
          <cell r="C1239">
            <v>23060</v>
          </cell>
          <cell r="D1239">
            <v>23030</v>
          </cell>
          <cell r="E1239">
            <v>23130</v>
          </cell>
          <cell r="F1239">
            <v>78</v>
          </cell>
          <cell r="G1239">
            <v>77</v>
          </cell>
          <cell r="H1239">
            <v>81</v>
          </cell>
          <cell r="I1239">
            <v>0.93200000000000005</v>
          </cell>
          <cell r="J1239">
            <v>3160</v>
          </cell>
          <cell r="K1239">
            <v>2950</v>
          </cell>
          <cell r="L1239">
            <v>1130</v>
          </cell>
          <cell r="M1239">
            <v>3</v>
          </cell>
          <cell r="N1239">
            <v>3.1</v>
          </cell>
          <cell r="O1239">
            <v>2.9</v>
          </cell>
        </row>
        <row r="1240">
          <cell r="A1240" t="str">
            <v>23-09-00</v>
          </cell>
          <cell r="B1240">
            <v>0.45070601851851855</v>
          </cell>
          <cell r="C1240">
            <v>23030</v>
          </cell>
          <cell r="D1240">
            <v>23020</v>
          </cell>
          <cell r="E1240">
            <v>23090</v>
          </cell>
          <cell r="F1240">
            <v>78</v>
          </cell>
          <cell r="G1240">
            <v>77</v>
          </cell>
          <cell r="H1240">
            <v>82</v>
          </cell>
          <cell r="I1240">
            <v>0.93200000000000005</v>
          </cell>
          <cell r="J1240">
            <v>3170</v>
          </cell>
          <cell r="K1240">
            <v>2960</v>
          </cell>
          <cell r="L1240">
            <v>1140</v>
          </cell>
          <cell r="M1240">
            <v>3.2</v>
          </cell>
          <cell r="N1240">
            <v>3.3</v>
          </cell>
          <cell r="O1240">
            <v>3.1</v>
          </cell>
        </row>
        <row r="1241">
          <cell r="A1241" t="str">
            <v>23-09-00</v>
          </cell>
          <cell r="B1241">
            <v>0.45140046296296293</v>
          </cell>
          <cell r="C1241">
            <v>23040</v>
          </cell>
          <cell r="D1241">
            <v>23030</v>
          </cell>
          <cell r="E1241">
            <v>23110</v>
          </cell>
          <cell r="F1241">
            <v>78</v>
          </cell>
          <cell r="G1241">
            <v>77</v>
          </cell>
          <cell r="H1241">
            <v>81</v>
          </cell>
          <cell r="I1241">
            <v>0.93400000000000005</v>
          </cell>
          <cell r="J1241">
            <v>3140</v>
          </cell>
          <cell r="K1241">
            <v>2940</v>
          </cell>
          <cell r="L1241">
            <v>1110</v>
          </cell>
          <cell r="M1241">
            <v>3.1</v>
          </cell>
          <cell r="N1241">
            <v>3.3</v>
          </cell>
          <cell r="O1241">
            <v>3</v>
          </cell>
        </row>
        <row r="1242">
          <cell r="A1242" t="str">
            <v>23-09-00</v>
          </cell>
          <cell r="B1242">
            <v>0.45209490740740743</v>
          </cell>
          <cell r="C1242">
            <v>23060</v>
          </cell>
          <cell r="D1242">
            <v>23020</v>
          </cell>
          <cell r="E1242">
            <v>23100</v>
          </cell>
          <cell r="F1242">
            <v>76</v>
          </cell>
          <cell r="G1242">
            <v>76</v>
          </cell>
          <cell r="H1242">
            <v>79</v>
          </cell>
          <cell r="I1242">
            <v>0.93500000000000005</v>
          </cell>
          <cell r="J1242">
            <v>3100</v>
          </cell>
          <cell r="K1242">
            <v>2900</v>
          </cell>
          <cell r="L1242">
            <v>1080</v>
          </cell>
          <cell r="M1242">
            <v>3</v>
          </cell>
          <cell r="N1242">
            <v>3.3</v>
          </cell>
          <cell r="O1242">
            <v>3.1</v>
          </cell>
        </row>
        <row r="1243">
          <cell r="A1243" t="str">
            <v>23-09-00</v>
          </cell>
          <cell r="B1243">
            <v>0.45278935185185182</v>
          </cell>
          <cell r="C1243">
            <v>23050</v>
          </cell>
          <cell r="D1243">
            <v>23030</v>
          </cell>
          <cell r="E1243">
            <v>23100</v>
          </cell>
          <cell r="F1243">
            <v>77</v>
          </cell>
          <cell r="G1243">
            <v>77</v>
          </cell>
          <cell r="H1243">
            <v>81</v>
          </cell>
          <cell r="I1243">
            <v>0.93500000000000005</v>
          </cell>
          <cell r="J1243">
            <v>3130</v>
          </cell>
          <cell r="K1243">
            <v>2930</v>
          </cell>
          <cell r="L1243">
            <v>1100</v>
          </cell>
          <cell r="M1243">
            <v>3</v>
          </cell>
          <cell r="N1243">
            <v>3.1</v>
          </cell>
          <cell r="O1243">
            <v>2.9</v>
          </cell>
        </row>
        <row r="1244">
          <cell r="A1244" t="str">
            <v>23-09-00</v>
          </cell>
          <cell r="B1244">
            <v>0.45348379629629632</v>
          </cell>
          <cell r="C1244">
            <v>23080</v>
          </cell>
          <cell r="D1244">
            <v>23060</v>
          </cell>
          <cell r="E1244">
            <v>23140</v>
          </cell>
          <cell r="F1244">
            <v>76</v>
          </cell>
          <cell r="G1244">
            <v>76</v>
          </cell>
          <cell r="H1244">
            <v>80</v>
          </cell>
          <cell r="I1244">
            <v>0.93200000000000005</v>
          </cell>
          <cell r="J1244">
            <v>3110</v>
          </cell>
          <cell r="K1244">
            <v>2900</v>
          </cell>
          <cell r="L1244">
            <v>1120</v>
          </cell>
          <cell r="M1244">
            <v>2.9</v>
          </cell>
          <cell r="N1244">
            <v>3.3</v>
          </cell>
          <cell r="O1244">
            <v>3</v>
          </cell>
        </row>
        <row r="1245">
          <cell r="A1245" t="str">
            <v>23-09-00</v>
          </cell>
          <cell r="B1245">
            <v>0.4541782407407407</v>
          </cell>
          <cell r="C1245">
            <v>23100</v>
          </cell>
          <cell r="D1245">
            <v>23080</v>
          </cell>
          <cell r="E1245">
            <v>23160</v>
          </cell>
          <cell r="F1245">
            <v>79</v>
          </cell>
          <cell r="G1245">
            <v>79</v>
          </cell>
          <cell r="H1245">
            <v>83</v>
          </cell>
          <cell r="I1245">
            <v>0.93300000000000005</v>
          </cell>
          <cell r="J1245">
            <v>3240</v>
          </cell>
          <cell r="K1245">
            <v>3020</v>
          </cell>
          <cell r="L1245">
            <v>1160</v>
          </cell>
          <cell r="M1245">
            <v>3</v>
          </cell>
          <cell r="N1245">
            <v>3.2</v>
          </cell>
          <cell r="O1245">
            <v>3</v>
          </cell>
        </row>
        <row r="1246">
          <cell r="A1246" t="str">
            <v>23-09-00</v>
          </cell>
          <cell r="B1246">
            <v>0.4548726851851852</v>
          </cell>
          <cell r="C1246">
            <v>23070</v>
          </cell>
          <cell r="D1246">
            <v>23040</v>
          </cell>
          <cell r="E1246">
            <v>23130</v>
          </cell>
          <cell r="F1246">
            <v>78</v>
          </cell>
          <cell r="G1246">
            <v>78</v>
          </cell>
          <cell r="H1246">
            <v>82</v>
          </cell>
          <cell r="I1246">
            <v>0.93400000000000005</v>
          </cell>
          <cell r="J1246">
            <v>3190</v>
          </cell>
          <cell r="K1246">
            <v>2980</v>
          </cell>
          <cell r="L1246">
            <v>1130</v>
          </cell>
          <cell r="M1246">
            <v>2.9</v>
          </cell>
          <cell r="N1246">
            <v>2.9</v>
          </cell>
          <cell r="O1246">
            <v>2.7</v>
          </cell>
        </row>
        <row r="1247">
          <cell r="A1247" t="str">
            <v>23-09-00</v>
          </cell>
          <cell r="B1247">
            <v>0.45556712962962959</v>
          </cell>
          <cell r="C1247">
            <v>23060</v>
          </cell>
          <cell r="D1247">
            <v>23010</v>
          </cell>
          <cell r="E1247">
            <v>23110</v>
          </cell>
          <cell r="F1247">
            <v>78</v>
          </cell>
          <cell r="G1247">
            <v>78</v>
          </cell>
          <cell r="H1247">
            <v>82</v>
          </cell>
          <cell r="I1247">
            <v>0.93400000000000005</v>
          </cell>
          <cell r="J1247">
            <v>3180</v>
          </cell>
          <cell r="K1247">
            <v>2980</v>
          </cell>
          <cell r="L1247">
            <v>1130</v>
          </cell>
          <cell r="M1247">
            <v>2.7</v>
          </cell>
          <cell r="N1247">
            <v>3</v>
          </cell>
          <cell r="O1247">
            <v>2.7</v>
          </cell>
        </row>
        <row r="1248">
          <cell r="A1248" t="str">
            <v>23-09-00</v>
          </cell>
          <cell r="B1248">
            <v>0.45626157407407408</v>
          </cell>
          <cell r="C1248">
            <v>22990</v>
          </cell>
          <cell r="D1248">
            <v>22970</v>
          </cell>
          <cell r="E1248">
            <v>23040</v>
          </cell>
          <cell r="F1248">
            <v>78</v>
          </cell>
          <cell r="G1248">
            <v>78</v>
          </cell>
          <cell r="H1248">
            <v>81</v>
          </cell>
          <cell r="I1248">
            <v>0.93700000000000006</v>
          </cell>
          <cell r="J1248">
            <v>3160</v>
          </cell>
          <cell r="K1248">
            <v>2960</v>
          </cell>
          <cell r="L1248">
            <v>1100</v>
          </cell>
          <cell r="M1248">
            <v>3.1</v>
          </cell>
          <cell r="N1248">
            <v>3.2</v>
          </cell>
          <cell r="O1248">
            <v>3.1</v>
          </cell>
        </row>
        <row r="1249">
          <cell r="A1249" t="str">
            <v>23-09-00</v>
          </cell>
          <cell r="B1249">
            <v>0.45695601851851847</v>
          </cell>
          <cell r="C1249">
            <v>22990</v>
          </cell>
          <cell r="D1249">
            <v>22980</v>
          </cell>
          <cell r="E1249">
            <v>23070</v>
          </cell>
          <cell r="F1249">
            <v>78</v>
          </cell>
          <cell r="G1249">
            <v>77</v>
          </cell>
          <cell r="H1249">
            <v>81</v>
          </cell>
          <cell r="I1249">
            <v>0.93600000000000005</v>
          </cell>
          <cell r="J1249">
            <v>3150</v>
          </cell>
          <cell r="K1249">
            <v>2950</v>
          </cell>
          <cell r="L1249">
            <v>1100</v>
          </cell>
          <cell r="M1249">
            <v>3</v>
          </cell>
          <cell r="N1249">
            <v>3.1</v>
          </cell>
          <cell r="O1249">
            <v>2.9</v>
          </cell>
        </row>
        <row r="1250">
          <cell r="A1250" t="str">
            <v>23-09-00</v>
          </cell>
          <cell r="B1250">
            <v>0.45765046296296297</v>
          </cell>
          <cell r="C1250">
            <v>22980</v>
          </cell>
          <cell r="D1250">
            <v>22990</v>
          </cell>
          <cell r="E1250">
            <v>23070</v>
          </cell>
          <cell r="F1250">
            <v>78</v>
          </cell>
          <cell r="G1250">
            <v>78</v>
          </cell>
          <cell r="H1250">
            <v>82</v>
          </cell>
          <cell r="I1250">
            <v>0.93600000000000005</v>
          </cell>
          <cell r="J1250">
            <v>3160</v>
          </cell>
          <cell r="K1250">
            <v>2970</v>
          </cell>
          <cell r="L1250">
            <v>1100</v>
          </cell>
          <cell r="M1250">
            <v>2.7</v>
          </cell>
          <cell r="N1250">
            <v>2.8</v>
          </cell>
          <cell r="O1250">
            <v>2.7</v>
          </cell>
        </row>
        <row r="1251">
          <cell r="A1251" t="str">
            <v>23-09-00</v>
          </cell>
          <cell r="B1251">
            <v>0.45834490740740735</v>
          </cell>
          <cell r="C1251">
            <v>23050</v>
          </cell>
          <cell r="D1251">
            <v>23030</v>
          </cell>
          <cell r="E1251">
            <v>23100</v>
          </cell>
          <cell r="F1251">
            <v>75</v>
          </cell>
          <cell r="G1251">
            <v>75</v>
          </cell>
          <cell r="H1251">
            <v>79</v>
          </cell>
          <cell r="I1251">
            <v>0.93700000000000006</v>
          </cell>
          <cell r="J1251">
            <v>3070</v>
          </cell>
          <cell r="K1251">
            <v>2880</v>
          </cell>
          <cell r="L1251">
            <v>1060</v>
          </cell>
          <cell r="M1251">
            <v>3.1</v>
          </cell>
          <cell r="N1251">
            <v>3.4</v>
          </cell>
          <cell r="O1251">
            <v>3.2</v>
          </cell>
        </row>
        <row r="1252">
          <cell r="A1252" t="str">
            <v>23-09-00</v>
          </cell>
          <cell r="B1252">
            <v>0.45903935185185185</v>
          </cell>
          <cell r="C1252">
            <v>23020</v>
          </cell>
          <cell r="D1252">
            <v>23020</v>
          </cell>
          <cell r="E1252">
            <v>23100</v>
          </cell>
          <cell r="F1252">
            <v>76</v>
          </cell>
          <cell r="G1252">
            <v>76</v>
          </cell>
          <cell r="H1252">
            <v>80</v>
          </cell>
          <cell r="I1252">
            <v>0.93799999999999994</v>
          </cell>
          <cell r="J1252">
            <v>3110</v>
          </cell>
          <cell r="K1252">
            <v>2920</v>
          </cell>
          <cell r="L1252">
            <v>1070</v>
          </cell>
          <cell r="M1252">
            <v>3.1</v>
          </cell>
          <cell r="N1252">
            <v>3.3</v>
          </cell>
          <cell r="O1252">
            <v>3</v>
          </cell>
        </row>
        <row r="1253">
          <cell r="A1253" t="str">
            <v>23-09-00</v>
          </cell>
          <cell r="B1253">
            <v>0.45973379629629635</v>
          </cell>
          <cell r="C1253">
            <v>22910</v>
          </cell>
          <cell r="D1253">
            <v>22900</v>
          </cell>
          <cell r="E1253">
            <v>22980</v>
          </cell>
          <cell r="F1253">
            <v>79</v>
          </cell>
          <cell r="G1253">
            <v>78</v>
          </cell>
          <cell r="H1253">
            <v>83</v>
          </cell>
          <cell r="I1253">
            <v>0.93600000000000005</v>
          </cell>
          <cell r="J1253">
            <v>3180</v>
          </cell>
          <cell r="K1253">
            <v>2980</v>
          </cell>
          <cell r="L1253">
            <v>1100</v>
          </cell>
          <cell r="M1253">
            <v>2.7</v>
          </cell>
          <cell r="N1253">
            <v>2.7</v>
          </cell>
          <cell r="O1253">
            <v>2.5</v>
          </cell>
        </row>
        <row r="1254">
          <cell r="A1254" t="str">
            <v>23-09-00</v>
          </cell>
          <cell r="B1254">
            <v>0.46042824074074074</v>
          </cell>
          <cell r="C1254">
            <v>22990</v>
          </cell>
          <cell r="D1254">
            <v>23000</v>
          </cell>
          <cell r="E1254">
            <v>23080</v>
          </cell>
          <cell r="F1254">
            <v>78</v>
          </cell>
          <cell r="G1254">
            <v>78</v>
          </cell>
          <cell r="H1254">
            <v>81</v>
          </cell>
          <cell r="I1254">
            <v>0.93600000000000005</v>
          </cell>
          <cell r="J1254">
            <v>3160</v>
          </cell>
          <cell r="K1254">
            <v>2960</v>
          </cell>
          <cell r="L1254">
            <v>1110</v>
          </cell>
          <cell r="M1254">
            <v>2.8</v>
          </cell>
          <cell r="N1254">
            <v>2.8</v>
          </cell>
          <cell r="O1254">
            <v>2.7</v>
          </cell>
        </row>
        <row r="1255">
          <cell r="A1255" t="str">
            <v>23-09-00</v>
          </cell>
          <cell r="B1255">
            <v>0.46112268518518523</v>
          </cell>
          <cell r="C1255">
            <v>22980</v>
          </cell>
          <cell r="D1255">
            <v>22950</v>
          </cell>
          <cell r="E1255">
            <v>23020</v>
          </cell>
          <cell r="F1255">
            <v>76</v>
          </cell>
          <cell r="G1255">
            <v>77</v>
          </cell>
          <cell r="H1255">
            <v>80</v>
          </cell>
          <cell r="I1255">
            <v>0.93700000000000006</v>
          </cell>
          <cell r="J1255">
            <v>3110</v>
          </cell>
          <cell r="K1255">
            <v>2920</v>
          </cell>
          <cell r="L1255">
            <v>1070</v>
          </cell>
          <cell r="M1255">
            <v>3</v>
          </cell>
          <cell r="N1255">
            <v>3.1</v>
          </cell>
          <cell r="O1255">
            <v>2.8</v>
          </cell>
        </row>
        <row r="1256">
          <cell r="A1256" t="str">
            <v>23-09-00</v>
          </cell>
          <cell r="B1256">
            <v>0.46181712962962962</v>
          </cell>
          <cell r="C1256">
            <v>22930</v>
          </cell>
          <cell r="D1256">
            <v>22910</v>
          </cell>
          <cell r="E1256">
            <v>23000</v>
          </cell>
          <cell r="F1256">
            <v>76</v>
          </cell>
          <cell r="G1256">
            <v>76</v>
          </cell>
          <cell r="H1256">
            <v>81</v>
          </cell>
          <cell r="I1256">
            <v>0.93700000000000006</v>
          </cell>
          <cell r="J1256">
            <v>3110</v>
          </cell>
          <cell r="K1256">
            <v>2920</v>
          </cell>
          <cell r="L1256">
            <v>1070</v>
          </cell>
          <cell r="M1256">
            <v>2.9</v>
          </cell>
          <cell r="N1256">
            <v>2.9</v>
          </cell>
          <cell r="O1256">
            <v>2.8</v>
          </cell>
        </row>
        <row r="1257">
          <cell r="A1257" t="str">
            <v>23-09-00</v>
          </cell>
          <cell r="B1257">
            <v>0.46251157407407412</v>
          </cell>
          <cell r="C1257">
            <v>22960</v>
          </cell>
          <cell r="D1257">
            <v>22930</v>
          </cell>
          <cell r="E1257">
            <v>23030</v>
          </cell>
          <cell r="F1257">
            <v>78</v>
          </cell>
          <cell r="G1257">
            <v>78</v>
          </cell>
          <cell r="H1257">
            <v>82</v>
          </cell>
          <cell r="I1257">
            <v>0.93799999999999994</v>
          </cell>
          <cell r="J1257">
            <v>3170</v>
          </cell>
          <cell r="K1257">
            <v>2980</v>
          </cell>
          <cell r="L1257">
            <v>1090</v>
          </cell>
          <cell r="M1257">
            <v>2.8</v>
          </cell>
          <cell r="N1257">
            <v>2.9</v>
          </cell>
          <cell r="O1257">
            <v>2.7</v>
          </cell>
        </row>
        <row r="1258">
          <cell r="A1258" t="str">
            <v>23-09-00</v>
          </cell>
          <cell r="B1258">
            <v>0.4632060185185185</v>
          </cell>
          <cell r="C1258">
            <v>22960</v>
          </cell>
          <cell r="D1258">
            <v>22960</v>
          </cell>
          <cell r="E1258">
            <v>23050</v>
          </cell>
          <cell r="F1258">
            <v>77</v>
          </cell>
          <cell r="G1258">
            <v>78</v>
          </cell>
          <cell r="H1258">
            <v>82</v>
          </cell>
          <cell r="I1258">
            <v>0.93700000000000006</v>
          </cell>
          <cell r="J1258">
            <v>3160</v>
          </cell>
          <cell r="K1258">
            <v>2970</v>
          </cell>
          <cell r="L1258">
            <v>1090</v>
          </cell>
          <cell r="M1258">
            <v>3</v>
          </cell>
          <cell r="N1258">
            <v>3.1</v>
          </cell>
          <cell r="O1258">
            <v>2.8</v>
          </cell>
        </row>
        <row r="1259">
          <cell r="A1259" t="str">
            <v>23-09-00</v>
          </cell>
          <cell r="B1259">
            <v>0.463900462962963</v>
          </cell>
          <cell r="C1259">
            <v>22930</v>
          </cell>
          <cell r="D1259">
            <v>22920</v>
          </cell>
          <cell r="E1259">
            <v>23000</v>
          </cell>
          <cell r="F1259">
            <v>77</v>
          </cell>
          <cell r="G1259">
            <v>78</v>
          </cell>
          <cell r="H1259">
            <v>82</v>
          </cell>
          <cell r="I1259">
            <v>0.93700000000000006</v>
          </cell>
          <cell r="J1259">
            <v>3150</v>
          </cell>
          <cell r="K1259">
            <v>2960</v>
          </cell>
          <cell r="L1259">
            <v>1080</v>
          </cell>
          <cell r="M1259">
            <v>2.9</v>
          </cell>
          <cell r="N1259">
            <v>2.9</v>
          </cell>
          <cell r="O1259">
            <v>2.7</v>
          </cell>
        </row>
        <row r="1260">
          <cell r="A1260" t="str">
            <v>23-09-00</v>
          </cell>
          <cell r="B1260">
            <v>0.46459490740740739</v>
          </cell>
          <cell r="C1260">
            <v>22980</v>
          </cell>
          <cell r="D1260">
            <v>22950</v>
          </cell>
          <cell r="E1260">
            <v>23040</v>
          </cell>
          <cell r="F1260">
            <v>78</v>
          </cell>
          <cell r="G1260">
            <v>78</v>
          </cell>
          <cell r="H1260">
            <v>82</v>
          </cell>
          <cell r="I1260">
            <v>0.93799999999999994</v>
          </cell>
          <cell r="J1260">
            <v>3170</v>
          </cell>
          <cell r="K1260">
            <v>2970</v>
          </cell>
          <cell r="L1260">
            <v>1090</v>
          </cell>
          <cell r="M1260">
            <v>2.7</v>
          </cell>
          <cell r="N1260">
            <v>2.7</v>
          </cell>
          <cell r="O1260">
            <v>2.6</v>
          </cell>
        </row>
        <row r="1261">
          <cell r="A1261" t="str">
            <v>23-09-00</v>
          </cell>
          <cell r="B1261">
            <v>0.46528935185185188</v>
          </cell>
          <cell r="C1261">
            <v>22950</v>
          </cell>
          <cell r="D1261">
            <v>22930</v>
          </cell>
          <cell r="E1261">
            <v>23030</v>
          </cell>
          <cell r="F1261">
            <v>77</v>
          </cell>
          <cell r="G1261">
            <v>77</v>
          </cell>
          <cell r="H1261">
            <v>81</v>
          </cell>
          <cell r="I1261">
            <v>0.93700000000000006</v>
          </cell>
          <cell r="J1261">
            <v>3130</v>
          </cell>
          <cell r="K1261">
            <v>2930</v>
          </cell>
          <cell r="L1261">
            <v>1090</v>
          </cell>
          <cell r="M1261">
            <v>2.8</v>
          </cell>
          <cell r="N1261">
            <v>2.8</v>
          </cell>
          <cell r="O1261">
            <v>2.7</v>
          </cell>
        </row>
        <row r="1262">
          <cell r="A1262" t="str">
            <v>23-09-00</v>
          </cell>
          <cell r="B1262">
            <v>0.46598379629629627</v>
          </cell>
          <cell r="C1262">
            <v>22950</v>
          </cell>
          <cell r="D1262">
            <v>22910</v>
          </cell>
          <cell r="E1262">
            <v>23020</v>
          </cell>
          <cell r="F1262">
            <v>77</v>
          </cell>
          <cell r="G1262">
            <v>76</v>
          </cell>
          <cell r="H1262">
            <v>80</v>
          </cell>
          <cell r="I1262">
            <v>0.93700000000000006</v>
          </cell>
          <cell r="J1262">
            <v>3110</v>
          </cell>
          <cell r="K1262">
            <v>2910</v>
          </cell>
          <cell r="L1262">
            <v>1070</v>
          </cell>
          <cell r="M1262">
            <v>2.9</v>
          </cell>
          <cell r="N1262">
            <v>2.9</v>
          </cell>
          <cell r="O1262">
            <v>2.8</v>
          </cell>
        </row>
        <row r="1263">
          <cell r="A1263" t="str">
            <v>23-09-00</v>
          </cell>
          <cell r="B1263">
            <v>0.46667824074074077</v>
          </cell>
          <cell r="C1263">
            <v>22970</v>
          </cell>
          <cell r="D1263">
            <v>22940</v>
          </cell>
          <cell r="E1263">
            <v>23050</v>
          </cell>
          <cell r="F1263">
            <v>79</v>
          </cell>
          <cell r="G1263">
            <v>78</v>
          </cell>
          <cell r="H1263">
            <v>82</v>
          </cell>
          <cell r="I1263">
            <v>0.93600000000000005</v>
          </cell>
          <cell r="J1263">
            <v>3180</v>
          </cell>
          <cell r="K1263">
            <v>2980</v>
          </cell>
          <cell r="L1263">
            <v>1110</v>
          </cell>
          <cell r="M1263">
            <v>2.9</v>
          </cell>
          <cell r="N1263">
            <v>2.9</v>
          </cell>
          <cell r="O1263">
            <v>2.8</v>
          </cell>
        </row>
        <row r="1264">
          <cell r="A1264" t="str">
            <v>23-09-00</v>
          </cell>
          <cell r="B1264">
            <v>0.46737268518518515</v>
          </cell>
          <cell r="C1264">
            <v>23060</v>
          </cell>
          <cell r="D1264">
            <v>23040</v>
          </cell>
          <cell r="E1264">
            <v>23130</v>
          </cell>
          <cell r="F1264">
            <v>79</v>
          </cell>
          <cell r="G1264">
            <v>78</v>
          </cell>
          <cell r="H1264">
            <v>82</v>
          </cell>
          <cell r="I1264">
            <v>0.93400000000000005</v>
          </cell>
          <cell r="J1264">
            <v>3190</v>
          </cell>
          <cell r="K1264">
            <v>2980</v>
          </cell>
          <cell r="L1264">
            <v>1140</v>
          </cell>
          <cell r="M1264">
            <v>2.9</v>
          </cell>
          <cell r="N1264">
            <v>3</v>
          </cell>
          <cell r="O1264">
            <v>2.8</v>
          </cell>
        </row>
        <row r="1265">
          <cell r="A1265" t="str">
            <v>23-09-00</v>
          </cell>
          <cell r="B1265">
            <v>0.46806712962962965</v>
          </cell>
          <cell r="C1265">
            <v>23040</v>
          </cell>
          <cell r="D1265">
            <v>23020</v>
          </cell>
          <cell r="E1265">
            <v>23120</v>
          </cell>
          <cell r="F1265">
            <v>76</v>
          </cell>
          <cell r="G1265">
            <v>76</v>
          </cell>
          <cell r="H1265">
            <v>80</v>
          </cell>
          <cell r="I1265">
            <v>0.93700000000000006</v>
          </cell>
          <cell r="J1265">
            <v>3110</v>
          </cell>
          <cell r="K1265">
            <v>2910</v>
          </cell>
          <cell r="L1265">
            <v>1070</v>
          </cell>
          <cell r="M1265">
            <v>3</v>
          </cell>
          <cell r="N1265">
            <v>3.1</v>
          </cell>
          <cell r="O1265">
            <v>2.8</v>
          </cell>
        </row>
        <row r="1266">
          <cell r="A1266" t="str">
            <v>23-09-00</v>
          </cell>
          <cell r="B1266">
            <v>0.46876157407407404</v>
          </cell>
          <cell r="C1266">
            <v>23000</v>
          </cell>
          <cell r="D1266">
            <v>23000</v>
          </cell>
          <cell r="E1266">
            <v>23070</v>
          </cell>
          <cell r="F1266">
            <v>77</v>
          </cell>
          <cell r="G1266">
            <v>77</v>
          </cell>
          <cell r="H1266">
            <v>81</v>
          </cell>
          <cell r="I1266">
            <v>0.93600000000000005</v>
          </cell>
          <cell r="J1266">
            <v>3140</v>
          </cell>
          <cell r="K1266">
            <v>2940</v>
          </cell>
          <cell r="L1266">
            <v>1100</v>
          </cell>
          <cell r="M1266">
            <v>3</v>
          </cell>
          <cell r="N1266">
            <v>3.1</v>
          </cell>
          <cell r="O1266">
            <v>3</v>
          </cell>
        </row>
        <row r="1267">
          <cell r="A1267" t="str">
            <v>23-09-00</v>
          </cell>
          <cell r="B1267">
            <v>0.46945601851851854</v>
          </cell>
          <cell r="C1267">
            <v>22980</v>
          </cell>
          <cell r="D1267">
            <v>22960</v>
          </cell>
          <cell r="E1267">
            <v>23060</v>
          </cell>
          <cell r="F1267">
            <v>79</v>
          </cell>
          <cell r="G1267">
            <v>79</v>
          </cell>
          <cell r="H1267">
            <v>83</v>
          </cell>
          <cell r="I1267">
            <v>0.93500000000000005</v>
          </cell>
          <cell r="J1267">
            <v>3210</v>
          </cell>
          <cell r="K1267">
            <v>3000</v>
          </cell>
          <cell r="L1267">
            <v>1130</v>
          </cell>
          <cell r="M1267">
            <v>2.8</v>
          </cell>
          <cell r="N1267">
            <v>2.8</v>
          </cell>
          <cell r="O1267">
            <v>2.6</v>
          </cell>
        </row>
        <row r="1268">
          <cell r="A1268" t="str">
            <v>23-09-00</v>
          </cell>
          <cell r="B1268">
            <v>0.47015046296296298</v>
          </cell>
          <cell r="C1268">
            <v>22940</v>
          </cell>
          <cell r="D1268">
            <v>22940</v>
          </cell>
          <cell r="E1268">
            <v>23040</v>
          </cell>
          <cell r="F1268">
            <v>77</v>
          </cell>
          <cell r="G1268">
            <v>78</v>
          </cell>
          <cell r="H1268">
            <v>81</v>
          </cell>
          <cell r="I1268">
            <v>0.93700000000000006</v>
          </cell>
          <cell r="J1268">
            <v>3140</v>
          </cell>
          <cell r="K1268">
            <v>2950</v>
          </cell>
          <cell r="L1268">
            <v>1090</v>
          </cell>
          <cell r="M1268">
            <v>2.9</v>
          </cell>
          <cell r="N1268">
            <v>2.9</v>
          </cell>
          <cell r="O1268">
            <v>2.7</v>
          </cell>
        </row>
        <row r="1269">
          <cell r="A1269" t="str">
            <v>23-09-00</v>
          </cell>
          <cell r="B1269">
            <v>0.47084490740740742</v>
          </cell>
          <cell r="C1269">
            <v>22990</v>
          </cell>
          <cell r="D1269">
            <v>22940</v>
          </cell>
          <cell r="E1269">
            <v>23030</v>
          </cell>
          <cell r="F1269">
            <v>77</v>
          </cell>
          <cell r="G1269">
            <v>76</v>
          </cell>
          <cell r="H1269">
            <v>80</v>
          </cell>
          <cell r="I1269">
            <v>0.93700000000000006</v>
          </cell>
          <cell r="J1269">
            <v>3110</v>
          </cell>
          <cell r="K1269">
            <v>2920</v>
          </cell>
          <cell r="L1269">
            <v>1070</v>
          </cell>
          <cell r="M1269">
            <v>2.8</v>
          </cell>
          <cell r="N1269">
            <v>2.9</v>
          </cell>
          <cell r="O1269">
            <v>2.6</v>
          </cell>
        </row>
        <row r="1270">
          <cell r="A1270" t="str">
            <v>23-09-00</v>
          </cell>
          <cell r="B1270">
            <v>0.47153935185185186</v>
          </cell>
          <cell r="C1270">
            <v>22980</v>
          </cell>
          <cell r="D1270">
            <v>22980</v>
          </cell>
          <cell r="E1270">
            <v>23040</v>
          </cell>
          <cell r="F1270">
            <v>77</v>
          </cell>
          <cell r="G1270">
            <v>77</v>
          </cell>
          <cell r="H1270">
            <v>81</v>
          </cell>
          <cell r="I1270">
            <v>0.93500000000000005</v>
          </cell>
          <cell r="J1270">
            <v>3130</v>
          </cell>
          <cell r="K1270">
            <v>2930</v>
          </cell>
          <cell r="L1270">
            <v>1100</v>
          </cell>
          <cell r="M1270">
            <v>2.7</v>
          </cell>
          <cell r="N1270">
            <v>2.9</v>
          </cell>
          <cell r="O1270">
            <v>2.6</v>
          </cell>
        </row>
        <row r="1271">
          <cell r="A1271" t="str">
            <v>23-09-00</v>
          </cell>
          <cell r="B1271">
            <v>0.4722337962962963</v>
          </cell>
          <cell r="C1271">
            <v>22990</v>
          </cell>
          <cell r="D1271">
            <v>22950</v>
          </cell>
          <cell r="E1271">
            <v>23040</v>
          </cell>
          <cell r="F1271">
            <v>78</v>
          </cell>
          <cell r="G1271">
            <v>77</v>
          </cell>
          <cell r="H1271">
            <v>81</v>
          </cell>
          <cell r="I1271">
            <v>0.93700000000000006</v>
          </cell>
          <cell r="J1271">
            <v>3150</v>
          </cell>
          <cell r="K1271">
            <v>2960</v>
          </cell>
          <cell r="L1271">
            <v>1090</v>
          </cell>
          <cell r="M1271">
            <v>2.6</v>
          </cell>
          <cell r="N1271">
            <v>2.6</v>
          </cell>
          <cell r="O1271">
            <v>2.5</v>
          </cell>
        </row>
        <row r="1272">
          <cell r="A1272" t="str">
            <v>23-09-00</v>
          </cell>
          <cell r="B1272">
            <v>0.47292824074074075</v>
          </cell>
          <cell r="C1272">
            <v>23060</v>
          </cell>
          <cell r="D1272">
            <v>23030</v>
          </cell>
          <cell r="E1272">
            <v>23130</v>
          </cell>
          <cell r="F1272">
            <v>78</v>
          </cell>
          <cell r="G1272">
            <v>78</v>
          </cell>
          <cell r="H1272">
            <v>82</v>
          </cell>
          <cell r="I1272">
            <v>0.93500000000000005</v>
          </cell>
          <cell r="J1272">
            <v>3180</v>
          </cell>
          <cell r="K1272">
            <v>2980</v>
          </cell>
          <cell r="L1272">
            <v>1120</v>
          </cell>
          <cell r="M1272">
            <v>3.1</v>
          </cell>
          <cell r="N1272">
            <v>3</v>
          </cell>
          <cell r="O1272">
            <v>2.8</v>
          </cell>
        </row>
        <row r="1273">
          <cell r="A1273" t="str">
            <v>23-09-00</v>
          </cell>
          <cell r="B1273">
            <v>0.47362268518518519</v>
          </cell>
          <cell r="C1273">
            <v>23070</v>
          </cell>
          <cell r="D1273">
            <v>23030</v>
          </cell>
          <cell r="E1273">
            <v>23130</v>
          </cell>
          <cell r="F1273">
            <v>77</v>
          </cell>
          <cell r="G1273">
            <v>76</v>
          </cell>
          <cell r="H1273">
            <v>81</v>
          </cell>
          <cell r="I1273">
            <v>0.93500000000000005</v>
          </cell>
          <cell r="J1273">
            <v>3130</v>
          </cell>
          <cell r="K1273">
            <v>2930</v>
          </cell>
          <cell r="L1273">
            <v>1090</v>
          </cell>
          <cell r="M1273">
            <v>2.9</v>
          </cell>
          <cell r="N1273">
            <v>3</v>
          </cell>
          <cell r="O1273">
            <v>2.8</v>
          </cell>
        </row>
        <row r="1274">
          <cell r="A1274" t="str">
            <v>23-09-00</v>
          </cell>
          <cell r="B1274">
            <v>0.47431712962962963</v>
          </cell>
          <cell r="C1274">
            <v>23060</v>
          </cell>
          <cell r="D1274">
            <v>23060</v>
          </cell>
          <cell r="E1274">
            <v>23140</v>
          </cell>
          <cell r="F1274">
            <v>77</v>
          </cell>
          <cell r="G1274">
            <v>76</v>
          </cell>
          <cell r="H1274">
            <v>80</v>
          </cell>
          <cell r="I1274">
            <v>0.93700000000000006</v>
          </cell>
          <cell r="J1274">
            <v>3120</v>
          </cell>
          <cell r="K1274">
            <v>2930</v>
          </cell>
          <cell r="L1274">
            <v>1080</v>
          </cell>
          <cell r="M1274">
            <v>2.6</v>
          </cell>
          <cell r="N1274">
            <v>2.4</v>
          </cell>
          <cell r="O1274">
            <v>2.4</v>
          </cell>
        </row>
        <row r="1275">
          <cell r="A1275" t="str">
            <v>23-09-00</v>
          </cell>
          <cell r="B1275">
            <v>0.47501157407407407</v>
          </cell>
          <cell r="C1275">
            <v>23000</v>
          </cell>
          <cell r="D1275">
            <v>22990</v>
          </cell>
          <cell r="E1275">
            <v>23080</v>
          </cell>
          <cell r="F1275">
            <v>78</v>
          </cell>
          <cell r="G1275">
            <v>78</v>
          </cell>
          <cell r="H1275">
            <v>82</v>
          </cell>
          <cell r="I1275">
            <v>0.93600000000000005</v>
          </cell>
          <cell r="J1275">
            <v>3170</v>
          </cell>
          <cell r="K1275">
            <v>2970</v>
          </cell>
          <cell r="L1275">
            <v>1100</v>
          </cell>
          <cell r="M1275">
            <v>3.1</v>
          </cell>
          <cell r="N1275">
            <v>3.3</v>
          </cell>
          <cell r="O1275">
            <v>3</v>
          </cell>
        </row>
        <row r="1276">
          <cell r="A1276" t="str">
            <v>23-09-00</v>
          </cell>
          <cell r="B1276">
            <v>0.47570601851851851</v>
          </cell>
          <cell r="C1276">
            <v>23020</v>
          </cell>
          <cell r="D1276">
            <v>23010</v>
          </cell>
          <cell r="E1276">
            <v>23120</v>
          </cell>
          <cell r="F1276">
            <v>79</v>
          </cell>
          <cell r="G1276">
            <v>79</v>
          </cell>
          <cell r="H1276">
            <v>82</v>
          </cell>
          <cell r="I1276">
            <v>0.93500000000000005</v>
          </cell>
          <cell r="J1276">
            <v>3200</v>
          </cell>
          <cell r="K1276">
            <v>3000</v>
          </cell>
          <cell r="L1276">
            <v>1120</v>
          </cell>
          <cell r="M1276">
            <v>3</v>
          </cell>
          <cell r="N1276">
            <v>3.1</v>
          </cell>
          <cell r="O1276">
            <v>2.9</v>
          </cell>
        </row>
        <row r="1277">
          <cell r="A1277" t="str">
            <v>23-09-00</v>
          </cell>
          <cell r="B1277">
            <v>0.47640046296296296</v>
          </cell>
          <cell r="C1277">
            <v>23030</v>
          </cell>
          <cell r="D1277">
            <v>22970</v>
          </cell>
          <cell r="E1277">
            <v>23080</v>
          </cell>
          <cell r="F1277">
            <v>78</v>
          </cell>
          <cell r="G1277">
            <v>78</v>
          </cell>
          <cell r="H1277">
            <v>82</v>
          </cell>
          <cell r="I1277">
            <v>0.93600000000000005</v>
          </cell>
          <cell r="J1277">
            <v>3170</v>
          </cell>
          <cell r="K1277">
            <v>2970</v>
          </cell>
          <cell r="L1277">
            <v>1110</v>
          </cell>
          <cell r="M1277">
            <v>2.9</v>
          </cell>
          <cell r="N1277">
            <v>3.1</v>
          </cell>
          <cell r="O1277">
            <v>2.8</v>
          </cell>
        </row>
        <row r="1278">
          <cell r="A1278" t="str">
            <v>23-09-00</v>
          </cell>
          <cell r="B1278">
            <v>0.4770949074074074</v>
          </cell>
          <cell r="C1278">
            <v>23050</v>
          </cell>
          <cell r="D1278">
            <v>23020</v>
          </cell>
          <cell r="E1278">
            <v>23110</v>
          </cell>
          <cell r="F1278">
            <v>78</v>
          </cell>
          <cell r="G1278">
            <v>77</v>
          </cell>
          <cell r="H1278">
            <v>81</v>
          </cell>
          <cell r="I1278">
            <v>0.93500000000000005</v>
          </cell>
          <cell r="J1278">
            <v>3160</v>
          </cell>
          <cell r="K1278">
            <v>2960</v>
          </cell>
          <cell r="L1278">
            <v>1110</v>
          </cell>
          <cell r="M1278">
            <v>2.9</v>
          </cell>
          <cell r="N1278">
            <v>2.9</v>
          </cell>
          <cell r="O1278">
            <v>2.7</v>
          </cell>
        </row>
        <row r="1279">
          <cell r="A1279" t="str">
            <v>23-09-00</v>
          </cell>
          <cell r="B1279">
            <v>0.47778935185185184</v>
          </cell>
          <cell r="C1279">
            <v>23010</v>
          </cell>
          <cell r="D1279">
            <v>22990</v>
          </cell>
          <cell r="E1279">
            <v>23090</v>
          </cell>
          <cell r="F1279">
            <v>76</v>
          </cell>
          <cell r="G1279">
            <v>76</v>
          </cell>
          <cell r="H1279">
            <v>80</v>
          </cell>
          <cell r="I1279">
            <v>0.93600000000000005</v>
          </cell>
          <cell r="J1279">
            <v>3090</v>
          </cell>
          <cell r="K1279">
            <v>2890</v>
          </cell>
          <cell r="L1279">
            <v>1070</v>
          </cell>
          <cell r="M1279">
            <v>3.2</v>
          </cell>
          <cell r="N1279">
            <v>3.2</v>
          </cell>
          <cell r="O1279">
            <v>3</v>
          </cell>
        </row>
        <row r="1280">
          <cell r="A1280" t="str">
            <v>23-09-00</v>
          </cell>
          <cell r="B1280">
            <v>0.47848379629629628</v>
          </cell>
          <cell r="C1280">
            <v>23020</v>
          </cell>
          <cell r="D1280">
            <v>23010</v>
          </cell>
          <cell r="E1280">
            <v>23080</v>
          </cell>
          <cell r="F1280">
            <v>77</v>
          </cell>
          <cell r="G1280">
            <v>77</v>
          </cell>
          <cell r="H1280">
            <v>81</v>
          </cell>
          <cell r="I1280">
            <v>0.93500000000000005</v>
          </cell>
          <cell r="J1280">
            <v>3150</v>
          </cell>
          <cell r="K1280">
            <v>2950</v>
          </cell>
          <cell r="L1280">
            <v>1100</v>
          </cell>
          <cell r="M1280">
            <v>2.9</v>
          </cell>
          <cell r="N1280">
            <v>2.9</v>
          </cell>
          <cell r="O1280">
            <v>2.8</v>
          </cell>
        </row>
        <row r="1281">
          <cell r="A1281" t="str">
            <v>23-09-00</v>
          </cell>
          <cell r="B1281">
            <v>0.47917824074074072</v>
          </cell>
          <cell r="C1281">
            <v>22990</v>
          </cell>
          <cell r="D1281">
            <v>22980</v>
          </cell>
          <cell r="E1281">
            <v>23080</v>
          </cell>
          <cell r="F1281">
            <v>78</v>
          </cell>
          <cell r="G1281">
            <v>78</v>
          </cell>
          <cell r="H1281">
            <v>82</v>
          </cell>
          <cell r="I1281">
            <v>0.93600000000000005</v>
          </cell>
          <cell r="J1281">
            <v>3190</v>
          </cell>
          <cell r="K1281">
            <v>2990</v>
          </cell>
          <cell r="L1281">
            <v>1120</v>
          </cell>
          <cell r="M1281">
            <v>3</v>
          </cell>
          <cell r="N1281">
            <v>3</v>
          </cell>
          <cell r="O1281">
            <v>2.8</v>
          </cell>
        </row>
        <row r="1282">
          <cell r="A1282" t="str">
            <v>23-09-00</v>
          </cell>
          <cell r="B1282">
            <v>0.47987268518518517</v>
          </cell>
          <cell r="C1282">
            <v>22960</v>
          </cell>
          <cell r="D1282">
            <v>22950</v>
          </cell>
          <cell r="E1282">
            <v>23030</v>
          </cell>
          <cell r="F1282">
            <v>78</v>
          </cell>
          <cell r="G1282">
            <v>78</v>
          </cell>
          <cell r="H1282">
            <v>83</v>
          </cell>
          <cell r="I1282">
            <v>0.93700000000000006</v>
          </cell>
          <cell r="J1282">
            <v>3190</v>
          </cell>
          <cell r="K1282">
            <v>2990</v>
          </cell>
          <cell r="L1282">
            <v>1110</v>
          </cell>
          <cell r="M1282">
            <v>2.8</v>
          </cell>
          <cell r="N1282">
            <v>2.9</v>
          </cell>
          <cell r="O1282">
            <v>2.7</v>
          </cell>
        </row>
        <row r="1283">
          <cell r="A1283" t="str">
            <v>23-09-00</v>
          </cell>
          <cell r="B1283">
            <v>0.48056712962962966</v>
          </cell>
          <cell r="C1283">
            <v>22930</v>
          </cell>
          <cell r="D1283">
            <v>22920</v>
          </cell>
          <cell r="E1283">
            <v>23010</v>
          </cell>
          <cell r="F1283">
            <v>74</v>
          </cell>
          <cell r="G1283">
            <v>74</v>
          </cell>
          <cell r="H1283">
            <v>78</v>
          </cell>
          <cell r="I1283">
            <v>0.93899999999999995</v>
          </cell>
          <cell r="J1283">
            <v>3010</v>
          </cell>
          <cell r="K1283">
            <v>2830</v>
          </cell>
          <cell r="L1283">
            <v>1030</v>
          </cell>
          <cell r="M1283">
            <v>3</v>
          </cell>
          <cell r="N1283">
            <v>3</v>
          </cell>
          <cell r="O1283">
            <v>2.9</v>
          </cell>
        </row>
        <row r="1284">
          <cell r="A1284" t="str">
            <v>23-09-00</v>
          </cell>
          <cell r="B1284">
            <v>0.48126157407407405</v>
          </cell>
          <cell r="C1284">
            <v>23010</v>
          </cell>
          <cell r="D1284">
            <v>22990</v>
          </cell>
          <cell r="E1284">
            <v>23080</v>
          </cell>
          <cell r="F1284">
            <v>74</v>
          </cell>
          <cell r="G1284">
            <v>73</v>
          </cell>
          <cell r="H1284">
            <v>78</v>
          </cell>
          <cell r="I1284">
            <v>0.94</v>
          </cell>
          <cell r="J1284">
            <v>3000</v>
          </cell>
          <cell r="K1284">
            <v>2820</v>
          </cell>
          <cell r="L1284">
            <v>1020</v>
          </cell>
          <cell r="M1284">
            <v>2.9</v>
          </cell>
          <cell r="N1284">
            <v>3</v>
          </cell>
          <cell r="O1284">
            <v>2.9</v>
          </cell>
        </row>
        <row r="1285">
          <cell r="A1285" t="str">
            <v>23-09-00</v>
          </cell>
          <cell r="B1285">
            <v>0.48195601851851855</v>
          </cell>
          <cell r="C1285">
            <v>22940</v>
          </cell>
          <cell r="D1285">
            <v>22920</v>
          </cell>
          <cell r="E1285">
            <v>23010</v>
          </cell>
          <cell r="F1285">
            <v>75</v>
          </cell>
          <cell r="G1285">
            <v>74</v>
          </cell>
          <cell r="H1285">
            <v>79</v>
          </cell>
          <cell r="I1285">
            <v>0.94</v>
          </cell>
          <cell r="J1285">
            <v>3030</v>
          </cell>
          <cell r="K1285">
            <v>2860</v>
          </cell>
          <cell r="L1285">
            <v>1020</v>
          </cell>
          <cell r="M1285">
            <v>2.9</v>
          </cell>
          <cell r="N1285">
            <v>3</v>
          </cell>
          <cell r="O1285">
            <v>2.9</v>
          </cell>
        </row>
        <row r="1286">
          <cell r="A1286" t="str">
            <v>23-09-00</v>
          </cell>
          <cell r="B1286">
            <v>0.48265046296296293</v>
          </cell>
          <cell r="C1286">
            <v>22960</v>
          </cell>
          <cell r="D1286">
            <v>22980</v>
          </cell>
          <cell r="E1286">
            <v>23050</v>
          </cell>
          <cell r="F1286">
            <v>75</v>
          </cell>
          <cell r="G1286">
            <v>74</v>
          </cell>
          <cell r="H1286">
            <v>79</v>
          </cell>
          <cell r="I1286">
            <v>0.93799999999999994</v>
          </cell>
          <cell r="J1286">
            <v>3030</v>
          </cell>
          <cell r="K1286">
            <v>2850</v>
          </cell>
          <cell r="L1286">
            <v>1040</v>
          </cell>
          <cell r="M1286">
            <v>2.8</v>
          </cell>
          <cell r="N1286">
            <v>3</v>
          </cell>
          <cell r="O1286">
            <v>2.7</v>
          </cell>
        </row>
        <row r="1287">
          <cell r="A1287" t="str">
            <v>23-09-00</v>
          </cell>
          <cell r="B1287">
            <v>0.48334490740740743</v>
          </cell>
          <cell r="C1287">
            <v>23020</v>
          </cell>
          <cell r="D1287">
            <v>22990</v>
          </cell>
          <cell r="E1287">
            <v>23080</v>
          </cell>
          <cell r="F1287">
            <v>76</v>
          </cell>
          <cell r="G1287">
            <v>76</v>
          </cell>
          <cell r="H1287">
            <v>81</v>
          </cell>
          <cell r="I1287">
            <v>0.93899999999999995</v>
          </cell>
          <cell r="J1287">
            <v>3110</v>
          </cell>
          <cell r="K1287">
            <v>2920</v>
          </cell>
          <cell r="L1287">
            <v>1060</v>
          </cell>
          <cell r="M1287">
            <v>2.9</v>
          </cell>
          <cell r="N1287">
            <v>2.9</v>
          </cell>
          <cell r="O1287">
            <v>2.7</v>
          </cell>
        </row>
        <row r="1288">
          <cell r="A1288" t="str">
            <v>23-09-00</v>
          </cell>
          <cell r="B1288">
            <v>0.48403935185185182</v>
          </cell>
          <cell r="C1288">
            <v>23030</v>
          </cell>
          <cell r="D1288">
            <v>23000</v>
          </cell>
          <cell r="E1288">
            <v>23100</v>
          </cell>
          <cell r="F1288">
            <v>75</v>
          </cell>
          <cell r="G1288">
            <v>74</v>
          </cell>
          <cell r="H1288">
            <v>78</v>
          </cell>
          <cell r="I1288">
            <v>0.94</v>
          </cell>
          <cell r="J1288">
            <v>3030</v>
          </cell>
          <cell r="K1288">
            <v>2850</v>
          </cell>
          <cell r="L1288">
            <v>1030</v>
          </cell>
          <cell r="M1288">
            <v>3</v>
          </cell>
          <cell r="N1288">
            <v>3.2</v>
          </cell>
          <cell r="O1288">
            <v>3</v>
          </cell>
        </row>
        <row r="1289">
          <cell r="A1289" t="str">
            <v>23-09-00</v>
          </cell>
          <cell r="B1289">
            <v>0.48473379629629632</v>
          </cell>
          <cell r="C1289">
            <v>22990</v>
          </cell>
          <cell r="D1289">
            <v>22980</v>
          </cell>
          <cell r="E1289">
            <v>23070</v>
          </cell>
          <cell r="F1289">
            <v>75</v>
          </cell>
          <cell r="G1289">
            <v>74</v>
          </cell>
          <cell r="H1289">
            <v>78</v>
          </cell>
          <cell r="I1289">
            <v>0.93899999999999995</v>
          </cell>
          <cell r="J1289">
            <v>3020</v>
          </cell>
          <cell r="K1289">
            <v>2840</v>
          </cell>
          <cell r="L1289">
            <v>1030</v>
          </cell>
          <cell r="M1289">
            <v>2.9</v>
          </cell>
          <cell r="N1289">
            <v>2.9</v>
          </cell>
          <cell r="O1289">
            <v>2.7</v>
          </cell>
        </row>
        <row r="1290">
          <cell r="A1290" t="str">
            <v>23-09-00</v>
          </cell>
          <cell r="B1290">
            <v>0.4854282407407407</v>
          </cell>
          <cell r="C1290">
            <v>23100</v>
          </cell>
          <cell r="D1290">
            <v>23090</v>
          </cell>
          <cell r="E1290">
            <v>23160</v>
          </cell>
          <cell r="F1290">
            <v>75</v>
          </cell>
          <cell r="G1290">
            <v>75</v>
          </cell>
          <cell r="H1290">
            <v>79</v>
          </cell>
          <cell r="I1290">
            <v>0.93700000000000006</v>
          </cell>
          <cell r="J1290">
            <v>3070</v>
          </cell>
          <cell r="K1290">
            <v>2880</v>
          </cell>
          <cell r="L1290">
            <v>1070</v>
          </cell>
          <cell r="M1290">
            <v>3</v>
          </cell>
          <cell r="N1290">
            <v>3.1</v>
          </cell>
          <cell r="O1290">
            <v>3</v>
          </cell>
        </row>
        <row r="1291">
          <cell r="A1291" t="str">
            <v>23-09-00</v>
          </cell>
          <cell r="B1291">
            <v>0.4861226851851852</v>
          </cell>
          <cell r="C1291">
            <v>23120</v>
          </cell>
          <cell r="D1291">
            <v>23100</v>
          </cell>
          <cell r="E1291">
            <v>23190</v>
          </cell>
          <cell r="F1291">
            <v>74</v>
          </cell>
          <cell r="G1291">
            <v>74</v>
          </cell>
          <cell r="H1291">
            <v>79</v>
          </cell>
          <cell r="I1291">
            <v>0.93700000000000006</v>
          </cell>
          <cell r="J1291">
            <v>3030</v>
          </cell>
          <cell r="K1291">
            <v>2840</v>
          </cell>
          <cell r="L1291">
            <v>1050</v>
          </cell>
          <cell r="M1291">
            <v>2.9</v>
          </cell>
          <cell r="N1291">
            <v>2.9</v>
          </cell>
          <cell r="O1291">
            <v>2.8</v>
          </cell>
        </row>
        <row r="1292">
          <cell r="A1292" t="str">
            <v>23-09-00</v>
          </cell>
          <cell r="B1292">
            <v>0.48681712962962959</v>
          </cell>
          <cell r="C1292">
            <v>23090</v>
          </cell>
          <cell r="D1292">
            <v>23070</v>
          </cell>
          <cell r="E1292">
            <v>23160</v>
          </cell>
          <cell r="F1292">
            <v>72</v>
          </cell>
          <cell r="G1292">
            <v>72</v>
          </cell>
          <cell r="H1292">
            <v>76</v>
          </cell>
          <cell r="I1292">
            <v>0.94199999999999995</v>
          </cell>
          <cell r="J1292">
            <v>2950</v>
          </cell>
          <cell r="K1292">
            <v>2780</v>
          </cell>
          <cell r="L1292">
            <v>980</v>
          </cell>
          <cell r="M1292">
            <v>3.1</v>
          </cell>
          <cell r="N1292">
            <v>3.1</v>
          </cell>
          <cell r="O1292">
            <v>2.9</v>
          </cell>
        </row>
        <row r="1293">
          <cell r="A1293" t="str">
            <v>23-09-00</v>
          </cell>
          <cell r="B1293">
            <v>0.48751157407407408</v>
          </cell>
          <cell r="C1293">
            <v>23160</v>
          </cell>
          <cell r="D1293">
            <v>23150</v>
          </cell>
          <cell r="E1293">
            <v>23230</v>
          </cell>
          <cell r="F1293">
            <v>73</v>
          </cell>
          <cell r="G1293">
            <v>73</v>
          </cell>
          <cell r="H1293">
            <v>77</v>
          </cell>
          <cell r="I1293">
            <v>0.93799999999999994</v>
          </cell>
          <cell r="J1293">
            <v>3000</v>
          </cell>
          <cell r="K1293">
            <v>2810</v>
          </cell>
          <cell r="L1293">
            <v>1030</v>
          </cell>
          <cell r="M1293">
            <v>3</v>
          </cell>
          <cell r="N1293">
            <v>3</v>
          </cell>
          <cell r="O1293">
            <v>2.7</v>
          </cell>
        </row>
        <row r="1294">
          <cell r="A1294" t="str">
            <v>23-09-00</v>
          </cell>
          <cell r="B1294">
            <v>0.48820601851851847</v>
          </cell>
          <cell r="C1294">
            <v>23190</v>
          </cell>
          <cell r="D1294">
            <v>23190</v>
          </cell>
          <cell r="E1294">
            <v>23280</v>
          </cell>
          <cell r="F1294">
            <v>73</v>
          </cell>
          <cell r="G1294">
            <v>73</v>
          </cell>
          <cell r="H1294">
            <v>77</v>
          </cell>
          <cell r="I1294">
            <v>0.93799999999999994</v>
          </cell>
          <cell r="J1294">
            <v>3010</v>
          </cell>
          <cell r="K1294">
            <v>2830</v>
          </cell>
          <cell r="L1294">
            <v>1040</v>
          </cell>
          <cell r="M1294">
            <v>3.2</v>
          </cell>
          <cell r="N1294">
            <v>3.3</v>
          </cell>
          <cell r="O1294">
            <v>3.1</v>
          </cell>
        </row>
        <row r="1295">
          <cell r="A1295" t="str">
            <v>23-09-00</v>
          </cell>
          <cell r="B1295">
            <v>0.48890046296296297</v>
          </cell>
          <cell r="C1295">
            <v>23240</v>
          </cell>
          <cell r="D1295">
            <v>23210</v>
          </cell>
          <cell r="E1295">
            <v>23300</v>
          </cell>
          <cell r="F1295">
            <v>70</v>
          </cell>
          <cell r="G1295">
            <v>70</v>
          </cell>
          <cell r="H1295">
            <v>74</v>
          </cell>
          <cell r="I1295">
            <v>0.93799999999999994</v>
          </cell>
          <cell r="J1295">
            <v>2890</v>
          </cell>
          <cell r="K1295">
            <v>2720</v>
          </cell>
          <cell r="L1295">
            <v>990</v>
          </cell>
          <cell r="M1295">
            <v>3.5</v>
          </cell>
          <cell r="N1295">
            <v>3.6</v>
          </cell>
          <cell r="O1295">
            <v>3.4</v>
          </cell>
        </row>
        <row r="1296">
          <cell r="A1296" t="str">
            <v>23-09-00</v>
          </cell>
          <cell r="B1296">
            <v>0.48959490740740735</v>
          </cell>
          <cell r="C1296">
            <v>23200</v>
          </cell>
          <cell r="D1296">
            <v>23160</v>
          </cell>
          <cell r="E1296">
            <v>23250</v>
          </cell>
          <cell r="F1296">
            <v>70</v>
          </cell>
          <cell r="G1296">
            <v>70</v>
          </cell>
          <cell r="H1296">
            <v>74</v>
          </cell>
          <cell r="I1296">
            <v>0.94</v>
          </cell>
          <cell r="J1296">
            <v>2890</v>
          </cell>
          <cell r="K1296">
            <v>2720</v>
          </cell>
          <cell r="L1296">
            <v>980</v>
          </cell>
          <cell r="M1296">
            <v>3.3</v>
          </cell>
          <cell r="N1296">
            <v>3.4</v>
          </cell>
          <cell r="O1296">
            <v>3.2</v>
          </cell>
        </row>
        <row r="1297">
          <cell r="A1297" t="str">
            <v>23-09-00</v>
          </cell>
          <cell r="B1297">
            <v>0.49028935185185185</v>
          </cell>
          <cell r="C1297">
            <v>23140</v>
          </cell>
          <cell r="D1297">
            <v>23120</v>
          </cell>
          <cell r="E1297">
            <v>23220</v>
          </cell>
          <cell r="F1297">
            <v>72</v>
          </cell>
          <cell r="G1297">
            <v>71</v>
          </cell>
          <cell r="H1297">
            <v>75</v>
          </cell>
          <cell r="I1297">
            <v>0.93899999999999995</v>
          </cell>
          <cell r="J1297">
            <v>2930</v>
          </cell>
          <cell r="K1297">
            <v>2760</v>
          </cell>
          <cell r="L1297">
            <v>1000</v>
          </cell>
          <cell r="M1297">
            <v>3.2</v>
          </cell>
          <cell r="N1297">
            <v>3.2</v>
          </cell>
          <cell r="O1297">
            <v>3</v>
          </cell>
        </row>
        <row r="1298">
          <cell r="A1298" t="str">
            <v>23-09-00</v>
          </cell>
          <cell r="B1298">
            <v>0.49098379629629635</v>
          </cell>
          <cell r="C1298">
            <v>23230</v>
          </cell>
          <cell r="D1298">
            <v>23210</v>
          </cell>
          <cell r="E1298">
            <v>23280</v>
          </cell>
          <cell r="F1298">
            <v>72</v>
          </cell>
          <cell r="G1298">
            <v>72</v>
          </cell>
          <cell r="H1298">
            <v>75</v>
          </cell>
          <cell r="I1298">
            <v>0.93799999999999994</v>
          </cell>
          <cell r="J1298">
            <v>2950</v>
          </cell>
          <cell r="K1298">
            <v>2770</v>
          </cell>
          <cell r="L1298">
            <v>1010</v>
          </cell>
          <cell r="M1298">
            <v>3.5</v>
          </cell>
          <cell r="N1298">
            <v>3.5</v>
          </cell>
          <cell r="O1298">
            <v>3.4</v>
          </cell>
        </row>
        <row r="1299">
          <cell r="A1299" t="str">
            <v>23-09-00</v>
          </cell>
          <cell r="B1299">
            <v>0.49167824074074074</v>
          </cell>
          <cell r="C1299">
            <v>23230</v>
          </cell>
          <cell r="D1299">
            <v>23200</v>
          </cell>
          <cell r="E1299">
            <v>23280</v>
          </cell>
          <cell r="F1299">
            <v>71</v>
          </cell>
          <cell r="G1299">
            <v>71</v>
          </cell>
          <cell r="H1299">
            <v>75</v>
          </cell>
          <cell r="I1299">
            <v>0.93799999999999994</v>
          </cell>
          <cell r="J1299">
            <v>2920</v>
          </cell>
          <cell r="K1299">
            <v>2740</v>
          </cell>
          <cell r="L1299">
            <v>1000</v>
          </cell>
          <cell r="M1299">
            <v>3.3</v>
          </cell>
          <cell r="N1299">
            <v>3.4</v>
          </cell>
          <cell r="O1299">
            <v>3.1</v>
          </cell>
        </row>
        <row r="1300">
          <cell r="A1300" t="str">
            <v>23-09-00</v>
          </cell>
          <cell r="B1300">
            <v>0.49237268518518523</v>
          </cell>
          <cell r="C1300">
            <v>23200</v>
          </cell>
          <cell r="D1300">
            <v>23170</v>
          </cell>
          <cell r="E1300">
            <v>23280</v>
          </cell>
          <cell r="F1300">
            <v>72</v>
          </cell>
          <cell r="G1300">
            <v>72</v>
          </cell>
          <cell r="H1300">
            <v>76</v>
          </cell>
          <cell r="I1300">
            <v>0.93799999999999994</v>
          </cell>
          <cell r="J1300">
            <v>2950</v>
          </cell>
          <cell r="K1300">
            <v>2760</v>
          </cell>
          <cell r="L1300">
            <v>1020</v>
          </cell>
          <cell r="M1300">
            <v>3.4</v>
          </cell>
          <cell r="N1300">
            <v>3.4</v>
          </cell>
          <cell r="O1300">
            <v>3.1</v>
          </cell>
        </row>
        <row r="1301">
          <cell r="A1301" t="str">
            <v>23-09-00</v>
          </cell>
          <cell r="B1301">
            <v>0.49306712962962962</v>
          </cell>
          <cell r="C1301">
            <v>23160</v>
          </cell>
          <cell r="D1301">
            <v>23140</v>
          </cell>
          <cell r="E1301">
            <v>23250</v>
          </cell>
          <cell r="F1301">
            <v>72</v>
          </cell>
          <cell r="G1301">
            <v>72</v>
          </cell>
          <cell r="H1301">
            <v>76</v>
          </cell>
          <cell r="I1301">
            <v>0.93799999999999994</v>
          </cell>
          <cell r="J1301">
            <v>2960</v>
          </cell>
          <cell r="K1301">
            <v>2780</v>
          </cell>
          <cell r="L1301">
            <v>1010</v>
          </cell>
          <cell r="M1301">
            <v>3.3</v>
          </cell>
          <cell r="N1301">
            <v>3.5</v>
          </cell>
          <cell r="O1301">
            <v>3.2</v>
          </cell>
        </row>
        <row r="1302">
          <cell r="A1302" t="str">
            <v>23-09-00</v>
          </cell>
          <cell r="B1302">
            <v>0.49376157407407412</v>
          </cell>
          <cell r="C1302">
            <v>23210</v>
          </cell>
          <cell r="D1302">
            <v>23170</v>
          </cell>
          <cell r="E1302">
            <v>23270</v>
          </cell>
          <cell r="F1302">
            <v>72</v>
          </cell>
          <cell r="G1302">
            <v>73</v>
          </cell>
          <cell r="H1302">
            <v>77</v>
          </cell>
          <cell r="I1302">
            <v>0.93700000000000006</v>
          </cell>
          <cell r="J1302">
            <v>2990</v>
          </cell>
          <cell r="K1302">
            <v>2800</v>
          </cell>
          <cell r="L1302">
            <v>1030</v>
          </cell>
          <cell r="M1302">
            <v>3.4</v>
          </cell>
          <cell r="N1302">
            <v>3.3</v>
          </cell>
          <cell r="O1302">
            <v>3.3</v>
          </cell>
        </row>
        <row r="1303">
          <cell r="A1303" t="str">
            <v>23-09-00</v>
          </cell>
          <cell r="B1303">
            <v>0.4944560185185185</v>
          </cell>
          <cell r="C1303">
            <v>23140</v>
          </cell>
          <cell r="D1303">
            <v>23110</v>
          </cell>
          <cell r="E1303">
            <v>23220</v>
          </cell>
          <cell r="F1303">
            <v>71</v>
          </cell>
          <cell r="G1303">
            <v>71</v>
          </cell>
          <cell r="H1303">
            <v>75</v>
          </cell>
          <cell r="I1303">
            <v>0.93899999999999995</v>
          </cell>
          <cell r="J1303">
            <v>2930</v>
          </cell>
          <cell r="K1303">
            <v>2750</v>
          </cell>
          <cell r="L1303">
            <v>1000</v>
          </cell>
          <cell r="M1303">
            <v>3.4</v>
          </cell>
          <cell r="N1303">
            <v>3.4</v>
          </cell>
          <cell r="O1303">
            <v>3.2</v>
          </cell>
        </row>
        <row r="1304">
          <cell r="A1304" t="str">
            <v>23-09-00</v>
          </cell>
          <cell r="B1304">
            <v>0.495150462962963</v>
          </cell>
          <cell r="C1304">
            <v>23140</v>
          </cell>
          <cell r="D1304">
            <v>23110</v>
          </cell>
          <cell r="E1304">
            <v>23220</v>
          </cell>
          <cell r="F1304">
            <v>72</v>
          </cell>
          <cell r="G1304">
            <v>73</v>
          </cell>
          <cell r="H1304">
            <v>76</v>
          </cell>
          <cell r="I1304">
            <v>0.93799999999999994</v>
          </cell>
          <cell r="J1304">
            <v>2960</v>
          </cell>
          <cell r="K1304">
            <v>2780</v>
          </cell>
          <cell r="L1304">
            <v>1020</v>
          </cell>
          <cell r="M1304">
            <v>3.2</v>
          </cell>
          <cell r="N1304">
            <v>3.1</v>
          </cell>
          <cell r="O1304">
            <v>2.9</v>
          </cell>
        </row>
        <row r="1305">
          <cell r="A1305" t="str">
            <v>23-09-00</v>
          </cell>
          <cell r="B1305">
            <v>0.49584490740740739</v>
          </cell>
          <cell r="C1305">
            <v>23200</v>
          </cell>
          <cell r="D1305">
            <v>23150</v>
          </cell>
          <cell r="E1305">
            <v>23260</v>
          </cell>
          <cell r="F1305">
            <v>73</v>
          </cell>
          <cell r="G1305">
            <v>73</v>
          </cell>
          <cell r="H1305">
            <v>76</v>
          </cell>
          <cell r="I1305">
            <v>0.93899999999999995</v>
          </cell>
          <cell r="J1305">
            <v>2980</v>
          </cell>
          <cell r="K1305">
            <v>2800</v>
          </cell>
          <cell r="L1305">
            <v>1020</v>
          </cell>
          <cell r="M1305">
            <v>3.3</v>
          </cell>
          <cell r="N1305">
            <v>3.4</v>
          </cell>
          <cell r="O1305">
            <v>3.1</v>
          </cell>
        </row>
        <row r="1306">
          <cell r="A1306" t="str">
            <v>23-09-00</v>
          </cell>
          <cell r="B1306">
            <v>0.49653935185185188</v>
          </cell>
          <cell r="C1306">
            <v>23230</v>
          </cell>
          <cell r="D1306">
            <v>23190</v>
          </cell>
          <cell r="E1306">
            <v>23280</v>
          </cell>
          <cell r="F1306">
            <v>73</v>
          </cell>
          <cell r="G1306">
            <v>74</v>
          </cell>
          <cell r="H1306">
            <v>77</v>
          </cell>
          <cell r="I1306">
            <v>0.93700000000000006</v>
          </cell>
          <cell r="J1306">
            <v>3020</v>
          </cell>
          <cell r="K1306">
            <v>2830</v>
          </cell>
          <cell r="L1306">
            <v>1050</v>
          </cell>
          <cell r="M1306">
            <v>3.3</v>
          </cell>
          <cell r="N1306">
            <v>3.4</v>
          </cell>
          <cell r="O1306">
            <v>3.2</v>
          </cell>
        </row>
        <row r="1307">
          <cell r="A1307" t="str">
            <v>23-09-00</v>
          </cell>
          <cell r="B1307">
            <v>0.49723379629629627</v>
          </cell>
          <cell r="C1307">
            <v>23250</v>
          </cell>
          <cell r="D1307">
            <v>23220</v>
          </cell>
          <cell r="E1307">
            <v>23320</v>
          </cell>
          <cell r="F1307">
            <v>74</v>
          </cell>
          <cell r="G1307">
            <v>74</v>
          </cell>
          <cell r="H1307">
            <v>78</v>
          </cell>
          <cell r="I1307">
            <v>0.93600000000000005</v>
          </cell>
          <cell r="J1307">
            <v>3050</v>
          </cell>
          <cell r="K1307">
            <v>2850</v>
          </cell>
          <cell r="L1307">
            <v>1060</v>
          </cell>
          <cell r="M1307">
            <v>3.4</v>
          </cell>
          <cell r="N1307">
            <v>3.5</v>
          </cell>
          <cell r="O1307">
            <v>3.2</v>
          </cell>
        </row>
        <row r="1308">
          <cell r="A1308" t="str">
            <v>23-09-00</v>
          </cell>
          <cell r="B1308">
            <v>0.49792824074074077</v>
          </cell>
          <cell r="C1308">
            <v>23270</v>
          </cell>
          <cell r="D1308">
            <v>23230</v>
          </cell>
          <cell r="E1308">
            <v>23340</v>
          </cell>
          <cell r="F1308">
            <v>72</v>
          </cell>
          <cell r="G1308">
            <v>73</v>
          </cell>
          <cell r="H1308">
            <v>77</v>
          </cell>
          <cell r="I1308">
            <v>0.93700000000000006</v>
          </cell>
          <cell r="J1308">
            <v>3000</v>
          </cell>
          <cell r="K1308">
            <v>2820</v>
          </cell>
          <cell r="L1308">
            <v>1040</v>
          </cell>
          <cell r="M1308">
            <v>3.5</v>
          </cell>
          <cell r="N1308">
            <v>3.5</v>
          </cell>
          <cell r="O1308">
            <v>3.3</v>
          </cell>
        </row>
        <row r="1309">
          <cell r="A1309" t="str">
            <v>23-09-00</v>
          </cell>
          <cell r="B1309">
            <v>0.49862268518518515</v>
          </cell>
          <cell r="C1309">
            <v>23220</v>
          </cell>
          <cell r="D1309">
            <v>23170</v>
          </cell>
          <cell r="E1309">
            <v>23280</v>
          </cell>
          <cell r="F1309">
            <v>73</v>
          </cell>
          <cell r="G1309">
            <v>74</v>
          </cell>
          <cell r="H1309">
            <v>77</v>
          </cell>
          <cell r="I1309">
            <v>0.93899999999999995</v>
          </cell>
          <cell r="J1309">
            <v>3010</v>
          </cell>
          <cell r="K1309">
            <v>2830</v>
          </cell>
          <cell r="L1309">
            <v>1030</v>
          </cell>
          <cell r="M1309">
            <v>3.5</v>
          </cell>
          <cell r="N1309">
            <v>3.4</v>
          </cell>
          <cell r="O1309">
            <v>3.3</v>
          </cell>
        </row>
        <row r="1310">
          <cell r="A1310" t="str">
            <v>23-09-00</v>
          </cell>
          <cell r="B1310">
            <v>0.49931712962962965</v>
          </cell>
          <cell r="C1310">
            <v>23300</v>
          </cell>
          <cell r="D1310">
            <v>23250</v>
          </cell>
          <cell r="E1310">
            <v>23360</v>
          </cell>
          <cell r="F1310">
            <v>74</v>
          </cell>
          <cell r="G1310">
            <v>74</v>
          </cell>
          <cell r="H1310">
            <v>78</v>
          </cell>
          <cell r="I1310">
            <v>0.93799999999999994</v>
          </cell>
          <cell r="J1310">
            <v>3050</v>
          </cell>
          <cell r="K1310">
            <v>2860</v>
          </cell>
          <cell r="L1310">
            <v>1050</v>
          </cell>
          <cell r="M1310">
            <v>3.3</v>
          </cell>
          <cell r="N1310">
            <v>3.3</v>
          </cell>
          <cell r="O1310">
            <v>3.3</v>
          </cell>
        </row>
        <row r="1311">
          <cell r="A1311" t="str">
            <v>23-09-00</v>
          </cell>
          <cell r="B1311">
            <v>0.50001157407407404</v>
          </cell>
          <cell r="C1311">
            <v>23250</v>
          </cell>
          <cell r="D1311">
            <v>23220</v>
          </cell>
          <cell r="E1311">
            <v>23330</v>
          </cell>
          <cell r="F1311">
            <v>73</v>
          </cell>
          <cell r="G1311">
            <v>73</v>
          </cell>
          <cell r="H1311">
            <v>77</v>
          </cell>
          <cell r="I1311">
            <v>0.93899999999999995</v>
          </cell>
          <cell r="J1311">
            <v>3010</v>
          </cell>
          <cell r="K1311">
            <v>2830</v>
          </cell>
          <cell r="L1311">
            <v>1030</v>
          </cell>
          <cell r="M1311">
            <v>3.6</v>
          </cell>
          <cell r="N1311">
            <v>3.5</v>
          </cell>
          <cell r="O1311">
            <v>3.4</v>
          </cell>
        </row>
        <row r="1312">
          <cell r="A1312" t="str">
            <v>23-09-00</v>
          </cell>
          <cell r="B1312">
            <v>0.50070601851851848</v>
          </cell>
          <cell r="C1312">
            <v>23210</v>
          </cell>
          <cell r="D1312">
            <v>23160</v>
          </cell>
          <cell r="E1312">
            <v>23260</v>
          </cell>
          <cell r="F1312">
            <v>74</v>
          </cell>
          <cell r="G1312">
            <v>75</v>
          </cell>
          <cell r="H1312">
            <v>78</v>
          </cell>
          <cell r="I1312">
            <v>0.93899999999999995</v>
          </cell>
          <cell r="J1312">
            <v>3060</v>
          </cell>
          <cell r="K1312">
            <v>2870</v>
          </cell>
          <cell r="L1312">
            <v>1040</v>
          </cell>
          <cell r="M1312">
            <v>3.2</v>
          </cell>
          <cell r="N1312">
            <v>3.3</v>
          </cell>
          <cell r="O1312">
            <v>3</v>
          </cell>
        </row>
        <row r="1313">
          <cell r="A1313" t="str">
            <v>23-09-00</v>
          </cell>
          <cell r="B1313">
            <v>0.50140046296296303</v>
          </cell>
          <cell r="C1313">
            <v>23140</v>
          </cell>
          <cell r="D1313">
            <v>23110</v>
          </cell>
          <cell r="E1313">
            <v>23220</v>
          </cell>
          <cell r="F1313">
            <v>74</v>
          </cell>
          <cell r="G1313">
            <v>74</v>
          </cell>
          <cell r="H1313">
            <v>77</v>
          </cell>
          <cell r="I1313">
            <v>0.94099999999999995</v>
          </cell>
          <cell r="J1313">
            <v>3020</v>
          </cell>
          <cell r="K1313">
            <v>2840</v>
          </cell>
          <cell r="L1313">
            <v>1020</v>
          </cell>
          <cell r="M1313">
            <v>3.7</v>
          </cell>
          <cell r="N1313">
            <v>3.8</v>
          </cell>
          <cell r="O1313">
            <v>3.6</v>
          </cell>
        </row>
        <row r="1314">
          <cell r="A1314" t="str">
            <v>23-09-00</v>
          </cell>
          <cell r="B1314">
            <v>0.50209490740740736</v>
          </cell>
          <cell r="C1314">
            <v>23170</v>
          </cell>
          <cell r="D1314">
            <v>23150</v>
          </cell>
          <cell r="E1314">
            <v>23230</v>
          </cell>
          <cell r="F1314">
            <v>74</v>
          </cell>
          <cell r="G1314">
            <v>74</v>
          </cell>
          <cell r="H1314">
            <v>77</v>
          </cell>
          <cell r="I1314">
            <v>0.93899999999999995</v>
          </cell>
          <cell r="J1314">
            <v>3030</v>
          </cell>
          <cell r="K1314">
            <v>2850</v>
          </cell>
          <cell r="L1314">
            <v>1030</v>
          </cell>
          <cell r="M1314">
            <v>3.5</v>
          </cell>
          <cell r="N1314">
            <v>3.4</v>
          </cell>
          <cell r="O1314">
            <v>3.4</v>
          </cell>
        </row>
        <row r="1315">
          <cell r="A1315" t="str">
            <v>23-09-00</v>
          </cell>
          <cell r="B1315">
            <v>0.50278935185185192</v>
          </cell>
          <cell r="C1315">
            <v>23220</v>
          </cell>
          <cell r="D1315">
            <v>23180</v>
          </cell>
          <cell r="E1315">
            <v>23290</v>
          </cell>
          <cell r="F1315">
            <v>74</v>
          </cell>
          <cell r="G1315">
            <v>74</v>
          </cell>
          <cell r="H1315">
            <v>78</v>
          </cell>
          <cell r="I1315">
            <v>0.93899999999999995</v>
          </cell>
          <cell r="J1315">
            <v>3050</v>
          </cell>
          <cell r="K1315">
            <v>2860</v>
          </cell>
          <cell r="L1315">
            <v>1050</v>
          </cell>
          <cell r="M1315">
            <v>3.4</v>
          </cell>
          <cell r="N1315">
            <v>3.4</v>
          </cell>
          <cell r="O1315">
            <v>3.2</v>
          </cell>
        </row>
        <row r="1316">
          <cell r="A1316" t="str">
            <v>23-09-00</v>
          </cell>
          <cell r="B1316">
            <v>0.50348379629629625</v>
          </cell>
          <cell r="C1316">
            <v>23130</v>
          </cell>
          <cell r="D1316">
            <v>23140</v>
          </cell>
          <cell r="E1316">
            <v>23220</v>
          </cell>
          <cell r="F1316">
            <v>72</v>
          </cell>
          <cell r="G1316">
            <v>73</v>
          </cell>
          <cell r="H1316">
            <v>76</v>
          </cell>
          <cell r="I1316">
            <v>0.94</v>
          </cell>
          <cell r="J1316">
            <v>2970</v>
          </cell>
          <cell r="K1316">
            <v>2800</v>
          </cell>
          <cell r="L1316">
            <v>1000</v>
          </cell>
          <cell r="M1316">
            <v>3.6</v>
          </cell>
          <cell r="N1316">
            <v>3.9</v>
          </cell>
          <cell r="O1316">
            <v>3.4</v>
          </cell>
        </row>
        <row r="1317">
          <cell r="A1317" t="str">
            <v>23-09-00</v>
          </cell>
          <cell r="B1317">
            <v>0.5041782407407408</v>
          </cell>
          <cell r="C1317">
            <v>23200</v>
          </cell>
          <cell r="D1317">
            <v>23190</v>
          </cell>
          <cell r="E1317">
            <v>23270</v>
          </cell>
          <cell r="F1317">
            <v>71</v>
          </cell>
          <cell r="G1317">
            <v>72</v>
          </cell>
          <cell r="H1317">
            <v>76</v>
          </cell>
          <cell r="I1317">
            <v>0.94</v>
          </cell>
          <cell r="J1317">
            <v>2950</v>
          </cell>
          <cell r="K1317">
            <v>2770</v>
          </cell>
          <cell r="L1317">
            <v>1000</v>
          </cell>
          <cell r="M1317">
            <v>3.5</v>
          </cell>
          <cell r="N1317">
            <v>3.6</v>
          </cell>
          <cell r="O1317">
            <v>3.3</v>
          </cell>
        </row>
        <row r="1318">
          <cell r="A1318" t="str">
            <v>23-09-00</v>
          </cell>
          <cell r="B1318">
            <v>0.50487268518518513</v>
          </cell>
          <cell r="C1318">
            <v>23230</v>
          </cell>
          <cell r="D1318">
            <v>23190</v>
          </cell>
          <cell r="E1318">
            <v>23290</v>
          </cell>
          <cell r="F1318">
            <v>72</v>
          </cell>
          <cell r="G1318">
            <v>73</v>
          </cell>
          <cell r="H1318">
            <v>76</v>
          </cell>
          <cell r="I1318">
            <v>0.93899999999999995</v>
          </cell>
          <cell r="J1318">
            <v>2980</v>
          </cell>
          <cell r="K1318">
            <v>2800</v>
          </cell>
          <cell r="L1318">
            <v>1010</v>
          </cell>
          <cell r="M1318">
            <v>3.7</v>
          </cell>
          <cell r="N1318">
            <v>3.9</v>
          </cell>
          <cell r="O1318">
            <v>3.5</v>
          </cell>
        </row>
        <row r="1319">
          <cell r="A1319" t="str">
            <v>23-09-00</v>
          </cell>
          <cell r="B1319">
            <v>0.50556712962962969</v>
          </cell>
          <cell r="C1319">
            <v>23250</v>
          </cell>
          <cell r="D1319">
            <v>23230</v>
          </cell>
          <cell r="E1319">
            <v>23340</v>
          </cell>
          <cell r="F1319">
            <v>73</v>
          </cell>
          <cell r="G1319">
            <v>73</v>
          </cell>
          <cell r="H1319">
            <v>77</v>
          </cell>
          <cell r="I1319">
            <v>0.93700000000000006</v>
          </cell>
          <cell r="J1319">
            <v>3000</v>
          </cell>
          <cell r="K1319">
            <v>2820</v>
          </cell>
          <cell r="L1319">
            <v>1040</v>
          </cell>
          <cell r="M1319">
            <v>3.5</v>
          </cell>
          <cell r="N1319">
            <v>3.7</v>
          </cell>
          <cell r="O1319">
            <v>3.4</v>
          </cell>
        </row>
        <row r="1320">
          <cell r="A1320" t="str">
            <v>23-09-00</v>
          </cell>
          <cell r="B1320">
            <v>0.50626157407407402</v>
          </cell>
          <cell r="C1320">
            <v>23260</v>
          </cell>
          <cell r="D1320">
            <v>23220</v>
          </cell>
          <cell r="E1320">
            <v>23330</v>
          </cell>
          <cell r="F1320">
            <v>73</v>
          </cell>
          <cell r="G1320">
            <v>73</v>
          </cell>
          <cell r="H1320">
            <v>77</v>
          </cell>
          <cell r="I1320">
            <v>0.93799999999999994</v>
          </cell>
          <cell r="J1320">
            <v>3000</v>
          </cell>
          <cell r="K1320">
            <v>2810</v>
          </cell>
          <cell r="L1320">
            <v>1030</v>
          </cell>
          <cell r="M1320">
            <v>3.2</v>
          </cell>
          <cell r="N1320">
            <v>3.3</v>
          </cell>
          <cell r="O1320">
            <v>3.1</v>
          </cell>
        </row>
        <row r="1321">
          <cell r="A1321" t="str">
            <v>23-09-00</v>
          </cell>
          <cell r="B1321">
            <v>0.50695601851851857</v>
          </cell>
          <cell r="C1321">
            <v>23230</v>
          </cell>
          <cell r="D1321">
            <v>23210</v>
          </cell>
          <cell r="E1321">
            <v>23310</v>
          </cell>
          <cell r="F1321">
            <v>72</v>
          </cell>
          <cell r="G1321">
            <v>73</v>
          </cell>
          <cell r="H1321">
            <v>76</v>
          </cell>
          <cell r="I1321">
            <v>0.93700000000000006</v>
          </cell>
          <cell r="J1321">
            <v>2980</v>
          </cell>
          <cell r="K1321">
            <v>2800</v>
          </cell>
          <cell r="L1321">
            <v>1030</v>
          </cell>
          <cell r="M1321">
            <v>3.5</v>
          </cell>
          <cell r="N1321">
            <v>3.7</v>
          </cell>
          <cell r="O1321">
            <v>3.4</v>
          </cell>
        </row>
        <row r="1322">
          <cell r="A1322" t="str">
            <v>23-09-00</v>
          </cell>
          <cell r="B1322">
            <v>0.5076504629629629</v>
          </cell>
          <cell r="C1322">
            <v>23240</v>
          </cell>
          <cell r="D1322">
            <v>23230</v>
          </cell>
          <cell r="E1322">
            <v>23300</v>
          </cell>
          <cell r="F1322">
            <v>72</v>
          </cell>
          <cell r="G1322">
            <v>73</v>
          </cell>
          <cell r="H1322">
            <v>76</v>
          </cell>
          <cell r="I1322">
            <v>0.93799999999999994</v>
          </cell>
          <cell r="J1322">
            <v>2990</v>
          </cell>
          <cell r="K1322">
            <v>2800</v>
          </cell>
          <cell r="L1322">
            <v>1040</v>
          </cell>
          <cell r="M1322">
            <v>3.3</v>
          </cell>
          <cell r="N1322">
            <v>3.3</v>
          </cell>
          <cell r="O1322">
            <v>3.1</v>
          </cell>
        </row>
        <row r="1323">
          <cell r="A1323" t="str">
            <v>23-09-00</v>
          </cell>
          <cell r="B1323">
            <v>0.50834490740740745</v>
          </cell>
          <cell r="C1323">
            <v>23210</v>
          </cell>
          <cell r="D1323">
            <v>23210</v>
          </cell>
          <cell r="E1323">
            <v>23280</v>
          </cell>
          <cell r="F1323">
            <v>72</v>
          </cell>
          <cell r="G1323">
            <v>73</v>
          </cell>
          <cell r="H1323">
            <v>77</v>
          </cell>
          <cell r="I1323">
            <v>0.93700000000000006</v>
          </cell>
          <cell r="J1323">
            <v>2990</v>
          </cell>
          <cell r="K1323">
            <v>2800</v>
          </cell>
          <cell r="L1323">
            <v>1040</v>
          </cell>
          <cell r="M1323">
            <v>3.5</v>
          </cell>
          <cell r="N1323">
            <v>3.5</v>
          </cell>
          <cell r="O1323">
            <v>3.3</v>
          </cell>
        </row>
        <row r="1324">
          <cell r="A1324" t="str">
            <v>23-09-00</v>
          </cell>
          <cell r="B1324">
            <v>0.50903935185185178</v>
          </cell>
          <cell r="C1324">
            <v>23270</v>
          </cell>
          <cell r="D1324">
            <v>23240</v>
          </cell>
          <cell r="E1324">
            <v>23330</v>
          </cell>
          <cell r="F1324">
            <v>72</v>
          </cell>
          <cell r="G1324">
            <v>73</v>
          </cell>
          <cell r="H1324">
            <v>77</v>
          </cell>
          <cell r="I1324">
            <v>0.93500000000000005</v>
          </cell>
          <cell r="J1324">
            <v>3000</v>
          </cell>
          <cell r="K1324">
            <v>2800</v>
          </cell>
          <cell r="L1324">
            <v>1050</v>
          </cell>
          <cell r="M1324">
            <v>3.3</v>
          </cell>
          <cell r="N1324">
            <v>3.2</v>
          </cell>
          <cell r="O1324">
            <v>3.1</v>
          </cell>
        </row>
        <row r="1325">
          <cell r="A1325" t="str">
            <v>23-09-00</v>
          </cell>
          <cell r="B1325">
            <v>0.50973379629629634</v>
          </cell>
          <cell r="C1325">
            <v>23310</v>
          </cell>
          <cell r="D1325">
            <v>23300</v>
          </cell>
          <cell r="E1325">
            <v>23380</v>
          </cell>
          <cell r="F1325">
            <v>72</v>
          </cell>
          <cell r="G1325">
            <v>73</v>
          </cell>
          <cell r="H1325">
            <v>76</v>
          </cell>
          <cell r="I1325">
            <v>0.93600000000000005</v>
          </cell>
          <cell r="J1325">
            <v>2990</v>
          </cell>
          <cell r="K1325">
            <v>2800</v>
          </cell>
          <cell r="L1325">
            <v>1040</v>
          </cell>
          <cell r="M1325">
            <v>3.8</v>
          </cell>
          <cell r="N1325">
            <v>3.8</v>
          </cell>
          <cell r="O1325">
            <v>3.5</v>
          </cell>
        </row>
        <row r="1326">
          <cell r="A1326" t="str">
            <v>23-09-00</v>
          </cell>
          <cell r="B1326">
            <v>0.51042824074074067</v>
          </cell>
          <cell r="C1326">
            <v>23340</v>
          </cell>
          <cell r="D1326">
            <v>23320</v>
          </cell>
          <cell r="E1326">
            <v>23400</v>
          </cell>
          <cell r="F1326">
            <v>73</v>
          </cell>
          <cell r="G1326">
            <v>73</v>
          </cell>
          <cell r="H1326">
            <v>77</v>
          </cell>
          <cell r="I1326">
            <v>0.93700000000000006</v>
          </cell>
          <cell r="J1326">
            <v>3030</v>
          </cell>
          <cell r="K1326">
            <v>2840</v>
          </cell>
          <cell r="L1326">
            <v>1060</v>
          </cell>
          <cell r="M1326">
            <v>3.7</v>
          </cell>
          <cell r="N1326">
            <v>3.6</v>
          </cell>
          <cell r="O1326">
            <v>3.4</v>
          </cell>
        </row>
        <row r="1327">
          <cell r="A1327" t="str">
            <v>23-09-00</v>
          </cell>
          <cell r="B1327">
            <v>0.51112268518518522</v>
          </cell>
          <cell r="C1327">
            <v>23300</v>
          </cell>
          <cell r="D1327">
            <v>23270</v>
          </cell>
          <cell r="E1327">
            <v>23380</v>
          </cell>
          <cell r="F1327">
            <v>72</v>
          </cell>
          <cell r="G1327">
            <v>73</v>
          </cell>
          <cell r="H1327">
            <v>77</v>
          </cell>
          <cell r="I1327">
            <v>0.93700000000000006</v>
          </cell>
          <cell r="J1327">
            <v>3000</v>
          </cell>
          <cell r="K1327">
            <v>2810</v>
          </cell>
          <cell r="L1327">
            <v>1040</v>
          </cell>
          <cell r="M1327">
            <v>3.8</v>
          </cell>
          <cell r="N1327">
            <v>4</v>
          </cell>
          <cell r="O1327">
            <v>3.8</v>
          </cell>
        </row>
        <row r="1328">
          <cell r="A1328" t="str">
            <v>23-09-00</v>
          </cell>
          <cell r="B1328">
            <v>0.51181712962962966</v>
          </cell>
          <cell r="C1328">
            <v>23200</v>
          </cell>
          <cell r="D1328">
            <v>23190</v>
          </cell>
          <cell r="E1328">
            <v>23270</v>
          </cell>
          <cell r="F1328">
            <v>72</v>
          </cell>
          <cell r="G1328">
            <v>72</v>
          </cell>
          <cell r="H1328">
            <v>76</v>
          </cell>
          <cell r="I1328">
            <v>0.93700000000000006</v>
          </cell>
          <cell r="J1328">
            <v>2970</v>
          </cell>
          <cell r="K1328">
            <v>2780</v>
          </cell>
          <cell r="L1328">
            <v>1020</v>
          </cell>
          <cell r="M1328">
            <v>3.7</v>
          </cell>
          <cell r="N1328">
            <v>3.7</v>
          </cell>
          <cell r="O1328">
            <v>3.5</v>
          </cell>
        </row>
        <row r="1329">
          <cell r="A1329" t="str">
            <v>23-09-00</v>
          </cell>
          <cell r="B1329">
            <v>0.51251157407407411</v>
          </cell>
          <cell r="C1329">
            <v>23070</v>
          </cell>
          <cell r="D1329">
            <v>23060</v>
          </cell>
          <cell r="E1329">
            <v>23140</v>
          </cell>
          <cell r="F1329">
            <v>70</v>
          </cell>
          <cell r="G1329">
            <v>71</v>
          </cell>
          <cell r="H1329">
            <v>75</v>
          </cell>
          <cell r="I1329">
            <v>0.94099999999999995</v>
          </cell>
          <cell r="J1329">
            <v>2890</v>
          </cell>
          <cell r="K1329">
            <v>2730</v>
          </cell>
          <cell r="L1329">
            <v>970</v>
          </cell>
          <cell r="M1329">
            <v>3.9</v>
          </cell>
          <cell r="N1329">
            <v>3.9</v>
          </cell>
          <cell r="O1329">
            <v>3.7</v>
          </cell>
        </row>
        <row r="1330">
          <cell r="A1330" t="str">
            <v>23-09-00</v>
          </cell>
          <cell r="B1330">
            <v>0.51320601851851855</v>
          </cell>
          <cell r="C1330">
            <v>23040</v>
          </cell>
          <cell r="D1330">
            <v>23030</v>
          </cell>
          <cell r="E1330">
            <v>23110</v>
          </cell>
          <cell r="F1330">
            <v>70</v>
          </cell>
          <cell r="G1330">
            <v>72</v>
          </cell>
          <cell r="H1330">
            <v>75</v>
          </cell>
          <cell r="I1330">
            <v>0.94199999999999995</v>
          </cell>
          <cell r="J1330">
            <v>2910</v>
          </cell>
          <cell r="K1330">
            <v>2740</v>
          </cell>
          <cell r="L1330">
            <v>960</v>
          </cell>
          <cell r="M1330">
            <v>3.6</v>
          </cell>
          <cell r="N1330">
            <v>3.6</v>
          </cell>
          <cell r="O1330">
            <v>3.4</v>
          </cell>
        </row>
        <row r="1331">
          <cell r="A1331" t="str">
            <v>23-09-00</v>
          </cell>
          <cell r="B1331">
            <v>0.51390046296296299</v>
          </cell>
          <cell r="C1331">
            <v>23120</v>
          </cell>
          <cell r="D1331">
            <v>23100</v>
          </cell>
          <cell r="E1331">
            <v>23180</v>
          </cell>
          <cell r="F1331">
            <v>70</v>
          </cell>
          <cell r="G1331">
            <v>71</v>
          </cell>
          <cell r="H1331">
            <v>75</v>
          </cell>
          <cell r="I1331">
            <v>0.94099999999999995</v>
          </cell>
          <cell r="J1331">
            <v>2910</v>
          </cell>
          <cell r="K1331">
            <v>2740</v>
          </cell>
          <cell r="L1331">
            <v>970</v>
          </cell>
          <cell r="M1331">
            <v>3.9</v>
          </cell>
          <cell r="N1331">
            <v>3.9</v>
          </cell>
          <cell r="O1331">
            <v>3.7</v>
          </cell>
        </row>
        <row r="1332">
          <cell r="A1332" t="str">
            <v>23-09-00</v>
          </cell>
          <cell r="B1332">
            <v>0.51459490740740743</v>
          </cell>
          <cell r="C1332">
            <v>23070</v>
          </cell>
          <cell r="D1332">
            <v>23070</v>
          </cell>
          <cell r="E1332">
            <v>23180</v>
          </cell>
          <cell r="F1332">
            <v>71</v>
          </cell>
          <cell r="G1332">
            <v>72</v>
          </cell>
          <cell r="H1332">
            <v>75</v>
          </cell>
          <cell r="I1332">
            <v>0.94099999999999995</v>
          </cell>
          <cell r="J1332">
            <v>2930</v>
          </cell>
          <cell r="K1332">
            <v>2760</v>
          </cell>
          <cell r="L1332">
            <v>980</v>
          </cell>
          <cell r="M1332">
            <v>3.6</v>
          </cell>
          <cell r="N1332">
            <v>3.6</v>
          </cell>
          <cell r="O1332">
            <v>3.5</v>
          </cell>
        </row>
        <row r="1333">
          <cell r="A1333" t="str">
            <v>23-09-00</v>
          </cell>
          <cell r="B1333">
            <v>0.51528935185185187</v>
          </cell>
          <cell r="C1333">
            <v>23050</v>
          </cell>
          <cell r="D1333">
            <v>23060</v>
          </cell>
          <cell r="E1333">
            <v>23140</v>
          </cell>
          <cell r="F1333">
            <v>71</v>
          </cell>
          <cell r="G1333">
            <v>72</v>
          </cell>
          <cell r="H1333">
            <v>76</v>
          </cell>
          <cell r="I1333">
            <v>0.94</v>
          </cell>
          <cell r="J1333">
            <v>2930</v>
          </cell>
          <cell r="K1333">
            <v>2760</v>
          </cell>
          <cell r="L1333">
            <v>990</v>
          </cell>
          <cell r="M1333">
            <v>3.8</v>
          </cell>
          <cell r="N1333">
            <v>3.6</v>
          </cell>
          <cell r="O1333">
            <v>3.4</v>
          </cell>
        </row>
        <row r="1334">
          <cell r="A1334" t="str">
            <v>23-09-00</v>
          </cell>
          <cell r="B1334">
            <v>0.51598379629629632</v>
          </cell>
          <cell r="C1334">
            <v>23110</v>
          </cell>
          <cell r="D1334">
            <v>23130</v>
          </cell>
          <cell r="E1334">
            <v>23180</v>
          </cell>
          <cell r="F1334">
            <v>72</v>
          </cell>
          <cell r="G1334">
            <v>73</v>
          </cell>
          <cell r="H1334">
            <v>77</v>
          </cell>
          <cell r="I1334">
            <v>0.94099999999999995</v>
          </cell>
          <cell r="J1334">
            <v>2980</v>
          </cell>
          <cell r="K1334">
            <v>2800</v>
          </cell>
          <cell r="L1334">
            <v>1000</v>
          </cell>
          <cell r="M1334">
            <v>3.8</v>
          </cell>
          <cell r="N1334">
            <v>3.6</v>
          </cell>
          <cell r="O1334">
            <v>3.6</v>
          </cell>
        </row>
        <row r="1335">
          <cell r="A1335" t="str">
            <v>23-09-00</v>
          </cell>
          <cell r="B1335">
            <v>0.51667824074074076</v>
          </cell>
          <cell r="C1335">
            <v>23030</v>
          </cell>
          <cell r="D1335">
            <v>23040</v>
          </cell>
          <cell r="E1335">
            <v>23130</v>
          </cell>
          <cell r="F1335">
            <v>71</v>
          </cell>
          <cell r="G1335">
            <v>71</v>
          </cell>
          <cell r="H1335">
            <v>76</v>
          </cell>
          <cell r="I1335">
            <v>0.94399999999999995</v>
          </cell>
          <cell r="J1335">
            <v>2920</v>
          </cell>
          <cell r="K1335">
            <v>2760</v>
          </cell>
          <cell r="L1335">
            <v>950</v>
          </cell>
          <cell r="M1335">
            <v>3.6</v>
          </cell>
          <cell r="N1335">
            <v>3.5</v>
          </cell>
          <cell r="O1335">
            <v>3.4</v>
          </cell>
        </row>
        <row r="1336">
          <cell r="A1336" t="str">
            <v>23-09-00</v>
          </cell>
          <cell r="B1336">
            <v>0.5173726851851852</v>
          </cell>
          <cell r="C1336">
            <v>23060</v>
          </cell>
          <cell r="D1336">
            <v>23060</v>
          </cell>
          <cell r="E1336">
            <v>23120</v>
          </cell>
          <cell r="F1336">
            <v>72</v>
          </cell>
          <cell r="G1336">
            <v>72</v>
          </cell>
          <cell r="H1336">
            <v>76</v>
          </cell>
          <cell r="I1336">
            <v>0.94299999999999995</v>
          </cell>
          <cell r="J1336">
            <v>2950</v>
          </cell>
          <cell r="K1336">
            <v>2780</v>
          </cell>
          <cell r="L1336">
            <v>980</v>
          </cell>
          <cell r="M1336">
            <v>3.8</v>
          </cell>
          <cell r="N1336">
            <v>3.8</v>
          </cell>
          <cell r="O1336">
            <v>3.6</v>
          </cell>
        </row>
        <row r="1337">
          <cell r="A1337" t="str">
            <v>23-09-00</v>
          </cell>
          <cell r="B1337">
            <v>0.51806712962962964</v>
          </cell>
          <cell r="C1337">
            <v>23080</v>
          </cell>
          <cell r="D1337">
            <v>23100</v>
          </cell>
          <cell r="E1337">
            <v>23180</v>
          </cell>
          <cell r="F1337">
            <v>72</v>
          </cell>
          <cell r="G1337">
            <v>73</v>
          </cell>
          <cell r="H1337">
            <v>76</v>
          </cell>
          <cell r="I1337">
            <v>0.94</v>
          </cell>
          <cell r="J1337">
            <v>2970</v>
          </cell>
          <cell r="K1337">
            <v>2790</v>
          </cell>
          <cell r="L1337">
            <v>1000</v>
          </cell>
          <cell r="M1337">
            <v>3.7</v>
          </cell>
          <cell r="N1337">
            <v>3.7</v>
          </cell>
          <cell r="O1337">
            <v>3.5</v>
          </cell>
        </row>
        <row r="1338">
          <cell r="A1338" t="str">
            <v>23-09-00</v>
          </cell>
          <cell r="B1338">
            <v>0.51876157407407408</v>
          </cell>
          <cell r="C1338">
            <v>23140</v>
          </cell>
          <cell r="D1338">
            <v>23140</v>
          </cell>
          <cell r="E1338">
            <v>23210</v>
          </cell>
          <cell r="F1338">
            <v>71</v>
          </cell>
          <cell r="G1338">
            <v>72</v>
          </cell>
          <cell r="H1338">
            <v>75</v>
          </cell>
          <cell r="I1338">
            <v>0.94099999999999995</v>
          </cell>
          <cell r="J1338">
            <v>2920</v>
          </cell>
          <cell r="K1338">
            <v>2750</v>
          </cell>
          <cell r="L1338">
            <v>990</v>
          </cell>
          <cell r="M1338">
            <v>4</v>
          </cell>
          <cell r="N1338">
            <v>4</v>
          </cell>
          <cell r="O1338">
            <v>3.9</v>
          </cell>
        </row>
        <row r="1339">
          <cell r="A1339" t="str">
            <v>23-09-00</v>
          </cell>
          <cell r="B1339">
            <v>0.51945601851851853</v>
          </cell>
          <cell r="C1339">
            <v>23130</v>
          </cell>
          <cell r="D1339">
            <v>23130</v>
          </cell>
          <cell r="E1339">
            <v>23210</v>
          </cell>
          <cell r="F1339">
            <v>72</v>
          </cell>
          <cell r="G1339">
            <v>73</v>
          </cell>
          <cell r="H1339">
            <v>77</v>
          </cell>
          <cell r="I1339">
            <v>0.94</v>
          </cell>
          <cell r="J1339">
            <v>2980</v>
          </cell>
          <cell r="K1339">
            <v>2800</v>
          </cell>
          <cell r="L1339">
            <v>1020</v>
          </cell>
          <cell r="M1339">
            <v>3.8</v>
          </cell>
          <cell r="N1339">
            <v>3.9</v>
          </cell>
          <cell r="O1339">
            <v>3.8</v>
          </cell>
        </row>
        <row r="1340">
          <cell r="A1340" t="str">
            <v>23-09-00</v>
          </cell>
          <cell r="B1340">
            <v>0.52015046296296297</v>
          </cell>
          <cell r="C1340">
            <v>23140</v>
          </cell>
          <cell r="D1340">
            <v>23120</v>
          </cell>
          <cell r="E1340">
            <v>23200</v>
          </cell>
          <cell r="F1340">
            <v>73</v>
          </cell>
          <cell r="G1340">
            <v>74</v>
          </cell>
          <cell r="H1340">
            <v>77</v>
          </cell>
          <cell r="I1340">
            <v>0.93899999999999995</v>
          </cell>
          <cell r="J1340">
            <v>3000</v>
          </cell>
          <cell r="K1340">
            <v>2820</v>
          </cell>
          <cell r="L1340">
            <v>1030</v>
          </cell>
          <cell r="M1340">
            <v>3.6</v>
          </cell>
          <cell r="N1340">
            <v>3.7</v>
          </cell>
          <cell r="O1340">
            <v>3.5</v>
          </cell>
        </row>
        <row r="1341">
          <cell r="A1341" t="str">
            <v>23-09-00</v>
          </cell>
          <cell r="B1341">
            <v>0.52084490740740741</v>
          </cell>
          <cell r="C1341">
            <v>22990</v>
          </cell>
          <cell r="D1341">
            <v>23010</v>
          </cell>
          <cell r="E1341">
            <v>23090</v>
          </cell>
          <cell r="F1341">
            <v>72</v>
          </cell>
          <cell r="G1341">
            <v>72</v>
          </cell>
          <cell r="H1341">
            <v>75</v>
          </cell>
          <cell r="I1341">
            <v>0.94299999999999995</v>
          </cell>
          <cell r="J1341">
            <v>2930</v>
          </cell>
          <cell r="K1341">
            <v>2760</v>
          </cell>
          <cell r="L1341">
            <v>970</v>
          </cell>
          <cell r="M1341">
            <v>3.7</v>
          </cell>
          <cell r="N1341">
            <v>3.5</v>
          </cell>
          <cell r="O1341">
            <v>3.5</v>
          </cell>
        </row>
        <row r="1342">
          <cell r="A1342" t="str">
            <v>23-09-00</v>
          </cell>
          <cell r="B1342">
            <v>0.52153935185185185</v>
          </cell>
          <cell r="C1342">
            <v>23090</v>
          </cell>
          <cell r="D1342">
            <v>23060</v>
          </cell>
          <cell r="E1342">
            <v>23170</v>
          </cell>
          <cell r="F1342">
            <v>71</v>
          </cell>
          <cell r="G1342">
            <v>72</v>
          </cell>
          <cell r="H1342">
            <v>74</v>
          </cell>
          <cell r="I1342">
            <v>0.94</v>
          </cell>
          <cell r="J1342">
            <v>2910</v>
          </cell>
          <cell r="K1342">
            <v>2740</v>
          </cell>
          <cell r="L1342">
            <v>970</v>
          </cell>
          <cell r="M1342">
            <v>3.8</v>
          </cell>
          <cell r="N1342">
            <v>3.6</v>
          </cell>
          <cell r="O1342">
            <v>3.5</v>
          </cell>
        </row>
        <row r="1343">
          <cell r="A1343" t="str">
            <v>23-09-00</v>
          </cell>
          <cell r="B1343">
            <v>0.52223379629629629</v>
          </cell>
          <cell r="C1343">
            <v>23140</v>
          </cell>
          <cell r="D1343">
            <v>23120</v>
          </cell>
          <cell r="E1343">
            <v>23210</v>
          </cell>
          <cell r="F1343">
            <v>72</v>
          </cell>
          <cell r="G1343">
            <v>72</v>
          </cell>
          <cell r="H1343">
            <v>75</v>
          </cell>
          <cell r="I1343">
            <v>0.94099999999999995</v>
          </cell>
          <cell r="J1343">
            <v>2940</v>
          </cell>
          <cell r="K1343">
            <v>2770</v>
          </cell>
          <cell r="L1343">
            <v>990</v>
          </cell>
          <cell r="M1343">
            <v>3.7</v>
          </cell>
          <cell r="N1343">
            <v>3.6</v>
          </cell>
          <cell r="O1343">
            <v>3.5</v>
          </cell>
        </row>
        <row r="1344">
          <cell r="A1344" t="str">
            <v>23-09-00</v>
          </cell>
          <cell r="B1344">
            <v>0.52292824074074074</v>
          </cell>
          <cell r="C1344">
            <v>23130</v>
          </cell>
          <cell r="D1344">
            <v>23100</v>
          </cell>
          <cell r="E1344">
            <v>23200</v>
          </cell>
          <cell r="F1344">
            <v>72</v>
          </cell>
          <cell r="G1344">
            <v>72</v>
          </cell>
          <cell r="H1344">
            <v>75</v>
          </cell>
          <cell r="I1344">
            <v>0.94099999999999995</v>
          </cell>
          <cell r="J1344">
            <v>2940</v>
          </cell>
          <cell r="K1344">
            <v>2770</v>
          </cell>
          <cell r="L1344">
            <v>990</v>
          </cell>
          <cell r="M1344">
            <v>3.9</v>
          </cell>
          <cell r="N1344">
            <v>4</v>
          </cell>
          <cell r="O1344">
            <v>3.8</v>
          </cell>
        </row>
        <row r="1345">
          <cell r="A1345" t="str">
            <v>23-09-00</v>
          </cell>
          <cell r="B1345">
            <v>0.52362268518518518</v>
          </cell>
          <cell r="C1345">
            <v>23120</v>
          </cell>
          <cell r="D1345">
            <v>23150</v>
          </cell>
          <cell r="E1345">
            <v>23220</v>
          </cell>
          <cell r="F1345">
            <v>69</v>
          </cell>
          <cell r="G1345">
            <v>70</v>
          </cell>
          <cell r="H1345">
            <v>73</v>
          </cell>
          <cell r="I1345">
            <v>0.94199999999999995</v>
          </cell>
          <cell r="J1345">
            <v>2860</v>
          </cell>
          <cell r="K1345">
            <v>2690</v>
          </cell>
          <cell r="L1345">
            <v>950</v>
          </cell>
          <cell r="M1345">
            <v>3.9</v>
          </cell>
          <cell r="N1345">
            <v>4.2</v>
          </cell>
          <cell r="O1345">
            <v>4</v>
          </cell>
        </row>
        <row r="1346">
          <cell r="A1346" t="str">
            <v>23-09-00</v>
          </cell>
          <cell r="B1346">
            <v>0.52431712962962962</v>
          </cell>
          <cell r="C1346">
            <v>23160</v>
          </cell>
          <cell r="D1346">
            <v>23140</v>
          </cell>
          <cell r="E1346">
            <v>23230</v>
          </cell>
          <cell r="F1346">
            <v>71</v>
          </cell>
          <cell r="G1346">
            <v>72</v>
          </cell>
          <cell r="H1346">
            <v>76</v>
          </cell>
          <cell r="I1346">
            <v>0.93899999999999995</v>
          </cell>
          <cell r="J1346">
            <v>2930</v>
          </cell>
          <cell r="K1346">
            <v>2760</v>
          </cell>
          <cell r="L1346">
            <v>1000</v>
          </cell>
          <cell r="M1346">
            <v>3.8</v>
          </cell>
          <cell r="N1346">
            <v>4</v>
          </cell>
          <cell r="O1346">
            <v>3.8</v>
          </cell>
        </row>
        <row r="1347">
          <cell r="A1347" t="str">
            <v>23-09-00</v>
          </cell>
          <cell r="B1347">
            <v>0.52501157407407406</v>
          </cell>
          <cell r="C1347">
            <v>23190</v>
          </cell>
          <cell r="D1347">
            <v>23170</v>
          </cell>
          <cell r="E1347">
            <v>23260</v>
          </cell>
          <cell r="F1347">
            <v>72</v>
          </cell>
          <cell r="G1347">
            <v>72</v>
          </cell>
          <cell r="H1347">
            <v>76</v>
          </cell>
          <cell r="I1347">
            <v>0.93899999999999995</v>
          </cell>
          <cell r="J1347">
            <v>2950</v>
          </cell>
          <cell r="K1347">
            <v>2770</v>
          </cell>
          <cell r="L1347">
            <v>1010</v>
          </cell>
          <cell r="M1347">
            <v>3.8</v>
          </cell>
          <cell r="N1347">
            <v>3.9</v>
          </cell>
          <cell r="O1347">
            <v>3.7</v>
          </cell>
        </row>
        <row r="1348">
          <cell r="A1348" t="str">
            <v>23-09-00</v>
          </cell>
          <cell r="B1348">
            <v>0.5257060185185185</v>
          </cell>
          <cell r="C1348">
            <v>23190</v>
          </cell>
          <cell r="D1348">
            <v>23190</v>
          </cell>
          <cell r="E1348">
            <v>23270</v>
          </cell>
          <cell r="F1348">
            <v>73</v>
          </cell>
          <cell r="G1348">
            <v>73</v>
          </cell>
          <cell r="H1348">
            <v>77</v>
          </cell>
          <cell r="I1348">
            <v>0.93899999999999995</v>
          </cell>
          <cell r="J1348">
            <v>3000</v>
          </cell>
          <cell r="K1348">
            <v>2820</v>
          </cell>
          <cell r="L1348">
            <v>1020</v>
          </cell>
          <cell r="M1348">
            <v>3.3</v>
          </cell>
          <cell r="N1348">
            <v>3.4</v>
          </cell>
          <cell r="O1348">
            <v>3.3</v>
          </cell>
        </row>
        <row r="1349">
          <cell r="A1349" t="str">
            <v>23-09-00</v>
          </cell>
          <cell r="B1349">
            <v>0.52640046296296295</v>
          </cell>
          <cell r="C1349">
            <v>23250</v>
          </cell>
          <cell r="D1349">
            <v>23230</v>
          </cell>
          <cell r="E1349">
            <v>23290</v>
          </cell>
          <cell r="F1349">
            <v>70</v>
          </cell>
          <cell r="G1349">
            <v>70</v>
          </cell>
          <cell r="H1349">
            <v>74</v>
          </cell>
          <cell r="I1349">
            <v>0.94</v>
          </cell>
          <cell r="J1349">
            <v>2900</v>
          </cell>
          <cell r="K1349">
            <v>2720</v>
          </cell>
          <cell r="L1349">
            <v>980</v>
          </cell>
          <cell r="M1349">
            <v>3.9</v>
          </cell>
          <cell r="N1349">
            <v>4.2</v>
          </cell>
          <cell r="O1349">
            <v>3.8</v>
          </cell>
        </row>
        <row r="1350">
          <cell r="A1350" t="str">
            <v>23-09-00</v>
          </cell>
          <cell r="B1350">
            <v>0.52709490740740739</v>
          </cell>
          <cell r="C1350">
            <v>23200</v>
          </cell>
          <cell r="D1350">
            <v>23160</v>
          </cell>
          <cell r="E1350">
            <v>23280</v>
          </cell>
          <cell r="F1350">
            <v>71</v>
          </cell>
          <cell r="G1350">
            <v>71</v>
          </cell>
          <cell r="H1350">
            <v>75</v>
          </cell>
          <cell r="I1350">
            <v>0.94</v>
          </cell>
          <cell r="J1350">
            <v>2920</v>
          </cell>
          <cell r="K1350">
            <v>2740</v>
          </cell>
          <cell r="L1350">
            <v>990</v>
          </cell>
          <cell r="M1350">
            <v>4</v>
          </cell>
          <cell r="N1350">
            <v>4.2</v>
          </cell>
          <cell r="O1350">
            <v>3.9</v>
          </cell>
        </row>
        <row r="1351">
          <cell r="A1351" t="str">
            <v>23-09-00</v>
          </cell>
          <cell r="B1351">
            <v>0.52778935185185183</v>
          </cell>
          <cell r="C1351">
            <v>23180</v>
          </cell>
          <cell r="D1351">
            <v>23170</v>
          </cell>
          <cell r="E1351">
            <v>23270</v>
          </cell>
          <cell r="F1351">
            <v>72</v>
          </cell>
          <cell r="G1351">
            <v>72</v>
          </cell>
          <cell r="H1351">
            <v>76</v>
          </cell>
          <cell r="I1351">
            <v>0.94</v>
          </cell>
          <cell r="J1351">
            <v>2960</v>
          </cell>
          <cell r="K1351">
            <v>2790</v>
          </cell>
          <cell r="L1351">
            <v>1000</v>
          </cell>
          <cell r="M1351">
            <v>3.8</v>
          </cell>
          <cell r="N1351">
            <v>4</v>
          </cell>
          <cell r="O1351">
            <v>3.8</v>
          </cell>
        </row>
        <row r="1352">
          <cell r="A1352" t="str">
            <v>23-09-00</v>
          </cell>
          <cell r="B1352">
            <v>0.52848379629629627</v>
          </cell>
          <cell r="C1352">
            <v>23190</v>
          </cell>
          <cell r="D1352">
            <v>23160</v>
          </cell>
          <cell r="E1352">
            <v>23280</v>
          </cell>
          <cell r="F1352">
            <v>72</v>
          </cell>
          <cell r="G1352">
            <v>72</v>
          </cell>
          <cell r="H1352">
            <v>76</v>
          </cell>
          <cell r="I1352">
            <v>0.94</v>
          </cell>
          <cell r="J1352">
            <v>2970</v>
          </cell>
          <cell r="K1352">
            <v>2800</v>
          </cell>
          <cell r="L1352">
            <v>1000</v>
          </cell>
          <cell r="M1352">
            <v>3.8</v>
          </cell>
          <cell r="N1352">
            <v>3.9</v>
          </cell>
          <cell r="O1352">
            <v>3.8</v>
          </cell>
        </row>
        <row r="1353">
          <cell r="A1353" t="str">
            <v>23-09-00</v>
          </cell>
          <cell r="B1353">
            <v>0.52917824074074071</v>
          </cell>
          <cell r="C1353">
            <v>23200</v>
          </cell>
          <cell r="D1353">
            <v>23180</v>
          </cell>
          <cell r="E1353">
            <v>23280</v>
          </cell>
          <cell r="F1353">
            <v>73</v>
          </cell>
          <cell r="G1353">
            <v>73</v>
          </cell>
          <cell r="H1353">
            <v>76</v>
          </cell>
          <cell r="I1353">
            <v>0.94099999999999995</v>
          </cell>
          <cell r="J1353">
            <v>2980</v>
          </cell>
          <cell r="K1353">
            <v>2810</v>
          </cell>
          <cell r="L1353">
            <v>1000</v>
          </cell>
          <cell r="M1353">
            <v>3.6</v>
          </cell>
          <cell r="N1353">
            <v>3.5</v>
          </cell>
          <cell r="O1353">
            <v>3.4</v>
          </cell>
        </row>
        <row r="1354">
          <cell r="A1354" t="str">
            <v>23-09-00</v>
          </cell>
          <cell r="B1354">
            <v>0.52987268518518515</v>
          </cell>
          <cell r="C1354">
            <v>23140</v>
          </cell>
          <cell r="D1354">
            <v>23130</v>
          </cell>
          <cell r="E1354">
            <v>23240</v>
          </cell>
          <cell r="F1354">
            <v>72</v>
          </cell>
          <cell r="G1354">
            <v>72</v>
          </cell>
          <cell r="H1354">
            <v>75</v>
          </cell>
          <cell r="I1354">
            <v>0.94</v>
          </cell>
          <cell r="J1354">
            <v>2950</v>
          </cell>
          <cell r="K1354">
            <v>2770</v>
          </cell>
          <cell r="L1354">
            <v>990</v>
          </cell>
          <cell r="M1354">
            <v>3.6</v>
          </cell>
          <cell r="N1354">
            <v>3.5</v>
          </cell>
          <cell r="O1354">
            <v>3.4</v>
          </cell>
        </row>
        <row r="1355">
          <cell r="A1355" t="str">
            <v>23-09-00</v>
          </cell>
          <cell r="B1355">
            <v>0.5305671296296296</v>
          </cell>
          <cell r="C1355">
            <v>23150</v>
          </cell>
          <cell r="D1355">
            <v>23140</v>
          </cell>
          <cell r="E1355">
            <v>23240</v>
          </cell>
          <cell r="F1355">
            <v>70</v>
          </cell>
          <cell r="G1355">
            <v>71</v>
          </cell>
          <cell r="H1355">
            <v>75</v>
          </cell>
          <cell r="I1355">
            <v>0.94</v>
          </cell>
          <cell r="J1355">
            <v>2910</v>
          </cell>
          <cell r="K1355">
            <v>2730</v>
          </cell>
          <cell r="L1355">
            <v>990</v>
          </cell>
          <cell r="M1355">
            <v>3.7</v>
          </cell>
          <cell r="N1355">
            <v>3.8</v>
          </cell>
          <cell r="O1355">
            <v>3.6</v>
          </cell>
        </row>
        <row r="1356">
          <cell r="A1356" t="str">
            <v>23-09-00</v>
          </cell>
          <cell r="B1356">
            <v>0.53126157407407404</v>
          </cell>
          <cell r="C1356">
            <v>23150</v>
          </cell>
          <cell r="D1356">
            <v>23160</v>
          </cell>
          <cell r="E1356">
            <v>23240</v>
          </cell>
          <cell r="F1356">
            <v>71</v>
          </cell>
          <cell r="G1356">
            <v>72</v>
          </cell>
          <cell r="H1356">
            <v>75</v>
          </cell>
          <cell r="I1356">
            <v>0.93899999999999995</v>
          </cell>
          <cell r="J1356">
            <v>2930</v>
          </cell>
          <cell r="K1356">
            <v>2750</v>
          </cell>
          <cell r="L1356">
            <v>1000</v>
          </cell>
          <cell r="M1356">
            <v>3.7</v>
          </cell>
          <cell r="N1356">
            <v>3.8</v>
          </cell>
          <cell r="O1356">
            <v>3.8</v>
          </cell>
        </row>
        <row r="1357">
          <cell r="A1357" t="str">
            <v>23-09-00</v>
          </cell>
          <cell r="B1357">
            <v>0.53195601851851848</v>
          </cell>
          <cell r="C1357">
            <v>23150</v>
          </cell>
          <cell r="D1357">
            <v>23160</v>
          </cell>
          <cell r="E1357">
            <v>23240</v>
          </cell>
          <cell r="F1357">
            <v>70</v>
          </cell>
          <cell r="G1357">
            <v>71</v>
          </cell>
          <cell r="H1357">
            <v>75</v>
          </cell>
          <cell r="I1357">
            <v>0.94099999999999995</v>
          </cell>
          <cell r="J1357">
            <v>2900</v>
          </cell>
          <cell r="K1357">
            <v>2730</v>
          </cell>
          <cell r="L1357">
            <v>970</v>
          </cell>
          <cell r="M1357">
            <v>3.5</v>
          </cell>
          <cell r="N1357">
            <v>3.5</v>
          </cell>
          <cell r="O1357">
            <v>3.4</v>
          </cell>
        </row>
        <row r="1358">
          <cell r="A1358" t="str">
            <v>23-09-00</v>
          </cell>
          <cell r="B1358">
            <v>0.53265046296296303</v>
          </cell>
          <cell r="C1358">
            <v>23200</v>
          </cell>
          <cell r="D1358">
            <v>23180</v>
          </cell>
          <cell r="E1358">
            <v>23270</v>
          </cell>
          <cell r="F1358">
            <v>70</v>
          </cell>
          <cell r="G1358">
            <v>70</v>
          </cell>
          <cell r="H1358">
            <v>74</v>
          </cell>
          <cell r="I1358">
            <v>0.94</v>
          </cell>
          <cell r="J1358">
            <v>2880</v>
          </cell>
          <cell r="K1358">
            <v>2710</v>
          </cell>
          <cell r="L1358">
            <v>970</v>
          </cell>
          <cell r="M1358">
            <v>4</v>
          </cell>
          <cell r="N1358">
            <v>4.3</v>
          </cell>
          <cell r="O1358">
            <v>4.0999999999999996</v>
          </cell>
        </row>
        <row r="1359">
          <cell r="A1359" t="str">
            <v>23-09-00</v>
          </cell>
          <cell r="B1359">
            <v>0.53334490740740736</v>
          </cell>
          <cell r="C1359">
            <v>23210</v>
          </cell>
          <cell r="D1359">
            <v>23210</v>
          </cell>
          <cell r="E1359">
            <v>23290</v>
          </cell>
          <cell r="F1359">
            <v>70</v>
          </cell>
          <cell r="G1359">
            <v>70</v>
          </cell>
          <cell r="H1359">
            <v>74</v>
          </cell>
          <cell r="I1359">
            <v>0.94199999999999995</v>
          </cell>
          <cell r="J1359">
            <v>2890</v>
          </cell>
          <cell r="K1359">
            <v>2720</v>
          </cell>
          <cell r="L1359">
            <v>960</v>
          </cell>
          <cell r="M1359">
            <v>4.0999999999999996</v>
          </cell>
          <cell r="N1359">
            <v>4.0999999999999996</v>
          </cell>
          <cell r="O1359">
            <v>3.9</v>
          </cell>
        </row>
        <row r="1360">
          <cell r="A1360" t="str">
            <v>23-09-00</v>
          </cell>
          <cell r="B1360">
            <v>0.53403935185185192</v>
          </cell>
          <cell r="C1360">
            <v>23230</v>
          </cell>
          <cell r="D1360">
            <v>23230</v>
          </cell>
          <cell r="E1360">
            <v>23320</v>
          </cell>
          <cell r="F1360">
            <v>69</v>
          </cell>
          <cell r="G1360">
            <v>70</v>
          </cell>
          <cell r="H1360">
            <v>73</v>
          </cell>
          <cell r="I1360">
            <v>0.94099999999999995</v>
          </cell>
          <cell r="J1360">
            <v>2860</v>
          </cell>
          <cell r="K1360">
            <v>2690</v>
          </cell>
          <cell r="L1360">
            <v>950</v>
          </cell>
          <cell r="M1360">
            <v>4.0999999999999996</v>
          </cell>
          <cell r="N1360">
            <v>4.2</v>
          </cell>
          <cell r="O1360">
            <v>4</v>
          </cell>
        </row>
        <row r="1361">
          <cell r="A1361" t="str">
            <v>23-09-00</v>
          </cell>
          <cell r="B1361">
            <v>0.53473379629629625</v>
          </cell>
          <cell r="C1361">
            <v>23180</v>
          </cell>
          <cell r="D1361">
            <v>23170</v>
          </cell>
          <cell r="E1361">
            <v>23250</v>
          </cell>
          <cell r="F1361">
            <v>69</v>
          </cell>
          <cell r="G1361">
            <v>69</v>
          </cell>
          <cell r="H1361">
            <v>73</v>
          </cell>
          <cell r="I1361">
            <v>0.94099999999999995</v>
          </cell>
          <cell r="J1361">
            <v>2840</v>
          </cell>
          <cell r="K1361">
            <v>2680</v>
          </cell>
          <cell r="L1361">
            <v>950</v>
          </cell>
          <cell r="M1361">
            <v>4.0999999999999996</v>
          </cell>
          <cell r="N1361">
            <v>4.3</v>
          </cell>
          <cell r="O1361">
            <v>4.0999999999999996</v>
          </cell>
        </row>
        <row r="1362">
          <cell r="A1362" t="str">
            <v>23-09-00</v>
          </cell>
          <cell r="B1362">
            <v>0.5354282407407408</v>
          </cell>
          <cell r="C1362">
            <v>23150</v>
          </cell>
          <cell r="D1362">
            <v>23130</v>
          </cell>
          <cell r="E1362">
            <v>23220</v>
          </cell>
          <cell r="F1362">
            <v>69</v>
          </cell>
          <cell r="G1362">
            <v>70</v>
          </cell>
          <cell r="H1362">
            <v>73</v>
          </cell>
          <cell r="I1362">
            <v>0.94299999999999995</v>
          </cell>
          <cell r="J1362">
            <v>2850</v>
          </cell>
          <cell r="K1362">
            <v>2690</v>
          </cell>
          <cell r="L1362">
            <v>940</v>
          </cell>
          <cell r="M1362">
            <v>3.9</v>
          </cell>
          <cell r="N1362">
            <v>4.0999999999999996</v>
          </cell>
          <cell r="O1362">
            <v>3.9</v>
          </cell>
        </row>
        <row r="1363">
          <cell r="A1363" t="str">
            <v>23-09-00</v>
          </cell>
          <cell r="B1363">
            <v>0.53612268518518513</v>
          </cell>
          <cell r="C1363">
            <v>23060</v>
          </cell>
          <cell r="D1363">
            <v>23030</v>
          </cell>
          <cell r="E1363">
            <v>23130</v>
          </cell>
          <cell r="F1363">
            <v>69</v>
          </cell>
          <cell r="G1363">
            <v>70</v>
          </cell>
          <cell r="H1363">
            <v>73</v>
          </cell>
          <cell r="I1363">
            <v>0.94499999999999995</v>
          </cell>
          <cell r="J1363">
            <v>2840</v>
          </cell>
          <cell r="K1363">
            <v>2690</v>
          </cell>
          <cell r="L1363">
            <v>910</v>
          </cell>
          <cell r="M1363">
            <v>3.6</v>
          </cell>
          <cell r="N1363">
            <v>3.8</v>
          </cell>
          <cell r="O1363">
            <v>3.6</v>
          </cell>
        </row>
        <row r="1364">
          <cell r="A1364" t="str">
            <v>23-09-00</v>
          </cell>
          <cell r="B1364">
            <v>0.53681712962962969</v>
          </cell>
          <cell r="C1364">
            <v>23030</v>
          </cell>
          <cell r="D1364">
            <v>23030</v>
          </cell>
          <cell r="E1364">
            <v>23120</v>
          </cell>
          <cell r="F1364">
            <v>70</v>
          </cell>
          <cell r="G1364">
            <v>70</v>
          </cell>
          <cell r="H1364">
            <v>74</v>
          </cell>
          <cell r="I1364">
            <v>0.94399999999999995</v>
          </cell>
          <cell r="J1364">
            <v>2880</v>
          </cell>
          <cell r="K1364">
            <v>2720</v>
          </cell>
          <cell r="L1364">
            <v>940</v>
          </cell>
          <cell r="M1364">
            <v>3.7</v>
          </cell>
          <cell r="N1364">
            <v>3.7</v>
          </cell>
          <cell r="O1364">
            <v>3.5</v>
          </cell>
        </row>
        <row r="1365">
          <cell r="A1365" t="str">
            <v>23-09-00</v>
          </cell>
          <cell r="B1365">
            <v>0.53751157407407402</v>
          </cell>
          <cell r="C1365">
            <v>23040</v>
          </cell>
          <cell r="D1365">
            <v>23010</v>
          </cell>
          <cell r="E1365">
            <v>23110</v>
          </cell>
          <cell r="F1365">
            <v>70</v>
          </cell>
          <cell r="G1365">
            <v>71</v>
          </cell>
          <cell r="H1365">
            <v>73</v>
          </cell>
          <cell r="I1365">
            <v>0.94599999999999995</v>
          </cell>
          <cell r="J1365">
            <v>2870</v>
          </cell>
          <cell r="K1365">
            <v>2720</v>
          </cell>
          <cell r="L1365">
            <v>920</v>
          </cell>
          <cell r="M1365">
            <v>3.7</v>
          </cell>
          <cell r="N1365">
            <v>3.7</v>
          </cell>
          <cell r="O1365">
            <v>3.5</v>
          </cell>
        </row>
        <row r="1366">
          <cell r="A1366" t="str">
            <v>23-09-00</v>
          </cell>
          <cell r="B1366">
            <v>0.53820601851851857</v>
          </cell>
          <cell r="C1366">
            <v>23040</v>
          </cell>
          <cell r="D1366">
            <v>23020</v>
          </cell>
          <cell r="E1366">
            <v>23110</v>
          </cell>
          <cell r="F1366">
            <v>69</v>
          </cell>
          <cell r="G1366">
            <v>69</v>
          </cell>
          <cell r="H1366">
            <v>73</v>
          </cell>
          <cell r="I1366">
            <v>0.94499999999999995</v>
          </cell>
          <cell r="J1366">
            <v>2820</v>
          </cell>
          <cell r="K1366">
            <v>2670</v>
          </cell>
          <cell r="L1366">
            <v>910</v>
          </cell>
          <cell r="M1366">
            <v>3.9</v>
          </cell>
          <cell r="N1366">
            <v>3.9</v>
          </cell>
          <cell r="O1366">
            <v>3.7</v>
          </cell>
        </row>
        <row r="1367">
          <cell r="A1367" t="str">
            <v>23-09-00</v>
          </cell>
          <cell r="B1367">
            <v>0.5389004629629629</v>
          </cell>
          <cell r="C1367">
            <v>23000</v>
          </cell>
          <cell r="D1367">
            <v>23020</v>
          </cell>
          <cell r="E1367">
            <v>23090</v>
          </cell>
          <cell r="F1367">
            <v>69</v>
          </cell>
          <cell r="G1367">
            <v>69</v>
          </cell>
          <cell r="H1367">
            <v>72</v>
          </cell>
          <cell r="I1367">
            <v>0.94599999999999995</v>
          </cell>
          <cell r="J1367">
            <v>2800</v>
          </cell>
          <cell r="K1367">
            <v>2660</v>
          </cell>
          <cell r="L1367">
            <v>900</v>
          </cell>
          <cell r="M1367">
            <v>3.8</v>
          </cell>
          <cell r="N1367">
            <v>4.0999999999999996</v>
          </cell>
          <cell r="O1367">
            <v>3.8</v>
          </cell>
        </row>
        <row r="1368">
          <cell r="A1368" t="str">
            <v>23-09-00</v>
          </cell>
          <cell r="B1368">
            <v>0.53959490740740745</v>
          </cell>
          <cell r="C1368">
            <v>23090</v>
          </cell>
          <cell r="D1368">
            <v>23050</v>
          </cell>
          <cell r="E1368">
            <v>23140</v>
          </cell>
          <cell r="F1368">
            <v>69</v>
          </cell>
          <cell r="G1368">
            <v>70</v>
          </cell>
          <cell r="H1368">
            <v>73</v>
          </cell>
          <cell r="I1368">
            <v>0.94499999999999995</v>
          </cell>
          <cell r="J1368">
            <v>2840</v>
          </cell>
          <cell r="K1368">
            <v>2680</v>
          </cell>
          <cell r="L1368">
            <v>920</v>
          </cell>
          <cell r="M1368">
            <v>3.7</v>
          </cell>
          <cell r="N1368">
            <v>3.8</v>
          </cell>
          <cell r="O1368">
            <v>3.6</v>
          </cell>
        </row>
        <row r="1369">
          <cell r="A1369" t="str">
            <v>23-09-00</v>
          </cell>
          <cell r="B1369">
            <v>0.54028935185185178</v>
          </cell>
          <cell r="C1369">
            <v>22970</v>
          </cell>
          <cell r="D1369">
            <v>22990</v>
          </cell>
          <cell r="E1369">
            <v>23070</v>
          </cell>
          <cell r="F1369">
            <v>70</v>
          </cell>
          <cell r="G1369">
            <v>70</v>
          </cell>
          <cell r="H1369">
            <v>74</v>
          </cell>
          <cell r="I1369">
            <v>0.94599999999999995</v>
          </cell>
          <cell r="J1369">
            <v>2860</v>
          </cell>
          <cell r="K1369">
            <v>2710</v>
          </cell>
          <cell r="L1369">
            <v>920</v>
          </cell>
          <cell r="M1369">
            <v>3.6</v>
          </cell>
          <cell r="N1369">
            <v>3.9</v>
          </cell>
          <cell r="O1369">
            <v>3.6</v>
          </cell>
        </row>
        <row r="1370">
          <cell r="A1370" t="str">
            <v>23-09-00</v>
          </cell>
          <cell r="B1370">
            <v>0.54098379629629634</v>
          </cell>
          <cell r="C1370">
            <v>23020</v>
          </cell>
          <cell r="D1370">
            <v>22990</v>
          </cell>
          <cell r="E1370">
            <v>23080</v>
          </cell>
          <cell r="F1370">
            <v>70</v>
          </cell>
          <cell r="G1370">
            <v>71</v>
          </cell>
          <cell r="H1370">
            <v>75</v>
          </cell>
          <cell r="I1370">
            <v>0.94599999999999995</v>
          </cell>
          <cell r="J1370">
            <v>2890</v>
          </cell>
          <cell r="K1370">
            <v>2730</v>
          </cell>
          <cell r="L1370">
            <v>930</v>
          </cell>
          <cell r="M1370">
            <v>3.7</v>
          </cell>
          <cell r="N1370">
            <v>3.9</v>
          </cell>
          <cell r="O1370">
            <v>3.7</v>
          </cell>
        </row>
        <row r="1371">
          <cell r="A1371" t="str">
            <v>23-09-00</v>
          </cell>
          <cell r="B1371">
            <v>0.54167824074074067</v>
          </cell>
          <cell r="C1371">
            <v>23060</v>
          </cell>
          <cell r="D1371">
            <v>23030</v>
          </cell>
          <cell r="E1371">
            <v>23130</v>
          </cell>
          <cell r="F1371">
            <v>72</v>
          </cell>
          <cell r="G1371">
            <v>73</v>
          </cell>
          <cell r="H1371">
            <v>76</v>
          </cell>
          <cell r="I1371">
            <v>0.94499999999999995</v>
          </cell>
          <cell r="J1371">
            <v>2950</v>
          </cell>
          <cell r="K1371">
            <v>2790</v>
          </cell>
          <cell r="L1371">
            <v>960</v>
          </cell>
          <cell r="M1371">
            <v>3.5</v>
          </cell>
          <cell r="N1371">
            <v>3.6</v>
          </cell>
          <cell r="O1371">
            <v>3.4</v>
          </cell>
        </row>
        <row r="1372">
          <cell r="A1372" t="str">
            <v>23-09-00</v>
          </cell>
          <cell r="B1372">
            <v>0.54237268518518522</v>
          </cell>
          <cell r="C1372">
            <v>23070</v>
          </cell>
          <cell r="D1372">
            <v>23060</v>
          </cell>
          <cell r="E1372">
            <v>23140</v>
          </cell>
          <cell r="F1372">
            <v>70</v>
          </cell>
          <cell r="G1372">
            <v>70</v>
          </cell>
          <cell r="H1372">
            <v>74</v>
          </cell>
          <cell r="I1372">
            <v>0.94499999999999995</v>
          </cell>
          <cell r="J1372">
            <v>2860</v>
          </cell>
          <cell r="K1372">
            <v>2710</v>
          </cell>
          <cell r="L1372">
            <v>930</v>
          </cell>
          <cell r="M1372">
            <v>3.8</v>
          </cell>
          <cell r="N1372">
            <v>3.9</v>
          </cell>
          <cell r="O1372">
            <v>3.5</v>
          </cell>
        </row>
        <row r="1373">
          <cell r="A1373" t="str">
            <v>23-09-00</v>
          </cell>
          <cell r="B1373">
            <v>0.54306712962962966</v>
          </cell>
          <cell r="C1373">
            <v>23070</v>
          </cell>
          <cell r="D1373">
            <v>23040</v>
          </cell>
          <cell r="E1373">
            <v>23130</v>
          </cell>
          <cell r="F1373">
            <v>71</v>
          </cell>
          <cell r="G1373">
            <v>71</v>
          </cell>
          <cell r="H1373">
            <v>74</v>
          </cell>
          <cell r="I1373">
            <v>0.94499999999999995</v>
          </cell>
          <cell r="J1373">
            <v>2890</v>
          </cell>
          <cell r="K1373">
            <v>2740</v>
          </cell>
          <cell r="L1373">
            <v>930</v>
          </cell>
          <cell r="M1373">
            <v>3.9</v>
          </cell>
          <cell r="N1373">
            <v>4</v>
          </cell>
          <cell r="O1373">
            <v>3.6</v>
          </cell>
        </row>
        <row r="1374">
          <cell r="A1374" t="str">
            <v>23-09-00</v>
          </cell>
          <cell r="B1374">
            <v>0.54376157407407411</v>
          </cell>
          <cell r="C1374">
            <v>23050</v>
          </cell>
          <cell r="D1374">
            <v>23030</v>
          </cell>
          <cell r="E1374">
            <v>23130</v>
          </cell>
          <cell r="F1374">
            <v>70</v>
          </cell>
          <cell r="G1374">
            <v>70</v>
          </cell>
          <cell r="H1374">
            <v>74</v>
          </cell>
          <cell r="I1374">
            <v>0.94699999999999995</v>
          </cell>
          <cell r="J1374">
            <v>2870</v>
          </cell>
          <cell r="K1374">
            <v>2720</v>
          </cell>
          <cell r="L1374">
            <v>910</v>
          </cell>
          <cell r="M1374">
            <v>3.6</v>
          </cell>
          <cell r="N1374">
            <v>3.8</v>
          </cell>
          <cell r="O1374">
            <v>3.4</v>
          </cell>
        </row>
        <row r="1375">
          <cell r="A1375" t="str">
            <v>23-09-00</v>
          </cell>
          <cell r="B1375">
            <v>0.54445601851851855</v>
          </cell>
          <cell r="C1375">
            <v>23070</v>
          </cell>
          <cell r="D1375">
            <v>23080</v>
          </cell>
          <cell r="E1375">
            <v>23150</v>
          </cell>
          <cell r="F1375">
            <v>70</v>
          </cell>
          <cell r="G1375">
            <v>70</v>
          </cell>
          <cell r="H1375">
            <v>75</v>
          </cell>
          <cell r="I1375">
            <v>0.94499999999999995</v>
          </cell>
          <cell r="J1375">
            <v>2880</v>
          </cell>
          <cell r="K1375">
            <v>2730</v>
          </cell>
          <cell r="L1375">
            <v>930</v>
          </cell>
          <cell r="M1375">
            <v>4</v>
          </cell>
          <cell r="N1375">
            <v>4.0999999999999996</v>
          </cell>
          <cell r="O1375">
            <v>3.8</v>
          </cell>
        </row>
        <row r="1376">
          <cell r="A1376" t="str">
            <v>23-09-00</v>
          </cell>
          <cell r="B1376">
            <v>0.54515046296296299</v>
          </cell>
          <cell r="C1376">
            <v>23090</v>
          </cell>
          <cell r="D1376">
            <v>23070</v>
          </cell>
          <cell r="E1376">
            <v>23160</v>
          </cell>
          <cell r="F1376">
            <v>70</v>
          </cell>
          <cell r="G1376">
            <v>70</v>
          </cell>
          <cell r="H1376">
            <v>75</v>
          </cell>
          <cell r="I1376">
            <v>0.94399999999999995</v>
          </cell>
          <cell r="J1376">
            <v>2890</v>
          </cell>
          <cell r="K1376">
            <v>2730</v>
          </cell>
          <cell r="L1376">
            <v>940</v>
          </cell>
          <cell r="M1376">
            <v>3.9</v>
          </cell>
          <cell r="N1376">
            <v>4</v>
          </cell>
          <cell r="O1376">
            <v>3.7</v>
          </cell>
        </row>
        <row r="1377">
          <cell r="A1377" t="str">
            <v>23-09-00</v>
          </cell>
          <cell r="B1377">
            <v>0.54584490740740743</v>
          </cell>
          <cell r="C1377">
            <v>23000</v>
          </cell>
          <cell r="D1377">
            <v>23010</v>
          </cell>
          <cell r="E1377">
            <v>23090</v>
          </cell>
          <cell r="F1377">
            <v>71</v>
          </cell>
          <cell r="G1377">
            <v>71</v>
          </cell>
          <cell r="H1377">
            <v>75</v>
          </cell>
          <cell r="I1377">
            <v>0.94599999999999995</v>
          </cell>
          <cell r="J1377">
            <v>2900</v>
          </cell>
          <cell r="K1377">
            <v>2740</v>
          </cell>
          <cell r="L1377">
            <v>920</v>
          </cell>
          <cell r="M1377">
            <v>3.7</v>
          </cell>
          <cell r="N1377">
            <v>3.8</v>
          </cell>
          <cell r="O1377">
            <v>3.6</v>
          </cell>
        </row>
        <row r="1378">
          <cell r="A1378" t="str">
            <v>23-09-00</v>
          </cell>
          <cell r="B1378">
            <v>0.54653935185185187</v>
          </cell>
          <cell r="C1378">
            <v>22970</v>
          </cell>
          <cell r="D1378">
            <v>22960</v>
          </cell>
          <cell r="E1378">
            <v>23040</v>
          </cell>
          <cell r="F1378">
            <v>69</v>
          </cell>
          <cell r="G1378">
            <v>69</v>
          </cell>
          <cell r="H1378">
            <v>73</v>
          </cell>
          <cell r="I1378">
            <v>0.94799999999999995</v>
          </cell>
          <cell r="J1378">
            <v>2830</v>
          </cell>
          <cell r="K1378">
            <v>2680</v>
          </cell>
          <cell r="L1378">
            <v>890</v>
          </cell>
          <cell r="M1378">
            <v>3.5</v>
          </cell>
          <cell r="N1378">
            <v>3.7</v>
          </cell>
          <cell r="O1378">
            <v>3.3</v>
          </cell>
        </row>
        <row r="1379">
          <cell r="A1379" t="str">
            <v>23-09-00</v>
          </cell>
          <cell r="B1379">
            <v>0.54723379629629632</v>
          </cell>
          <cell r="C1379">
            <v>23000</v>
          </cell>
          <cell r="D1379">
            <v>23010</v>
          </cell>
          <cell r="E1379">
            <v>23040</v>
          </cell>
          <cell r="F1379">
            <v>68</v>
          </cell>
          <cell r="G1379">
            <v>68</v>
          </cell>
          <cell r="H1379">
            <v>72</v>
          </cell>
          <cell r="I1379">
            <v>0.94699999999999995</v>
          </cell>
          <cell r="J1379">
            <v>2780</v>
          </cell>
          <cell r="K1379">
            <v>2630</v>
          </cell>
          <cell r="L1379">
            <v>880</v>
          </cell>
          <cell r="M1379">
            <v>3.6</v>
          </cell>
          <cell r="N1379">
            <v>3.6</v>
          </cell>
          <cell r="O1379">
            <v>3.3</v>
          </cell>
        </row>
        <row r="1380">
          <cell r="A1380" t="str">
            <v>23-09-00</v>
          </cell>
          <cell r="B1380">
            <v>0.54792824074074076</v>
          </cell>
          <cell r="C1380">
            <v>23040</v>
          </cell>
          <cell r="D1380">
            <v>23050</v>
          </cell>
          <cell r="E1380">
            <v>23120</v>
          </cell>
          <cell r="F1380">
            <v>68</v>
          </cell>
          <cell r="G1380">
            <v>69</v>
          </cell>
          <cell r="H1380">
            <v>73</v>
          </cell>
          <cell r="I1380">
            <v>0.94699999999999995</v>
          </cell>
          <cell r="J1380">
            <v>2800</v>
          </cell>
          <cell r="K1380">
            <v>2650</v>
          </cell>
          <cell r="L1380">
            <v>890</v>
          </cell>
          <cell r="M1380">
            <v>3.9</v>
          </cell>
          <cell r="N1380">
            <v>4</v>
          </cell>
          <cell r="O1380">
            <v>3.7</v>
          </cell>
        </row>
        <row r="1381">
          <cell r="A1381" t="str">
            <v>23-09-00</v>
          </cell>
          <cell r="B1381">
            <v>0.5486226851851852</v>
          </cell>
          <cell r="C1381">
            <v>23050</v>
          </cell>
          <cell r="D1381">
            <v>23040</v>
          </cell>
          <cell r="E1381">
            <v>23130</v>
          </cell>
          <cell r="F1381">
            <v>68</v>
          </cell>
          <cell r="G1381">
            <v>69</v>
          </cell>
          <cell r="H1381">
            <v>72</v>
          </cell>
          <cell r="I1381">
            <v>0.94499999999999995</v>
          </cell>
          <cell r="J1381">
            <v>2800</v>
          </cell>
          <cell r="K1381">
            <v>2650</v>
          </cell>
          <cell r="L1381">
            <v>910</v>
          </cell>
          <cell r="M1381">
            <v>4</v>
          </cell>
          <cell r="N1381">
            <v>4</v>
          </cell>
          <cell r="O1381">
            <v>3.7</v>
          </cell>
        </row>
        <row r="1382">
          <cell r="A1382" t="str">
            <v>23-09-00</v>
          </cell>
          <cell r="B1382">
            <v>0.54931712962962964</v>
          </cell>
          <cell r="C1382">
            <v>22980</v>
          </cell>
          <cell r="D1382">
            <v>22980</v>
          </cell>
          <cell r="E1382">
            <v>23040</v>
          </cell>
          <cell r="F1382">
            <v>68</v>
          </cell>
          <cell r="G1382">
            <v>70</v>
          </cell>
          <cell r="H1382">
            <v>73</v>
          </cell>
          <cell r="I1382">
            <v>0.94699999999999995</v>
          </cell>
          <cell r="J1382">
            <v>2810</v>
          </cell>
          <cell r="K1382">
            <v>2660</v>
          </cell>
          <cell r="L1382">
            <v>900</v>
          </cell>
          <cell r="M1382">
            <v>3.9</v>
          </cell>
          <cell r="N1382">
            <v>4</v>
          </cell>
          <cell r="O1382">
            <v>3.8</v>
          </cell>
        </row>
        <row r="1383">
          <cell r="A1383" t="str">
            <v>23-09-00</v>
          </cell>
          <cell r="B1383">
            <v>0.55001157407407408</v>
          </cell>
          <cell r="C1383">
            <v>23000</v>
          </cell>
          <cell r="D1383">
            <v>22960</v>
          </cell>
          <cell r="E1383">
            <v>23060</v>
          </cell>
          <cell r="F1383">
            <v>68</v>
          </cell>
          <cell r="G1383">
            <v>68</v>
          </cell>
          <cell r="H1383">
            <v>72</v>
          </cell>
          <cell r="I1383">
            <v>0.94599999999999995</v>
          </cell>
          <cell r="J1383">
            <v>2780</v>
          </cell>
          <cell r="K1383">
            <v>2640</v>
          </cell>
          <cell r="L1383">
            <v>890</v>
          </cell>
          <cell r="M1383">
            <v>3.9</v>
          </cell>
          <cell r="N1383">
            <v>4</v>
          </cell>
          <cell r="O1383">
            <v>3.7</v>
          </cell>
        </row>
        <row r="1384">
          <cell r="A1384" t="str">
            <v>23-09-00</v>
          </cell>
          <cell r="B1384">
            <v>0.55070601851851853</v>
          </cell>
          <cell r="C1384">
            <v>23040</v>
          </cell>
          <cell r="D1384">
            <v>23000</v>
          </cell>
          <cell r="E1384">
            <v>23100</v>
          </cell>
          <cell r="F1384">
            <v>67</v>
          </cell>
          <cell r="G1384">
            <v>67</v>
          </cell>
          <cell r="H1384">
            <v>72</v>
          </cell>
          <cell r="I1384">
            <v>0.94599999999999995</v>
          </cell>
          <cell r="J1384">
            <v>2770</v>
          </cell>
          <cell r="K1384">
            <v>2610</v>
          </cell>
          <cell r="L1384">
            <v>900</v>
          </cell>
          <cell r="M1384">
            <v>3.7</v>
          </cell>
          <cell r="N1384">
            <v>3.9</v>
          </cell>
          <cell r="O1384">
            <v>3.6</v>
          </cell>
        </row>
        <row r="1385">
          <cell r="A1385" t="str">
            <v>23-09-00</v>
          </cell>
          <cell r="B1385">
            <v>0.55140046296296297</v>
          </cell>
          <cell r="C1385">
            <v>22970</v>
          </cell>
          <cell r="D1385">
            <v>22940</v>
          </cell>
          <cell r="E1385">
            <v>23040</v>
          </cell>
          <cell r="F1385">
            <v>67</v>
          </cell>
          <cell r="G1385">
            <v>68</v>
          </cell>
          <cell r="H1385">
            <v>72</v>
          </cell>
          <cell r="I1385">
            <v>0.94699999999999995</v>
          </cell>
          <cell r="J1385">
            <v>2760</v>
          </cell>
          <cell r="K1385">
            <v>2610</v>
          </cell>
          <cell r="L1385">
            <v>880</v>
          </cell>
          <cell r="M1385">
            <v>3.8</v>
          </cell>
          <cell r="N1385">
            <v>3.9</v>
          </cell>
          <cell r="O1385">
            <v>3.6</v>
          </cell>
        </row>
        <row r="1386">
          <cell r="A1386" t="str">
            <v>23-09-00</v>
          </cell>
          <cell r="B1386">
            <v>0.55209490740740741</v>
          </cell>
          <cell r="C1386">
            <v>22900</v>
          </cell>
          <cell r="D1386">
            <v>22910</v>
          </cell>
          <cell r="E1386">
            <v>22970</v>
          </cell>
          <cell r="F1386">
            <v>68</v>
          </cell>
          <cell r="G1386">
            <v>69</v>
          </cell>
          <cell r="H1386">
            <v>73</v>
          </cell>
          <cell r="I1386">
            <v>0.94699999999999995</v>
          </cell>
          <cell r="J1386">
            <v>2780</v>
          </cell>
          <cell r="K1386">
            <v>2640</v>
          </cell>
          <cell r="L1386">
            <v>890</v>
          </cell>
          <cell r="M1386">
            <v>3.8</v>
          </cell>
          <cell r="N1386">
            <v>3.9</v>
          </cell>
          <cell r="O1386">
            <v>3.6</v>
          </cell>
        </row>
        <row r="1387">
          <cell r="A1387" t="str">
            <v>23-09-00</v>
          </cell>
          <cell r="B1387">
            <v>0.55278935185185185</v>
          </cell>
          <cell r="C1387">
            <v>23160</v>
          </cell>
          <cell r="D1387">
            <v>23170</v>
          </cell>
          <cell r="E1387">
            <v>23240</v>
          </cell>
          <cell r="F1387">
            <v>69</v>
          </cell>
          <cell r="G1387">
            <v>69</v>
          </cell>
          <cell r="H1387">
            <v>73</v>
          </cell>
          <cell r="I1387">
            <v>0.94199999999999995</v>
          </cell>
          <cell r="J1387">
            <v>2830</v>
          </cell>
          <cell r="K1387">
            <v>2670</v>
          </cell>
          <cell r="L1387">
            <v>940</v>
          </cell>
          <cell r="M1387">
            <v>4.0999999999999996</v>
          </cell>
          <cell r="N1387">
            <v>4.0999999999999996</v>
          </cell>
          <cell r="O1387">
            <v>3.7</v>
          </cell>
        </row>
        <row r="1388">
          <cell r="A1388" t="str">
            <v>23-09-00</v>
          </cell>
          <cell r="B1388">
            <v>0.55348379629629629</v>
          </cell>
          <cell r="C1388">
            <v>23190</v>
          </cell>
          <cell r="D1388">
            <v>23190</v>
          </cell>
          <cell r="E1388">
            <v>23260</v>
          </cell>
          <cell r="F1388">
            <v>68</v>
          </cell>
          <cell r="G1388">
            <v>69</v>
          </cell>
          <cell r="H1388">
            <v>73</v>
          </cell>
          <cell r="I1388">
            <v>0.94099999999999995</v>
          </cell>
          <cell r="J1388">
            <v>2840</v>
          </cell>
          <cell r="K1388">
            <v>2670</v>
          </cell>
          <cell r="L1388">
            <v>950</v>
          </cell>
          <cell r="M1388">
            <v>4.0999999999999996</v>
          </cell>
          <cell r="N1388">
            <v>4.4000000000000004</v>
          </cell>
          <cell r="O1388">
            <v>3.9</v>
          </cell>
        </row>
        <row r="1389">
          <cell r="A1389" t="str">
            <v>23-09-00</v>
          </cell>
          <cell r="B1389">
            <v>0.55417824074074074</v>
          </cell>
          <cell r="C1389">
            <v>23220</v>
          </cell>
          <cell r="D1389">
            <v>23220</v>
          </cell>
          <cell r="E1389">
            <v>23290</v>
          </cell>
          <cell r="F1389">
            <v>67</v>
          </cell>
          <cell r="G1389">
            <v>68</v>
          </cell>
          <cell r="H1389">
            <v>72</v>
          </cell>
          <cell r="I1389">
            <v>0.94199999999999995</v>
          </cell>
          <cell r="J1389">
            <v>2800</v>
          </cell>
          <cell r="K1389">
            <v>2640</v>
          </cell>
          <cell r="L1389">
            <v>930</v>
          </cell>
          <cell r="M1389">
            <v>4.3</v>
          </cell>
          <cell r="N1389">
            <v>4.4000000000000004</v>
          </cell>
          <cell r="O1389">
            <v>4</v>
          </cell>
        </row>
        <row r="1390">
          <cell r="A1390" t="str">
            <v>23-09-00</v>
          </cell>
          <cell r="B1390">
            <v>0.55487268518518518</v>
          </cell>
          <cell r="C1390">
            <v>23150</v>
          </cell>
          <cell r="D1390">
            <v>23150</v>
          </cell>
          <cell r="E1390">
            <v>23230</v>
          </cell>
          <cell r="F1390">
            <v>68</v>
          </cell>
          <cell r="G1390">
            <v>68</v>
          </cell>
          <cell r="H1390">
            <v>73</v>
          </cell>
          <cell r="I1390">
            <v>0.94199999999999995</v>
          </cell>
          <cell r="J1390">
            <v>2810</v>
          </cell>
          <cell r="K1390">
            <v>2650</v>
          </cell>
          <cell r="L1390">
            <v>930</v>
          </cell>
          <cell r="M1390">
            <v>4.2</v>
          </cell>
          <cell r="N1390">
            <v>4.4000000000000004</v>
          </cell>
          <cell r="O1390">
            <v>4.0999999999999996</v>
          </cell>
        </row>
        <row r="1391">
          <cell r="A1391" t="str">
            <v>23-09-00</v>
          </cell>
          <cell r="B1391">
            <v>0.55556712962962962</v>
          </cell>
          <cell r="C1391">
            <v>23170</v>
          </cell>
          <cell r="D1391">
            <v>23170</v>
          </cell>
          <cell r="E1391">
            <v>23260</v>
          </cell>
          <cell r="F1391">
            <v>69</v>
          </cell>
          <cell r="G1391">
            <v>70</v>
          </cell>
          <cell r="H1391">
            <v>74</v>
          </cell>
          <cell r="I1391">
            <v>0.94199999999999995</v>
          </cell>
          <cell r="J1391">
            <v>2870</v>
          </cell>
          <cell r="K1391">
            <v>2700</v>
          </cell>
          <cell r="L1391">
            <v>960</v>
          </cell>
          <cell r="M1391">
            <v>4</v>
          </cell>
          <cell r="N1391">
            <v>4.0999999999999996</v>
          </cell>
          <cell r="O1391">
            <v>3.9</v>
          </cell>
        </row>
        <row r="1392">
          <cell r="A1392" t="str">
            <v>23-09-00</v>
          </cell>
          <cell r="B1392">
            <v>0.55626157407407406</v>
          </cell>
          <cell r="C1392">
            <v>23200</v>
          </cell>
          <cell r="D1392">
            <v>23160</v>
          </cell>
          <cell r="E1392">
            <v>23260</v>
          </cell>
          <cell r="F1392">
            <v>70</v>
          </cell>
          <cell r="G1392">
            <v>71</v>
          </cell>
          <cell r="H1392">
            <v>74</v>
          </cell>
          <cell r="I1392">
            <v>0.94299999999999995</v>
          </cell>
          <cell r="J1392">
            <v>2890</v>
          </cell>
          <cell r="K1392">
            <v>2720</v>
          </cell>
          <cell r="L1392">
            <v>960</v>
          </cell>
          <cell r="M1392">
            <v>4.3</v>
          </cell>
          <cell r="N1392">
            <v>4.3</v>
          </cell>
          <cell r="O1392">
            <v>4.0999999999999996</v>
          </cell>
        </row>
        <row r="1393">
          <cell r="A1393" t="str">
            <v>23-09-00</v>
          </cell>
          <cell r="B1393">
            <v>0.5569560185185185</v>
          </cell>
          <cell r="C1393">
            <v>23200</v>
          </cell>
          <cell r="D1393">
            <v>23190</v>
          </cell>
          <cell r="E1393">
            <v>23260</v>
          </cell>
          <cell r="F1393">
            <v>69</v>
          </cell>
          <cell r="G1393">
            <v>70</v>
          </cell>
          <cell r="H1393">
            <v>73</v>
          </cell>
          <cell r="I1393">
            <v>0.94299999999999995</v>
          </cell>
          <cell r="J1393">
            <v>2850</v>
          </cell>
          <cell r="K1393">
            <v>2700</v>
          </cell>
          <cell r="L1393">
            <v>930</v>
          </cell>
          <cell r="M1393">
            <v>4.2</v>
          </cell>
          <cell r="N1393">
            <v>4.2</v>
          </cell>
          <cell r="O1393">
            <v>4</v>
          </cell>
        </row>
        <row r="1394">
          <cell r="A1394" t="str">
            <v>23-09-00</v>
          </cell>
          <cell r="B1394">
            <v>0.55765046296296295</v>
          </cell>
          <cell r="C1394">
            <v>23210</v>
          </cell>
          <cell r="D1394">
            <v>23170</v>
          </cell>
          <cell r="E1394">
            <v>23260</v>
          </cell>
          <cell r="F1394">
            <v>68</v>
          </cell>
          <cell r="G1394">
            <v>69</v>
          </cell>
          <cell r="H1394">
            <v>73</v>
          </cell>
          <cell r="I1394">
            <v>0.94299999999999995</v>
          </cell>
          <cell r="J1394">
            <v>2830</v>
          </cell>
          <cell r="K1394">
            <v>2670</v>
          </cell>
          <cell r="L1394">
            <v>930</v>
          </cell>
          <cell r="M1394">
            <v>4.0999999999999996</v>
          </cell>
          <cell r="N1394">
            <v>4.3</v>
          </cell>
          <cell r="O1394">
            <v>3.9</v>
          </cell>
        </row>
        <row r="1395">
          <cell r="A1395" t="str">
            <v>23-09-00</v>
          </cell>
          <cell r="B1395">
            <v>0.55834490740740739</v>
          </cell>
          <cell r="C1395">
            <v>23150</v>
          </cell>
          <cell r="D1395">
            <v>23150</v>
          </cell>
          <cell r="E1395">
            <v>23220</v>
          </cell>
          <cell r="F1395">
            <v>69</v>
          </cell>
          <cell r="G1395">
            <v>69</v>
          </cell>
          <cell r="H1395">
            <v>74</v>
          </cell>
          <cell r="I1395">
            <v>0.94099999999999995</v>
          </cell>
          <cell r="J1395">
            <v>2830</v>
          </cell>
          <cell r="K1395">
            <v>2670</v>
          </cell>
          <cell r="L1395">
            <v>940</v>
          </cell>
          <cell r="M1395">
            <v>4.2</v>
          </cell>
          <cell r="N1395">
            <v>4.3</v>
          </cell>
          <cell r="O1395">
            <v>4</v>
          </cell>
        </row>
        <row r="1396">
          <cell r="A1396" t="str">
            <v>23-09-00</v>
          </cell>
          <cell r="B1396">
            <v>0.55903935185185183</v>
          </cell>
          <cell r="C1396">
            <v>23210</v>
          </cell>
          <cell r="D1396">
            <v>23170</v>
          </cell>
          <cell r="E1396">
            <v>23240</v>
          </cell>
          <cell r="F1396">
            <v>69</v>
          </cell>
          <cell r="G1396">
            <v>69</v>
          </cell>
          <cell r="H1396">
            <v>73</v>
          </cell>
          <cell r="I1396">
            <v>0.94199999999999995</v>
          </cell>
          <cell r="J1396">
            <v>2850</v>
          </cell>
          <cell r="K1396">
            <v>2690</v>
          </cell>
          <cell r="L1396">
            <v>940</v>
          </cell>
          <cell r="M1396">
            <v>3.9</v>
          </cell>
          <cell r="N1396">
            <v>4.2</v>
          </cell>
          <cell r="O1396">
            <v>3.8</v>
          </cell>
        </row>
        <row r="1397">
          <cell r="A1397" t="str">
            <v>23-09-00</v>
          </cell>
          <cell r="B1397">
            <v>0.55973379629629627</v>
          </cell>
          <cell r="C1397">
            <v>23160</v>
          </cell>
          <cell r="D1397">
            <v>23150</v>
          </cell>
          <cell r="E1397">
            <v>23230</v>
          </cell>
          <cell r="F1397">
            <v>69</v>
          </cell>
          <cell r="G1397">
            <v>69</v>
          </cell>
          <cell r="H1397">
            <v>72</v>
          </cell>
          <cell r="I1397">
            <v>0.94099999999999995</v>
          </cell>
          <cell r="J1397">
            <v>2820</v>
          </cell>
          <cell r="K1397">
            <v>2660</v>
          </cell>
          <cell r="L1397">
            <v>930</v>
          </cell>
          <cell r="M1397">
            <v>4.2</v>
          </cell>
          <cell r="N1397">
            <v>4.4000000000000004</v>
          </cell>
          <cell r="O1397">
            <v>4.0999999999999996</v>
          </cell>
        </row>
        <row r="1398">
          <cell r="A1398" t="str">
            <v>23-09-00</v>
          </cell>
          <cell r="B1398">
            <v>0.56042824074074071</v>
          </cell>
          <cell r="C1398">
            <v>23230</v>
          </cell>
          <cell r="D1398">
            <v>23190</v>
          </cell>
          <cell r="E1398">
            <v>23300</v>
          </cell>
          <cell r="F1398">
            <v>68</v>
          </cell>
          <cell r="G1398">
            <v>68</v>
          </cell>
          <cell r="H1398">
            <v>72</v>
          </cell>
          <cell r="I1398">
            <v>0.94199999999999995</v>
          </cell>
          <cell r="J1398">
            <v>2810</v>
          </cell>
          <cell r="K1398">
            <v>2650</v>
          </cell>
          <cell r="L1398">
            <v>930</v>
          </cell>
          <cell r="M1398">
            <v>4.2</v>
          </cell>
          <cell r="N1398">
            <v>4.5</v>
          </cell>
          <cell r="O1398">
            <v>4</v>
          </cell>
        </row>
        <row r="1399">
          <cell r="A1399" t="str">
            <v>23-09-00</v>
          </cell>
          <cell r="B1399">
            <v>0.56112268518518515</v>
          </cell>
          <cell r="C1399">
            <v>23170</v>
          </cell>
          <cell r="D1399">
            <v>23160</v>
          </cell>
          <cell r="E1399">
            <v>23240</v>
          </cell>
          <cell r="F1399">
            <v>69</v>
          </cell>
          <cell r="G1399">
            <v>69</v>
          </cell>
          <cell r="H1399">
            <v>73</v>
          </cell>
          <cell r="I1399">
            <v>0.94</v>
          </cell>
          <cell r="J1399">
            <v>2840</v>
          </cell>
          <cell r="K1399">
            <v>2670</v>
          </cell>
          <cell r="L1399">
            <v>950</v>
          </cell>
          <cell r="M1399">
            <v>4.3</v>
          </cell>
          <cell r="N1399">
            <v>4.5</v>
          </cell>
          <cell r="O1399">
            <v>4.3</v>
          </cell>
        </row>
        <row r="1400">
          <cell r="A1400" t="str">
            <v>23-09-00</v>
          </cell>
          <cell r="B1400">
            <v>0.5618171296296296</v>
          </cell>
          <cell r="C1400">
            <v>23230</v>
          </cell>
          <cell r="D1400">
            <v>23190</v>
          </cell>
          <cell r="E1400">
            <v>23280</v>
          </cell>
          <cell r="F1400">
            <v>70</v>
          </cell>
          <cell r="G1400">
            <v>70</v>
          </cell>
          <cell r="H1400">
            <v>74</v>
          </cell>
          <cell r="I1400">
            <v>0.94</v>
          </cell>
          <cell r="J1400">
            <v>2880</v>
          </cell>
          <cell r="K1400">
            <v>2720</v>
          </cell>
          <cell r="L1400">
            <v>970</v>
          </cell>
          <cell r="M1400">
            <v>4.0999999999999996</v>
          </cell>
          <cell r="N1400">
            <v>4.2</v>
          </cell>
          <cell r="O1400">
            <v>4</v>
          </cell>
        </row>
        <row r="1401">
          <cell r="A1401" t="str">
            <v>23-09-00</v>
          </cell>
          <cell r="B1401">
            <v>0.56251157407407404</v>
          </cell>
          <cell r="C1401">
            <v>23190</v>
          </cell>
          <cell r="D1401">
            <v>23140</v>
          </cell>
          <cell r="E1401">
            <v>23250</v>
          </cell>
          <cell r="F1401">
            <v>69</v>
          </cell>
          <cell r="G1401">
            <v>69</v>
          </cell>
          <cell r="H1401">
            <v>73</v>
          </cell>
          <cell r="I1401">
            <v>0.94199999999999995</v>
          </cell>
          <cell r="J1401">
            <v>2850</v>
          </cell>
          <cell r="K1401">
            <v>2680</v>
          </cell>
          <cell r="L1401">
            <v>940</v>
          </cell>
          <cell r="M1401">
            <v>4.2</v>
          </cell>
          <cell r="N1401">
            <v>4.3</v>
          </cell>
          <cell r="O1401">
            <v>4</v>
          </cell>
        </row>
        <row r="1402">
          <cell r="A1402" t="str">
            <v>23-09-00</v>
          </cell>
          <cell r="B1402">
            <v>0.56320601851851848</v>
          </cell>
          <cell r="C1402">
            <v>23230</v>
          </cell>
          <cell r="D1402">
            <v>23210</v>
          </cell>
          <cell r="E1402">
            <v>23300</v>
          </cell>
          <cell r="F1402">
            <v>68</v>
          </cell>
          <cell r="G1402">
            <v>68</v>
          </cell>
          <cell r="H1402">
            <v>72</v>
          </cell>
          <cell r="I1402">
            <v>0.94</v>
          </cell>
          <cell r="J1402">
            <v>2810</v>
          </cell>
          <cell r="K1402">
            <v>2650</v>
          </cell>
          <cell r="L1402">
            <v>950</v>
          </cell>
          <cell r="M1402">
            <v>4.2</v>
          </cell>
          <cell r="N1402">
            <v>4.4000000000000004</v>
          </cell>
          <cell r="O1402">
            <v>4</v>
          </cell>
        </row>
        <row r="1403">
          <cell r="A1403" t="str">
            <v>23-09-00</v>
          </cell>
          <cell r="B1403">
            <v>0.56390046296296303</v>
          </cell>
          <cell r="C1403">
            <v>23220</v>
          </cell>
          <cell r="D1403">
            <v>23200</v>
          </cell>
          <cell r="E1403">
            <v>23290</v>
          </cell>
          <cell r="F1403">
            <v>69</v>
          </cell>
          <cell r="G1403">
            <v>69</v>
          </cell>
          <cell r="H1403">
            <v>73</v>
          </cell>
          <cell r="I1403">
            <v>0.94099999999999995</v>
          </cell>
          <cell r="J1403">
            <v>2850</v>
          </cell>
          <cell r="K1403">
            <v>2680</v>
          </cell>
          <cell r="L1403">
            <v>960</v>
          </cell>
          <cell r="M1403">
            <v>4</v>
          </cell>
          <cell r="N1403">
            <v>4.3</v>
          </cell>
          <cell r="O1403">
            <v>4.0999999999999996</v>
          </cell>
        </row>
        <row r="1404">
          <cell r="A1404" t="str">
            <v>23-09-00</v>
          </cell>
          <cell r="B1404">
            <v>0.56459490740740736</v>
          </cell>
          <cell r="C1404">
            <v>23220</v>
          </cell>
          <cell r="D1404">
            <v>23190</v>
          </cell>
          <cell r="E1404">
            <v>23290</v>
          </cell>
          <cell r="F1404">
            <v>69</v>
          </cell>
          <cell r="G1404">
            <v>69</v>
          </cell>
          <cell r="H1404">
            <v>73</v>
          </cell>
          <cell r="I1404">
            <v>0.94099999999999995</v>
          </cell>
          <cell r="J1404">
            <v>2840</v>
          </cell>
          <cell r="K1404">
            <v>2680</v>
          </cell>
          <cell r="L1404">
            <v>950</v>
          </cell>
          <cell r="M1404">
            <v>4.0999999999999996</v>
          </cell>
          <cell r="N1404">
            <v>4.3</v>
          </cell>
          <cell r="O1404">
            <v>3.9</v>
          </cell>
        </row>
        <row r="1405">
          <cell r="A1405" t="str">
            <v>23-09-00</v>
          </cell>
          <cell r="B1405">
            <v>0.56528935185185192</v>
          </cell>
          <cell r="C1405">
            <v>23230</v>
          </cell>
          <cell r="D1405">
            <v>23200</v>
          </cell>
          <cell r="E1405">
            <v>23290</v>
          </cell>
          <cell r="F1405">
            <v>68</v>
          </cell>
          <cell r="G1405">
            <v>68</v>
          </cell>
          <cell r="H1405">
            <v>72</v>
          </cell>
          <cell r="I1405">
            <v>0.94099999999999995</v>
          </cell>
          <cell r="J1405">
            <v>2810</v>
          </cell>
          <cell r="K1405">
            <v>2650</v>
          </cell>
          <cell r="L1405">
            <v>950</v>
          </cell>
          <cell r="M1405">
            <v>4.0999999999999996</v>
          </cell>
          <cell r="N1405">
            <v>4.3</v>
          </cell>
          <cell r="O1405">
            <v>3.9</v>
          </cell>
        </row>
        <row r="1406">
          <cell r="A1406" t="str">
            <v>23-09-00</v>
          </cell>
          <cell r="B1406">
            <v>0.56598379629629625</v>
          </cell>
          <cell r="C1406">
            <v>23210</v>
          </cell>
          <cell r="D1406">
            <v>23190</v>
          </cell>
          <cell r="E1406">
            <v>23280</v>
          </cell>
          <cell r="F1406">
            <v>68</v>
          </cell>
          <cell r="G1406">
            <v>69</v>
          </cell>
          <cell r="H1406">
            <v>72</v>
          </cell>
          <cell r="I1406">
            <v>0.94299999999999995</v>
          </cell>
          <cell r="J1406">
            <v>2820</v>
          </cell>
          <cell r="K1406">
            <v>2660</v>
          </cell>
          <cell r="L1406">
            <v>930</v>
          </cell>
          <cell r="M1406">
            <v>4.4000000000000004</v>
          </cell>
          <cell r="N1406">
            <v>4.5</v>
          </cell>
          <cell r="O1406">
            <v>4.3</v>
          </cell>
        </row>
        <row r="1407">
          <cell r="A1407" t="str">
            <v>23-09-00</v>
          </cell>
          <cell r="B1407">
            <v>0.5666782407407408</v>
          </cell>
          <cell r="C1407">
            <v>23200</v>
          </cell>
          <cell r="D1407">
            <v>23180</v>
          </cell>
          <cell r="E1407">
            <v>23240</v>
          </cell>
          <cell r="F1407">
            <v>67</v>
          </cell>
          <cell r="G1407">
            <v>67</v>
          </cell>
          <cell r="H1407">
            <v>71</v>
          </cell>
          <cell r="I1407">
            <v>0.94199999999999995</v>
          </cell>
          <cell r="J1407">
            <v>2780</v>
          </cell>
          <cell r="K1407">
            <v>2620</v>
          </cell>
          <cell r="L1407">
            <v>920</v>
          </cell>
          <cell r="M1407">
            <v>4.5</v>
          </cell>
          <cell r="N1407">
            <v>4.5</v>
          </cell>
          <cell r="O1407">
            <v>4.4000000000000004</v>
          </cell>
        </row>
        <row r="1408">
          <cell r="A1408" t="str">
            <v>23-09-00</v>
          </cell>
          <cell r="B1408">
            <v>0.56737268518518513</v>
          </cell>
          <cell r="C1408">
            <v>23170</v>
          </cell>
          <cell r="D1408">
            <v>23140</v>
          </cell>
          <cell r="E1408">
            <v>23230</v>
          </cell>
          <cell r="F1408">
            <v>65</v>
          </cell>
          <cell r="G1408">
            <v>66</v>
          </cell>
          <cell r="H1408">
            <v>70</v>
          </cell>
          <cell r="I1408">
            <v>0.94299999999999995</v>
          </cell>
          <cell r="J1408">
            <v>2700</v>
          </cell>
          <cell r="K1408">
            <v>2550</v>
          </cell>
          <cell r="L1408">
            <v>880</v>
          </cell>
          <cell r="M1408">
            <v>4.2</v>
          </cell>
          <cell r="N1408">
            <v>4.3</v>
          </cell>
          <cell r="O1408">
            <v>4.0999999999999996</v>
          </cell>
        </row>
        <row r="1409">
          <cell r="A1409" t="str">
            <v>23-09-00</v>
          </cell>
          <cell r="B1409">
            <v>0.56806712962962969</v>
          </cell>
          <cell r="C1409">
            <v>23110</v>
          </cell>
          <cell r="D1409">
            <v>23100</v>
          </cell>
          <cell r="E1409">
            <v>23170</v>
          </cell>
          <cell r="F1409">
            <v>65</v>
          </cell>
          <cell r="G1409">
            <v>67</v>
          </cell>
          <cell r="H1409">
            <v>70</v>
          </cell>
          <cell r="I1409">
            <v>0.94499999999999995</v>
          </cell>
          <cell r="J1409">
            <v>2710</v>
          </cell>
          <cell r="K1409">
            <v>2560</v>
          </cell>
          <cell r="L1409">
            <v>880</v>
          </cell>
          <cell r="M1409">
            <v>4</v>
          </cell>
          <cell r="N1409">
            <v>4</v>
          </cell>
          <cell r="O1409">
            <v>3.8</v>
          </cell>
        </row>
        <row r="1410">
          <cell r="A1410" t="str">
            <v>23-09-00</v>
          </cell>
          <cell r="B1410">
            <v>0.56876157407407402</v>
          </cell>
          <cell r="C1410">
            <v>23060</v>
          </cell>
          <cell r="D1410">
            <v>23030</v>
          </cell>
          <cell r="E1410">
            <v>23110</v>
          </cell>
          <cell r="F1410">
            <v>66</v>
          </cell>
          <cell r="G1410">
            <v>66</v>
          </cell>
          <cell r="H1410">
            <v>70</v>
          </cell>
          <cell r="I1410">
            <v>0.94699999999999995</v>
          </cell>
          <cell r="J1410">
            <v>2700</v>
          </cell>
          <cell r="K1410">
            <v>2560</v>
          </cell>
          <cell r="L1410">
            <v>860</v>
          </cell>
          <cell r="M1410">
            <v>4.2</v>
          </cell>
          <cell r="N1410">
            <v>4.3</v>
          </cell>
          <cell r="O1410">
            <v>4.0999999999999996</v>
          </cell>
        </row>
        <row r="1411">
          <cell r="A1411" t="str">
            <v>23-09-00</v>
          </cell>
          <cell r="B1411">
            <v>0.56945601851851857</v>
          </cell>
          <cell r="C1411">
            <v>23050</v>
          </cell>
          <cell r="D1411">
            <v>23000</v>
          </cell>
          <cell r="E1411">
            <v>23100</v>
          </cell>
          <cell r="F1411">
            <v>66</v>
          </cell>
          <cell r="G1411">
            <v>66</v>
          </cell>
          <cell r="H1411">
            <v>70</v>
          </cell>
          <cell r="I1411">
            <v>0.94699999999999995</v>
          </cell>
          <cell r="J1411">
            <v>2700</v>
          </cell>
          <cell r="K1411">
            <v>2560</v>
          </cell>
          <cell r="L1411">
            <v>860</v>
          </cell>
          <cell r="M1411">
            <v>4.2</v>
          </cell>
          <cell r="N1411">
            <v>4.2</v>
          </cell>
          <cell r="O1411">
            <v>4</v>
          </cell>
        </row>
        <row r="1412">
          <cell r="A1412" t="str">
            <v>23-09-00</v>
          </cell>
          <cell r="B1412">
            <v>0.5701504629629629</v>
          </cell>
          <cell r="C1412">
            <v>23190</v>
          </cell>
          <cell r="D1412">
            <v>23170</v>
          </cell>
          <cell r="E1412">
            <v>23250</v>
          </cell>
          <cell r="F1412">
            <v>67</v>
          </cell>
          <cell r="G1412">
            <v>67</v>
          </cell>
          <cell r="H1412">
            <v>71</v>
          </cell>
          <cell r="I1412">
            <v>0.94099999999999995</v>
          </cell>
          <cell r="J1412">
            <v>2750</v>
          </cell>
          <cell r="K1412">
            <v>2590</v>
          </cell>
          <cell r="L1412">
            <v>920</v>
          </cell>
          <cell r="M1412">
            <v>4.0999999999999996</v>
          </cell>
          <cell r="N1412">
            <v>4.2</v>
          </cell>
          <cell r="O1412">
            <v>4.0999999999999996</v>
          </cell>
        </row>
        <row r="1413">
          <cell r="A1413" t="str">
            <v>23-09-00</v>
          </cell>
          <cell r="B1413">
            <v>0.57084490740740745</v>
          </cell>
          <cell r="C1413">
            <v>23200</v>
          </cell>
          <cell r="D1413">
            <v>23190</v>
          </cell>
          <cell r="E1413">
            <v>23260</v>
          </cell>
          <cell r="F1413">
            <v>67</v>
          </cell>
          <cell r="G1413">
            <v>67</v>
          </cell>
          <cell r="H1413">
            <v>71</v>
          </cell>
          <cell r="I1413">
            <v>0.94099999999999995</v>
          </cell>
          <cell r="J1413">
            <v>2750</v>
          </cell>
          <cell r="K1413">
            <v>2590</v>
          </cell>
          <cell r="L1413">
            <v>920</v>
          </cell>
          <cell r="M1413">
            <v>4.0999999999999996</v>
          </cell>
          <cell r="N1413">
            <v>4.2</v>
          </cell>
          <cell r="O1413">
            <v>4</v>
          </cell>
        </row>
        <row r="1414">
          <cell r="A1414" t="str">
            <v>23-09-00</v>
          </cell>
          <cell r="B1414">
            <v>0.57153935185185178</v>
          </cell>
          <cell r="C1414">
            <v>23310</v>
          </cell>
          <cell r="D1414">
            <v>23300</v>
          </cell>
          <cell r="E1414">
            <v>23350</v>
          </cell>
          <cell r="F1414">
            <v>67</v>
          </cell>
          <cell r="G1414">
            <v>67</v>
          </cell>
          <cell r="H1414">
            <v>71</v>
          </cell>
          <cell r="I1414">
            <v>0.94099999999999995</v>
          </cell>
          <cell r="J1414">
            <v>2770</v>
          </cell>
          <cell r="K1414">
            <v>2610</v>
          </cell>
          <cell r="L1414">
            <v>940</v>
          </cell>
          <cell r="M1414">
            <v>3.8</v>
          </cell>
          <cell r="N1414">
            <v>4</v>
          </cell>
          <cell r="O1414">
            <v>3.9</v>
          </cell>
        </row>
        <row r="1415">
          <cell r="A1415" t="str">
            <v>23-09-00</v>
          </cell>
          <cell r="B1415">
            <v>0.57223379629629634</v>
          </cell>
          <cell r="C1415">
            <v>23280</v>
          </cell>
          <cell r="D1415">
            <v>23270</v>
          </cell>
          <cell r="E1415">
            <v>23330</v>
          </cell>
          <cell r="F1415">
            <v>66</v>
          </cell>
          <cell r="G1415">
            <v>66</v>
          </cell>
          <cell r="H1415">
            <v>71</v>
          </cell>
          <cell r="I1415">
            <v>0.94099999999999995</v>
          </cell>
          <cell r="J1415">
            <v>2750</v>
          </cell>
          <cell r="K1415">
            <v>2590</v>
          </cell>
          <cell r="L1415">
            <v>920</v>
          </cell>
          <cell r="M1415">
            <v>4</v>
          </cell>
          <cell r="N1415">
            <v>3.7</v>
          </cell>
          <cell r="O1415">
            <v>3.8</v>
          </cell>
        </row>
        <row r="1416">
          <cell r="A1416" t="str">
            <v>23-09-00</v>
          </cell>
          <cell r="B1416">
            <v>0.57292824074074067</v>
          </cell>
          <cell r="C1416">
            <v>23260</v>
          </cell>
          <cell r="D1416">
            <v>23230</v>
          </cell>
          <cell r="E1416">
            <v>23310</v>
          </cell>
          <cell r="F1416">
            <v>67</v>
          </cell>
          <cell r="G1416">
            <v>67</v>
          </cell>
          <cell r="H1416">
            <v>71</v>
          </cell>
          <cell r="I1416">
            <v>0.94199999999999995</v>
          </cell>
          <cell r="J1416">
            <v>2750</v>
          </cell>
          <cell r="K1416">
            <v>2600</v>
          </cell>
          <cell r="L1416">
            <v>920</v>
          </cell>
          <cell r="M1416">
            <v>4</v>
          </cell>
          <cell r="N1416">
            <v>4.0999999999999996</v>
          </cell>
          <cell r="O1416">
            <v>3.8</v>
          </cell>
        </row>
        <row r="1417">
          <cell r="A1417" t="str">
            <v>23-09-00</v>
          </cell>
          <cell r="B1417">
            <v>0.57362268518518522</v>
          </cell>
          <cell r="C1417">
            <v>23270</v>
          </cell>
          <cell r="D1417">
            <v>23250</v>
          </cell>
          <cell r="E1417">
            <v>23330</v>
          </cell>
          <cell r="F1417">
            <v>66</v>
          </cell>
          <cell r="G1417">
            <v>65</v>
          </cell>
          <cell r="H1417">
            <v>70</v>
          </cell>
          <cell r="I1417">
            <v>0.94</v>
          </cell>
          <cell r="J1417">
            <v>2720</v>
          </cell>
          <cell r="K1417">
            <v>2560</v>
          </cell>
          <cell r="L1417">
            <v>920</v>
          </cell>
          <cell r="M1417">
            <v>4.3</v>
          </cell>
          <cell r="N1417">
            <v>4.3</v>
          </cell>
          <cell r="O1417">
            <v>4.0999999999999996</v>
          </cell>
        </row>
        <row r="1418">
          <cell r="A1418" t="str">
            <v>23-09-00</v>
          </cell>
          <cell r="B1418">
            <v>0.57431712962962966</v>
          </cell>
          <cell r="C1418">
            <v>23290</v>
          </cell>
          <cell r="D1418">
            <v>23250</v>
          </cell>
          <cell r="E1418">
            <v>23330</v>
          </cell>
          <cell r="F1418">
            <v>66</v>
          </cell>
          <cell r="G1418">
            <v>66</v>
          </cell>
          <cell r="H1418">
            <v>71</v>
          </cell>
          <cell r="I1418">
            <v>0.93899999999999995</v>
          </cell>
          <cell r="J1418">
            <v>2730</v>
          </cell>
          <cell r="K1418">
            <v>2570</v>
          </cell>
          <cell r="L1418">
            <v>930</v>
          </cell>
          <cell r="M1418">
            <v>4.2</v>
          </cell>
          <cell r="N1418">
            <v>4.3</v>
          </cell>
          <cell r="O1418">
            <v>4.0999999999999996</v>
          </cell>
        </row>
        <row r="1419">
          <cell r="A1419" t="str">
            <v>23-09-00</v>
          </cell>
          <cell r="B1419">
            <v>0.57501157407407411</v>
          </cell>
          <cell r="C1419">
            <v>23300</v>
          </cell>
          <cell r="D1419">
            <v>23250</v>
          </cell>
          <cell r="E1419">
            <v>23350</v>
          </cell>
          <cell r="F1419">
            <v>67</v>
          </cell>
          <cell r="G1419">
            <v>66</v>
          </cell>
          <cell r="H1419">
            <v>71</v>
          </cell>
          <cell r="I1419">
            <v>0.93700000000000006</v>
          </cell>
          <cell r="J1419">
            <v>2760</v>
          </cell>
          <cell r="K1419">
            <v>2590</v>
          </cell>
          <cell r="L1419">
            <v>960</v>
          </cell>
          <cell r="M1419">
            <v>4.2</v>
          </cell>
          <cell r="N1419">
            <v>4.2</v>
          </cell>
          <cell r="O1419">
            <v>4</v>
          </cell>
        </row>
        <row r="1420">
          <cell r="A1420" t="str">
            <v>23-09-00</v>
          </cell>
          <cell r="B1420">
            <v>0.57570601851851855</v>
          </cell>
          <cell r="C1420">
            <v>23300</v>
          </cell>
          <cell r="D1420">
            <v>23250</v>
          </cell>
          <cell r="E1420">
            <v>23350</v>
          </cell>
          <cell r="F1420">
            <v>66</v>
          </cell>
          <cell r="G1420">
            <v>66</v>
          </cell>
          <cell r="H1420">
            <v>70</v>
          </cell>
          <cell r="I1420">
            <v>0.93600000000000005</v>
          </cell>
          <cell r="J1420">
            <v>2730</v>
          </cell>
          <cell r="K1420">
            <v>2550</v>
          </cell>
          <cell r="L1420">
            <v>950</v>
          </cell>
          <cell r="M1420">
            <v>4</v>
          </cell>
          <cell r="N1420">
            <v>4.3</v>
          </cell>
          <cell r="O1420">
            <v>3.9</v>
          </cell>
        </row>
        <row r="1421">
          <cell r="A1421" t="str">
            <v>23-09-00</v>
          </cell>
          <cell r="B1421">
            <v>0.57640046296296299</v>
          </cell>
          <cell r="C1421">
            <v>23290</v>
          </cell>
          <cell r="D1421">
            <v>23260</v>
          </cell>
          <cell r="E1421">
            <v>23360</v>
          </cell>
          <cell r="F1421">
            <v>66</v>
          </cell>
          <cell r="G1421">
            <v>66</v>
          </cell>
          <cell r="H1421">
            <v>70</v>
          </cell>
          <cell r="I1421">
            <v>0.93600000000000005</v>
          </cell>
          <cell r="J1421">
            <v>2740</v>
          </cell>
          <cell r="K1421">
            <v>2570</v>
          </cell>
          <cell r="L1421">
            <v>960</v>
          </cell>
          <cell r="M1421">
            <v>4</v>
          </cell>
          <cell r="N1421">
            <v>3.8</v>
          </cell>
          <cell r="O1421">
            <v>3.6</v>
          </cell>
        </row>
        <row r="1422">
          <cell r="A1422" t="str">
            <v>23-09-00</v>
          </cell>
          <cell r="B1422">
            <v>0.57709490740740743</v>
          </cell>
          <cell r="C1422">
            <v>23310</v>
          </cell>
          <cell r="D1422">
            <v>23250</v>
          </cell>
          <cell r="E1422">
            <v>23370</v>
          </cell>
          <cell r="F1422">
            <v>65</v>
          </cell>
          <cell r="G1422">
            <v>66</v>
          </cell>
          <cell r="H1422">
            <v>70</v>
          </cell>
          <cell r="I1422">
            <v>0.93600000000000005</v>
          </cell>
          <cell r="J1422">
            <v>2720</v>
          </cell>
          <cell r="K1422">
            <v>2540</v>
          </cell>
          <cell r="L1422">
            <v>960</v>
          </cell>
          <cell r="M1422">
            <v>4.2</v>
          </cell>
          <cell r="N1422">
            <v>4.4000000000000004</v>
          </cell>
          <cell r="O1422">
            <v>4.0999999999999996</v>
          </cell>
        </row>
        <row r="1423">
          <cell r="A1423" t="str">
            <v>23-09-00</v>
          </cell>
          <cell r="B1423">
            <v>0.57778935185185187</v>
          </cell>
          <cell r="C1423">
            <v>23290</v>
          </cell>
          <cell r="D1423">
            <v>23270</v>
          </cell>
          <cell r="E1423">
            <v>23350</v>
          </cell>
          <cell r="F1423">
            <v>65</v>
          </cell>
          <cell r="G1423">
            <v>66</v>
          </cell>
          <cell r="H1423">
            <v>70</v>
          </cell>
          <cell r="I1423">
            <v>0.93600000000000005</v>
          </cell>
          <cell r="J1423">
            <v>2720</v>
          </cell>
          <cell r="K1423">
            <v>2550</v>
          </cell>
          <cell r="L1423">
            <v>940</v>
          </cell>
          <cell r="M1423">
            <v>4.3</v>
          </cell>
          <cell r="N1423">
            <v>4.4000000000000004</v>
          </cell>
          <cell r="O1423">
            <v>4.0999999999999996</v>
          </cell>
        </row>
        <row r="1424">
          <cell r="A1424" t="str">
            <v>23-09-00</v>
          </cell>
          <cell r="B1424">
            <v>0.57848379629629632</v>
          </cell>
          <cell r="C1424">
            <v>23310</v>
          </cell>
          <cell r="D1424">
            <v>23260</v>
          </cell>
          <cell r="E1424">
            <v>23360</v>
          </cell>
          <cell r="F1424">
            <v>65</v>
          </cell>
          <cell r="G1424">
            <v>66</v>
          </cell>
          <cell r="H1424">
            <v>69</v>
          </cell>
          <cell r="I1424">
            <v>0.93799999999999994</v>
          </cell>
          <cell r="J1424">
            <v>2710</v>
          </cell>
          <cell r="K1424">
            <v>2540</v>
          </cell>
          <cell r="L1424">
            <v>930</v>
          </cell>
          <cell r="M1424">
            <v>4.3</v>
          </cell>
          <cell r="N1424">
            <v>4.4000000000000004</v>
          </cell>
          <cell r="O1424">
            <v>4</v>
          </cell>
        </row>
        <row r="1425">
          <cell r="A1425" t="str">
            <v>23-09-00</v>
          </cell>
          <cell r="B1425">
            <v>0.57917824074074076</v>
          </cell>
          <cell r="C1425">
            <v>23370</v>
          </cell>
          <cell r="D1425">
            <v>23330</v>
          </cell>
          <cell r="E1425">
            <v>23430</v>
          </cell>
          <cell r="F1425">
            <v>67</v>
          </cell>
          <cell r="G1425">
            <v>67</v>
          </cell>
          <cell r="H1425">
            <v>71</v>
          </cell>
          <cell r="I1425">
            <v>0.93500000000000005</v>
          </cell>
          <cell r="J1425">
            <v>2780</v>
          </cell>
          <cell r="K1425">
            <v>2600</v>
          </cell>
          <cell r="L1425">
            <v>970</v>
          </cell>
          <cell r="M1425">
            <v>4.4000000000000004</v>
          </cell>
          <cell r="N1425">
            <v>4.5</v>
          </cell>
          <cell r="O1425">
            <v>4.0999999999999996</v>
          </cell>
        </row>
        <row r="1426">
          <cell r="A1426" t="str">
            <v>23-09-00</v>
          </cell>
          <cell r="B1426">
            <v>0.5798726851851852</v>
          </cell>
          <cell r="C1426">
            <v>23340</v>
          </cell>
          <cell r="D1426">
            <v>23310</v>
          </cell>
          <cell r="E1426">
            <v>23400</v>
          </cell>
          <cell r="F1426">
            <v>66</v>
          </cell>
          <cell r="G1426">
            <v>67</v>
          </cell>
          <cell r="H1426">
            <v>70</v>
          </cell>
          <cell r="I1426">
            <v>0.93500000000000005</v>
          </cell>
          <cell r="J1426">
            <v>2750</v>
          </cell>
          <cell r="K1426">
            <v>2570</v>
          </cell>
          <cell r="L1426">
            <v>960</v>
          </cell>
          <cell r="M1426">
            <v>4.4000000000000004</v>
          </cell>
          <cell r="N1426">
            <v>4.5</v>
          </cell>
          <cell r="O1426">
            <v>4.2</v>
          </cell>
        </row>
        <row r="1427">
          <cell r="A1427" t="str">
            <v>23-09-00</v>
          </cell>
          <cell r="B1427">
            <v>0.58056712962962964</v>
          </cell>
          <cell r="C1427">
            <v>23380</v>
          </cell>
          <cell r="D1427">
            <v>23350</v>
          </cell>
          <cell r="E1427">
            <v>23440</v>
          </cell>
          <cell r="F1427">
            <v>66</v>
          </cell>
          <cell r="G1427">
            <v>67</v>
          </cell>
          <cell r="H1427">
            <v>71</v>
          </cell>
          <cell r="I1427">
            <v>0.93500000000000005</v>
          </cell>
          <cell r="J1427">
            <v>2770</v>
          </cell>
          <cell r="K1427">
            <v>2590</v>
          </cell>
          <cell r="L1427">
            <v>970</v>
          </cell>
          <cell r="M1427">
            <v>4.4000000000000004</v>
          </cell>
          <cell r="N1427">
            <v>4.4000000000000004</v>
          </cell>
          <cell r="O1427">
            <v>4.2</v>
          </cell>
        </row>
        <row r="1428">
          <cell r="A1428" t="str">
            <v>23-09-00</v>
          </cell>
          <cell r="B1428">
            <v>0.58126157407407408</v>
          </cell>
          <cell r="C1428">
            <v>23250</v>
          </cell>
          <cell r="D1428">
            <v>23240</v>
          </cell>
          <cell r="E1428">
            <v>23320</v>
          </cell>
          <cell r="F1428">
            <v>67</v>
          </cell>
          <cell r="G1428">
            <v>67</v>
          </cell>
          <cell r="H1428">
            <v>71</v>
          </cell>
          <cell r="I1428">
            <v>0.93700000000000006</v>
          </cell>
          <cell r="J1428">
            <v>2770</v>
          </cell>
          <cell r="K1428">
            <v>2600</v>
          </cell>
          <cell r="L1428">
            <v>950</v>
          </cell>
          <cell r="M1428">
            <v>4.2</v>
          </cell>
          <cell r="N1428">
            <v>4.2</v>
          </cell>
          <cell r="O1428">
            <v>3.9</v>
          </cell>
        </row>
        <row r="1429">
          <cell r="A1429" t="str">
            <v>23-09-00</v>
          </cell>
          <cell r="B1429">
            <v>0.58195601851851853</v>
          </cell>
          <cell r="C1429">
            <v>23230</v>
          </cell>
          <cell r="D1429">
            <v>23190</v>
          </cell>
          <cell r="E1429">
            <v>23270</v>
          </cell>
          <cell r="F1429">
            <v>67</v>
          </cell>
          <cell r="G1429">
            <v>68</v>
          </cell>
          <cell r="H1429">
            <v>71</v>
          </cell>
          <cell r="I1429">
            <v>0.93899999999999995</v>
          </cell>
          <cell r="J1429">
            <v>2770</v>
          </cell>
          <cell r="K1429">
            <v>2600</v>
          </cell>
          <cell r="L1429">
            <v>950</v>
          </cell>
          <cell r="M1429">
            <v>4.3</v>
          </cell>
          <cell r="N1429">
            <v>4.0999999999999996</v>
          </cell>
          <cell r="O1429">
            <v>3.9</v>
          </cell>
        </row>
        <row r="1430">
          <cell r="A1430" t="str">
            <v>23-09-00</v>
          </cell>
          <cell r="B1430">
            <v>0.58265046296296297</v>
          </cell>
          <cell r="C1430">
            <v>23210</v>
          </cell>
          <cell r="D1430">
            <v>23210</v>
          </cell>
          <cell r="E1430">
            <v>23280</v>
          </cell>
          <cell r="F1430">
            <v>66</v>
          </cell>
          <cell r="G1430">
            <v>67</v>
          </cell>
          <cell r="H1430">
            <v>71</v>
          </cell>
          <cell r="I1430">
            <v>0.93899999999999995</v>
          </cell>
          <cell r="J1430">
            <v>2750</v>
          </cell>
          <cell r="K1430">
            <v>2580</v>
          </cell>
          <cell r="L1430">
            <v>930</v>
          </cell>
          <cell r="M1430">
            <v>4.2</v>
          </cell>
          <cell r="N1430">
            <v>4.4000000000000004</v>
          </cell>
          <cell r="O1430">
            <v>4.2</v>
          </cell>
        </row>
        <row r="1431">
          <cell r="A1431" t="str">
            <v>23-09-00</v>
          </cell>
          <cell r="B1431">
            <v>0.58334490740740741</v>
          </cell>
          <cell r="C1431">
            <v>23240</v>
          </cell>
          <cell r="D1431">
            <v>23220</v>
          </cell>
          <cell r="E1431">
            <v>23330</v>
          </cell>
          <cell r="F1431">
            <v>66</v>
          </cell>
          <cell r="G1431">
            <v>68</v>
          </cell>
          <cell r="H1431">
            <v>72</v>
          </cell>
          <cell r="I1431">
            <v>0.93700000000000006</v>
          </cell>
          <cell r="J1431">
            <v>2780</v>
          </cell>
          <cell r="K1431">
            <v>2600</v>
          </cell>
          <cell r="L1431">
            <v>960</v>
          </cell>
          <cell r="M1431">
            <v>4.2</v>
          </cell>
          <cell r="N1431">
            <v>4.0999999999999996</v>
          </cell>
          <cell r="O1431">
            <v>3.8</v>
          </cell>
        </row>
        <row r="1432">
          <cell r="A1432" t="str">
            <v>23-09-00</v>
          </cell>
          <cell r="B1432">
            <v>0.58403935185185185</v>
          </cell>
          <cell r="C1432">
            <v>23240</v>
          </cell>
          <cell r="D1432">
            <v>23200</v>
          </cell>
          <cell r="E1432">
            <v>23290</v>
          </cell>
          <cell r="F1432">
            <v>65</v>
          </cell>
          <cell r="G1432">
            <v>66</v>
          </cell>
          <cell r="H1432">
            <v>70</v>
          </cell>
          <cell r="I1432">
            <v>0.94099999999999995</v>
          </cell>
          <cell r="J1432">
            <v>2720</v>
          </cell>
          <cell r="K1432">
            <v>2560</v>
          </cell>
          <cell r="L1432">
            <v>920</v>
          </cell>
          <cell r="M1432">
            <v>4.2</v>
          </cell>
          <cell r="N1432">
            <v>4.3</v>
          </cell>
          <cell r="O1432">
            <v>4</v>
          </cell>
        </row>
        <row r="1433">
          <cell r="A1433" t="str">
            <v>23-09-00</v>
          </cell>
          <cell r="B1433">
            <v>0.58473379629629629</v>
          </cell>
          <cell r="C1433">
            <v>23200</v>
          </cell>
          <cell r="D1433">
            <v>23230</v>
          </cell>
          <cell r="E1433">
            <v>23290</v>
          </cell>
          <cell r="F1433">
            <v>65</v>
          </cell>
          <cell r="G1433">
            <v>66</v>
          </cell>
          <cell r="H1433">
            <v>71</v>
          </cell>
          <cell r="I1433">
            <v>0.93799999999999994</v>
          </cell>
          <cell r="J1433">
            <v>2730</v>
          </cell>
          <cell r="K1433">
            <v>2560</v>
          </cell>
          <cell r="L1433">
            <v>930</v>
          </cell>
          <cell r="M1433">
            <v>4.3</v>
          </cell>
          <cell r="N1433">
            <v>4.3</v>
          </cell>
          <cell r="O1433">
            <v>4.0999999999999996</v>
          </cell>
        </row>
        <row r="1434">
          <cell r="A1434" t="str">
            <v>23-09-00</v>
          </cell>
          <cell r="B1434">
            <v>0.58542824074074074</v>
          </cell>
          <cell r="C1434">
            <v>23210</v>
          </cell>
          <cell r="D1434">
            <v>23160</v>
          </cell>
          <cell r="E1434">
            <v>23280</v>
          </cell>
          <cell r="F1434">
            <v>66</v>
          </cell>
          <cell r="G1434">
            <v>66</v>
          </cell>
          <cell r="H1434">
            <v>71</v>
          </cell>
          <cell r="I1434">
            <v>0.94099999999999995</v>
          </cell>
          <cell r="J1434">
            <v>2730</v>
          </cell>
          <cell r="K1434">
            <v>2560</v>
          </cell>
          <cell r="L1434">
            <v>920</v>
          </cell>
          <cell r="M1434">
            <v>4.2</v>
          </cell>
          <cell r="N1434">
            <v>4.0999999999999996</v>
          </cell>
          <cell r="O1434">
            <v>3.9</v>
          </cell>
        </row>
        <row r="1435">
          <cell r="A1435" t="str">
            <v>23-09-00</v>
          </cell>
          <cell r="B1435">
            <v>0.58612268518518518</v>
          </cell>
          <cell r="C1435">
            <v>23180</v>
          </cell>
          <cell r="D1435">
            <v>23140</v>
          </cell>
          <cell r="E1435">
            <v>23240</v>
          </cell>
          <cell r="F1435">
            <v>66</v>
          </cell>
          <cell r="G1435">
            <v>67</v>
          </cell>
          <cell r="H1435">
            <v>71</v>
          </cell>
          <cell r="I1435">
            <v>0.94199999999999995</v>
          </cell>
          <cell r="J1435">
            <v>2730</v>
          </cell>
          <cell r="K1435">
            <v>2580</v>
          </cell>
          <cell r="L1435">
            <v>910</v>
          </cell>
          <cell r="M1435">
            <v>4.0999999999999996</v>
          </cell>
          <cell r="N1435">
            <v>4.3</v>
          </cell>
          <cell r="O1435">
            <v>3.9</v>
          </cell>
        </row>
        <row r="1436">
          <cell r="A1436" t="str">
            <v>23-09-00</v>
          </cell>
          <cell r="B1436">
            <v>0.58681712962962962</v>
          </cell>
          <cell r="C1436">
            <v>23160</v>
          </cell>
          <cell r="D1436">
            <v>23130</v>
          </cell>
          <cell r="E1436">
            <v>23230</v>
          </cell>
          <cell r="F1436">
            <v>65</v>
          </cell>
          <cell r="G1436">
            <v>67</v>
          </cell>
          <cell r="H1436">
            <v>72</v>
          </cell>
          <cell r="I1436">
            <v>0.94</v>
          </cell>
          <cell r="J1436">
            <v>2740</v>
          </cell>
          <cell r="K1436">
            <v>2580</v>
          </cell>
          <cell r="L1436">
            <v>920</v>
          </cell>
          <cell r="M1436">
            <v>4.4000000000000004</v>
          </cell>
          <cell r="N1436">
            <v>4.4000000000000004</v>
          </cell>
          <cell r="O1436">
            <v>4.0999999999999996</v>
          </cell>
        </row>
        <row r="1437">
          <cell r="A1437" t="str">
            <v>23-09-00</v>
          </cell>
          <cell r="B1437">
            <v>0.58751157407407406</v>
          </cell>
          <cell r="C1437">
            <v>23140</v>
          </cell>
          <cell r="D1437">
            <v>23120</v>
          </cell>
          <cell r="E1437">
            <v>23210</v>
          </cell>
          <cell r="F1437">
            <v>66</v>
          </cell>
          <cell r="G1437">
            <v>67</v>
          </cell>
          <cell r="H1437">
            <v>71</v>
          </cell>
          <cell r="I1437">
            <v>0.94299999999999995</v>
          </cell>
          <cell r="J1437">
            <v>2750</v>
          </cell>
          <cell r="K1437">
            <v>2600</v>
          </cell>
          <cell r="L1437">
            <v>900</v>
          </cell>
          <cell r="M1437">
            <v>4</v>
          </cell>
          <cell r="N1437">
            <v>3.8</v>
          </cell>
          <cell r="O1437">
            <v>3.7</v>
          </cell>
        </row>
        <row r="1438">
          <cell r="A1438" t="str">
            <v>23-09-00</v>
          </cell>
          <cell r="B1438">
            <v>0.5882060185185185</v>
          </cell>
          <cell r="C1438">
            <v>23230</v>
          </cell>
          <cell r="D1438">
            <v>23200</v>
          </cell>
          <cell r="E1438">
            <v>23290</v>
          </cell>
          <cell r="F1438">
            <v>66</v>
          </cell>
          <cell r="G1438">
            <v>67</v>
          </cell>
          <cell r="H1438">
            <v>72</v>
          </cell>
          <cell r="I1438">
            <v>0.94099999999999995</v>
          </cell>
          <cell r="J1438">
            <v>2770</v>
          </cell>
          <cell r="K1438">
            <v>2610</v>
          </cell>
          <cell r="L1438">
            <v>930</v>
          </cell>
          <cell r="M1438">
            <v>4.2</v>
          </cell>
          <cell r="N1438">
            <v>4.2</v>
          </cell>
          <cell r="O1438">
            <v>3.8</v>
          </cell>
        </row>
        <row r="1439">
          <cell r="A1439" t="str">
            <v>23-09-00</v>
          </cell>
          <cell r="B1439">
            <v>0.58890046296296295</v>
          </cell>
          <cell r="C1439">
            <v>23250</v>
          </cell>
          <cell r="D1439">
            <v>23230</v>
          </cell>
          <cell r="E1439">
            <v>23300</v>
          </cell>
          <cell r="F1439">
            <v>66</v>
          </cell>
          <cell r="G1439">
            <v>67</v>
          </cell>
          <cell r="H1439">
            <v>72</v>
          </cell>
          <cell r="I1439">
            <v>0.94</v>
          </cell>
          <cell r="J1439">
            <v>2760</v>
          </cell>
          <cell r="K1439">
            <v>2600</v>
          </cell>
          <cell r="L1439">
            <v>930</v>
          </cell>
          <cell r="M1439">
            <v>4.2</v>
          </cell>
          <cell r="N1439">
            <v>4.4000000000000004</v>
          </cell>
          <cell r="O1439">
            <v>4</v>
          </cell>
        </row>
        <row r="1440">
          <cell r="A1440" t="str">
            <v>23-09-00</v>
          </cell>
          <cell r="B1440">
            <v>0.58959490740740739</v>
          </cell>
          <cell r="C1440">
            <v>23190</v>
          </cell>
          <cell r="D1440">
            <v>23180</v>
          </cell>
          <cell r="E1440">
            <v>23260</v>
          </cell>
          <cell r="F1440">
            <v>67</v>
          </cell>
          <cell r="G1440">
            <v>68</v>
          </cell>
          <cell r="H1440">
            <v>72</v>
          </cell>
          <cell r="I1440">
            <v>0.94099999999999995</v>
          </cell>
          <cell r="J1440">
            <v>2790</v>
          </cell>
          <cell r="K1440">
            <v>2630</v>
          </cell>
          <cell r="L1440">
            <v>930</v>
          </cell>
          <cell r="M1440">
            <v>4</v>
          </cell>
          <cell r="N1440">
            <v>4.0999999999999996</v>
          </cell>
          <cell r="O1440">
            <v>3.8</v>
          </cell>
        </row>
        <row r="1441">
          <cell r="A1441" t="str">
            <v>23-09-00</v>
          </cell>
          <cell r="B1441">
            <v>0.59028935185185183</v>
          </cell>
          <cell r="C1441">
            <v>23170</v>
          </cell>
          <cell r="D1441">
            <v>23160</v>
          </cell>
          <cell r="E1441">
            <v>23230</v>
          </cell>
          <cell r="F1441">
            <v>65</v>
          </cell>
          <cell r="G1441">
            <v>66</v>
          </cell>
          <cell r="H1441">
            <v>70</v>
          </cell>
          <cell r="I1441">
            <v>0.94</v>
          </cell>
          <cell r="J1441">
            <v>2710</v>
          </cell>
          <cell r="K1441">
            <v>2550</v>
          </cell>
          <cell r="L1441">
            <v>910</v>
          </cell>
          <cell r="M1441">
            <v>4.0999999999999996</v>
          </cell>
          <cell r="N1441">
            <v>4.2</v>
          </cell>
          <cell r="O1441">
            <v>3.8</v>
          </cell>
        </row>
        <row r="1442">
          <cell r="A1442" t="str">
            <v>23-09-00</v>
          </cell>
          <cell r="B1442">
            <v>0.59098379629629627</v>
          </cell>
          <cell r="C1442">
            <v>23150</v>
          </cell>
          <cell r="D1442">
            <v>23140</v>
          </cell>
          <cell r="E1442">
            <v>23230</v>
          </cell>
          <cell r="F1442">
            <v>65</v>
          </cell>
          <cell r="G1442">
            <v>65</v>
          </cell>
          <cell r="H1442">
            <v>70</v>
          </cell>
          <cell r="I1442">
            <v>0.94099999999999995</v>
          </cell>
          <cell r="J1442">
            <v>2690</v>
          </cell>
          <cell r="K1442">
            <v>2530</v>
          </cell>
          <cell r="L1442">
            <v>890</v>
          </cell>
          <cell r="M1442">
            <v>3.9</v>
          </cell>
          <cell r="N1442">
            <v>3.9</v>
          </cell>
          <cell r="O1442">
            <v>3.7</v>
          </cell>
        </row>
        <row r="1443">
          <cell r="A1443" t="str">
            <v>23-09-00</v>
          </cell>
          <cell r="B1443">
            <v>0.59167824074074071</v>
          </cell>
          <cell r="C1443">
            <v>23190</v>
          </cell>
          <cell r="D1443">
            <v>23180</v>
          </cell>
          <cell r="E1443">
            <v>23260</v>
          </cell>
          <cell r="F1443">
            <v>66</v>
          </cell>
          <cell r="G1443">
            <v>67</v>
          </cell>
          <cell r="H1443">
            <v>72</v>
          </cell>
          <cell r="I1443">
            <v>0.93799999999999994</v>
          </cell>
          <cell r="J1443">
            <v>2750</v>
          </cell>
          <cell r="K1443">
            <v>2580</v>
          </cell>
          <cell r="L1443">
            <v>940</v>
          </cell>
          <cell r="M1443">
            <v>3.6</v>
          </cell>
          <cell r="N1443">
            <v>3.6</v>
          </cell>
          <cell r="O1443">
            <v>3.4</v>
          </cell>
        </row>
        <row r="1444">
          <cell r="A1444" t="str">
            <v>23-09-00</v>
          </cell>
          <cell r="B1444">
            <v>0.59237268518518515</v>
          </cell>
          <cell r="C1444">
            <v>23300</v>
          </cell>
          <cell r="D1444">
            <v>23270</v>
          </cell>
          <cell r="E1444">
            <v>23360</v>
          </cell>
          <cell r="F1444">
            <v>65</v>
          </cell>
          <cell r="G1444">
            <v>66</v>
          </cell>
          <cell r="H1444">
            <v>71</v>
          </cell>
          <cell r="I1444">
            <v>0.93700000000000006</v>
          </cell>
          <cell r="J1444">
            <v>2740</v>
          </cell>
          <cell r="K1444">
            <v>2570</v>
          </cell>
          <cell r="L1444">
            <v>940</v>
          </cell>
          <cell r="M1444">
            <v>4.0999999999999996</v>
          </cell>
          <cell r="N1444">
            <v>4.0999999999999996</v>
          </cell>
          <cell r="O1444">
            <v>3.8</v>
          </cell>
        </row>
        <row r="1445">
          <cell r="A1445" t="str">
            <v>23-09-00</v>
          </cell>
          <cell r="B1445">
            <v>0.5930671296296296</v>
          </cell>
          <cell r="C1445">
            <v>23260</v>
          </cell>
          <cell r="D1445">
            <v>23220</v>
          </cell>
          <cell r="E1445">
            <v>23330</v>
          </cell>
          <cell r="F1445">
            <v>63</v>
          </cell>
          <cell r="G1445">
            <v>64</v>
          </cell>
          <cell r="H1445">
            <v>68</v>
          </cell>
          <cell r="I1445">
            <v>0.93799999999999994</v>
          </cell>
          <cell r="J1445">
            <v>2640</v>
          </cell>
          <cell r="K1445">
            <v>2480</v>
          </cell>
          <cell r="L1445">
            <v>900</v>
          </cell>
          <cell r="M1445">
            <v>4.4000000000000004</v>
          </cell>
          <cell r="N1445">
            <v>4.3</v>
          </cell>
          <cell r="O1445">
            <v>3.9</v>
          </cell>
        </row>
        <row r="1446">
          <cell r="A1446" t="str">
            <v>23-09-00</v>
          </cell>
          <cell r="B1446">
            <v>0.59376157407407404</v>
          </cell>
          <cell r="C1446">
            <v>23190</v>
          </cell>
          <cell r="D1446">
            <v>23170</v>
          </cell>
          <cell r="E1446">
            <v>23260</v>
          </cell>
          <cell r="F1446">
            <v>62</v>
          </cell>
          <cell r="G1446">
            <v>64</v>
          </cell>
          <cell r="H1446">
            <v>68</v>
          </cell>
          <cell r="I1446">
            <v>0.93899999999999995</v>
          </cell>
          <cell r="J1446">
            <v>2610</v>
          </cell>
          <cell r="K1446">
            <v>2460</v>
          </cell>
          <cell r="L1446">
            <v>880</v>
          </cell>
          <cell r="M1446">
            <v>4.4000000000000004</v>
          </cell>
          <cell r="N1446">
            <v>4.2</v>
          </cell>
          <cell r="O1446">
            <v>3.9</v>
          </cell>
        </row>
        <row r="1447">
          <cell r="A1447" t="str">
            <v>23-09-00</v>
          </cell>
          <cell r="B1447">
            <v>0.59445601851851848</v>
          </cell>
          <cell r="C1447">
            <v>23200</v>
          </cell>
          <cell r="D1447">
            <v>23200</v>
          </cell>
          <cell r="E1447">
            <v>23270</v>
          </cell>
          <cell r="F1447">
            <v>63</v>
          </cell>
          <cell r="G1447">
            <v>63</v>
          </cell>
          <cell r="H1447">
            <v>68</v>
          </cell>
          <cell r="I1447">
            <v>0.93899999999999995</v>
          </cell>
          <cell r="J1447">
            <v>2630</v>
          </cell>
          <cell r="K1447">
            <v>2470</v>
          </cell>
          <cell r="L1447">
            <v>890</v>
          </cell>
          <cell r="M1447">
            <v>4.4000000000000004</v>
          </cell>
          <cell r="N1447">
            <v>4.5</v>
          </cell>
          <cell r="O1447">
            <v>4.0999999999999996</v>
          </cell>
        </row>
        <row r="1448">
          <cell r="A1448" t="str">
            <v>23-09-00</v>
          </cell>
          <cell r="B1448">
            <v>0.59515046296296303</v>
          </cell>
          <cell r="C1448">
            <v>23170</v>
          </cell>
          <cell r="D1448">
            <v>23170</v>
          </cell>
          <cell r="E1448">
            <v>23250</v>
          </cell>
          <cell r="F1448">
            <v>66</v>
          </cell>
          <cell r="G1448">
            <v>65</v>
          </cell>
          <cell r="H1448">
            <v>71</v>
          </cell>
          <cell r="I1448">
            <v>0.93500000000000005</v>
          </cell>
          <cell r="J1448">
            <v>2720</v>
          </cell>
          <cell r="K1448">
            <v>2550</v>
          </cell>
          <cell r="L1448">
            <v>940</v>
          </cell>
          <cell r="M1448">
            <v>4.2</v>
          </cell>
          <cell r="N1448">
            <v>4.3</v>
          </cell>
          <cell r="O1448">
            <v>4</v>
          </cell>
        </row>
        <row r="1449">
          <cell r="A1449" t="str">
            <v>23-09-00</v>
          </cell>
          <cell r="B1449">
            <v>0.59584490740740736</v>
          </cell>
          <cell r="C1449">
            <v>23160</v>
          </cell>
          <cell r="D1449">
            <v>23150</v>
          </cell>
          <cell r="E1449">
            <v>23220</v>
          </cell>
          <cell r="F1449">
            <v>67</v>
          </cell>
          <cell r="G1449">
            <v>67</v>
          </cell>
          <cell r="H1449">
            <v>72</v>
          </cell>
          <cell r="I1449">
            <v>0.93600000000000005</v>
          </cell>
          <cell r="J1449">
            <v>2770</v>
          </cell>
          <cell r="K1449">
            <v>2590</v>
          </cell>
          <cell r="L1449">
            <v>960</v>
          </cell>
          <cell r="M1449">
            <v>4.0999999999999996</v>
          </cell>
          <cell r="N1449">
            <v>4.0999999999999996</v>
          </cell>
          <cell r="O1449">
            <v>3.8</v>
          </cell>
        </row>
        <row r="1450">
          <cell r="A1450" t="str">
            <v>23-09-00</v>
          </cell>
          <cell r="B1450">
            <v>0.59653935185185192</v>
          </cell>
          <cell r="C1450">
            <v>23210</v>
          </cell>
          <cell r="D1450">
            <v>23150</v>
          </cell>
          <cell r="E1450">
            <v>23240</v>
          </cell>
          <cell r="F1450">
            <v>66</v>
          </cell>
          <cell r="G1450">
            <v>66</v>
          </cell>
          <cell r="H1450">
            <v>71</v>
          </cell>
          <cell r="I1450">
            <v>0.93700000000000006</v>
          </cell>
          <cell r="J1450">
            <v>2740</v>
          </cell>
          <cell r="K1450">
            <v>2570</v>
          </cell>
          <cell r="L1450">
            <v>940</v>
          </cell>
          <cell r="M1450">
            <v>3.9</v>
          </cell>
          <cell r="N1450">
            <v>4.0999999999999996</v>
          </cell>
          <cell r="O1450">
            <v>3.7</v>
          </cell>
        </row>
        <row r="1451">
          <cell r="A1451" t="str">
            <v>23-09-00</v>
          </cell>
          <cell r="B1451">
            <v>0.59723379629629625</v>
          </cell>
          <cell r="C1451">
            <v>23250</v>
          </cell>
          <cell r="D1451">
            <v>23220</v>
          </cell>
          <cell r="E1451">
            <v>23320</v>
          </cell>
          <cell r="F1451">
            <v>65</v>
          </cell>
          <cell r="G1451">
            <v>66</v>
          </cell>
          <cell r="H1451">
            <v>70</v>
          </cell>
          <cell r="I1451">
            <v>0.93500000000000005</v>
          </cell>
          <cell r="J1451">
            <v>2720</v>
          </cell>
          <cell r="K1451">
            <v>2540</v>
          </cell>
          <cell r="L1451">
            <v>960</v>
          </cell>
          <cell r="M1451">
            <v>4</v>
          </cell>
          <cell r="N1451">
            <v>4.2</v>
          </cell>
          <cell r="O1451">
            <v>3.9</v>
          </cell>
        </row>
        <row r="1452">
          <cell r="A1452" t="str">
            <v>23-09-00</v>
          </cell>
          <cell r="B1452">
            <v>0.5979282407407408</v>
          </cell>
          <cell r="C1452">
            <v>23240</v>
          </cell>
          <cell r="D1452">
            <v>23210</v>
          </cell>
          <cell r="E1452">
            <v>23280</v>
          </cell>
          <cell r="F1452">
            <v>65</v>
          </cell>
          <cell r="G1452">
            <v>66</v>
          </cell>
          <cell r="H1452">
            <v>70</v>
          </cell>
          <cell r="I1452">
            <v>0.93799999999999994</v>
          </cell>
          <cell r="J1452">
            <v>2700</v>
          </cell>
          <cell r="K1452">
            <v>2540</v>
          </cell>
          <cell r="L1452">
            <v>930</v>
          </cell>
          <cell r="M1452">
            <v>4.2</v>
          </cell>
          <cell r="N1452">
            <v>4.3</v>
          </cell>
          <cell r="O1452">
            <v>3.8</v>
          </cell>
        </row>
        <row r="1453">
          <cell r="A1453" t="str">
            <v>23-09-00</v>
          </cell>
          <cell r="B1453">
            <v>0.59862268518518513</v>
          </cell>
          <cell r="C1453">
            <v>23240</v>
          </cell>
          <cell r="D1453">
            <v>23180</v>
          </cell>
          <cell r="E1453">
            <v>23280</v>
          </cell>
          <cell r="F1453">
            <v>63</v>
          </cell>
          <cell r="G1453">
            <v>65</v>
          </cell>
          <cell r="H1453">
            <v>69</v>
          </cell>
          <cell r="I1453">
            <v>0.93799999999999994</v>
          </cell>
          <cell r="J1453">
            <v>2660</v>
          </cell>
          <cell r="K1453">
            <v>2500</v>
          </cell>
          <cell r="L1453">
            <v>910</v>
          </cell>
          <cell r="M1453">
            <v>4.2</v>
          </cell>
          <cell r="N1453">
            <v>4.4000000000000004</v>
          </cell>
          <cell r="O1453">
            <v>3.9</v>
          </cell>
        </row>
        <row r="1454">
          <cell r="A1454" t="str">
            <v>23-09-00</v>
          </cell>
          <cell r="B1454">
            <v>0.59931712962962969</v>
          </cell>
          <cell r="C1454">
            <v>23260</v>
          </cell>
          <cell r="D1454">
            <v>23210</v>
          </cell>
          <cell r="E1454">
            <v>23320</v>
          </cell>
          <cell r="F1454">
            <v>64</v>
          </cell>
          <cell r="G1454">
            <v>65</v>
          </cell>
          <cell r="H1454">
            <v>69</v>
          </cell>
          <cell r="I1454">
            <v>0.93700000000000006</v>
          </cell>
          <cell r="J1454">
            <v>2670</v>
          </cell>
          <cell r="K1454">
            <v>2510</v>
          </cell>
          <cell r="L1454">
            <v>910</v>
          </cell>
          <cell r="M1454">
            <v>4.0999999999999996</v>
          </cell>
          <cell r="N1454">
            <v>4.2</v>
          </cell>
          <cell r="O1454">
            <v>3.8</v>
          </cell>
        </row>
        <row r="1455">
          <cell r="A1455" t="str">
            <v>23-09-00</v>
          </cell>
          <cell r="B1455">
            <v>0.60001157407407402</v>
          </cell>
          <cell r="C1455">
            <v>23260</v>
          </cell>
          <cell r="D1455">
            <v>23230</v>
          </cell>
          <cell r="E1455">
            <v>23320</v>
          </cell>
          <cell r="F1455">
            <v>65</v>
          </cell>
          <cell r="G1455">
            <v>66</v>
          </cell>
          <cell r="H1455">
            <v>71</v>
          </cell>
          <cell r="I1455">
            <v>0.93600000000000005</v>
          </cell>
          <cell r="J1455">
            <v>2730</v>
          </cell>
          <cell r="K1455">
            <v>2560</v>
          </cell>
          <cell r="L1455">
            <v>940</v>
          </cell>
          <cell r="M1455">
            <v>4.2</v>
          </cell>
          <cell r="N1455">
            <v>4.2</v>
          </cell>
          <cell r="O1455">
            <v>4</v>
          </cell>
        </row>
        <row r="1456">
          <cell r="A1456" t="str">
            <v>23-09-00</v>
          </cell>
          <cell r="B1456">
            <v>0.60070601851851857</v>
          </cell>
          <cell r="C1456">
            <v>23220</v>
          </cell>
          <cell r="D1456">
            <v>23210</v>
          </cell>
          <cell r="E1456">
            <v>23280</v>
          </cell>
          <cell r="F1456">
            <v>67</v>
          </cell>
          <cell r="G1456">
            <v>67</v>
          </cell>
          <cell r="H1456">
            <v>72</v>
          </cell>
          <cell r="I1456">
            <v>0.93700000000000006</v>
          </cell>
          <cell r="J1456">
            <v>2770</v>
          </cell>
          <cell r="K1456">
            <v>2600</v>
          </cell>
          <cell r="L1456">
            <v>960</v>
          </cell>
          <cell r="M1456">
            <v>4.0999999999999996</v>
          </cell>
          <cell r="N1456">
            <v>4.3</v>
          </cell>
          <cell r="O1456">
            <v>4.0999999999999996</v>
          </cell>
        </row>
        <row r="1457">
          <cell r="A1457" t="str">
            <v>23-09-00</v>
          </cell>
          <cell r="B1457">
            <v>0.6014004629629629</v>
          </cell>
          <cell r="C1457">
            <v>23210</v>
          </cell>
          <cell r="D1457">
            <v>23210</v>
          </cell>
          <cell r="E1457">
            <v>23280</v>
          </cell>
          <cell r="F1457">
            <v>67</v>
          </cell>
          <cell r="G1457">
            <v>67</v>
          </cell>
          <cell r="H1457">
            <v>72</v>
          </cell>
          <cell r="I1457">
            <v>0.93700000000000006</v>
          </cell>
          <cell r="J1457">
            <v>2790</v>
          </cell>
          <cell r="K1457">
            <v>2610</v>
          </cell>
          <cell r="L1457">
            <v>960</v>
          </cell>
          <cell r="M1457">
            <v>4.0999999999999996</v>
          </cell>
          <cell r="N1457">
            <v>4.0999999999999996</v>
          </cell>
          <cell r="O1457">
            <v>3.8</v>
          </cell>
        </row>
        <row r="1458">
          <cell r="A1458" t="str">
            <v>23-09-00</v>
          </cell>
          <cell r="B1458">
            <v>0.60209490740740745</v>
          </cell>
          <cell r="C1458">
            <v>23210</v>
          </cell>
          <cell r="D1458">
            <v>23210</v>
          </cell>
          <cell r="E1458">
            <v>23270</v>
          </cell>
          <cell r="F1458">
            <v>67</v>
          </cell>
          <cell r="G1458">
            <v>67</v>
          </cell>
          <cell r="H1458">
            <v>72</v>
          </cell>
          <cell r="I1458">
            <v>0.93200000000000005</v>
          </cell>
          <cell r="J1458">
            <v>2770</v>
          </cell>
          <cell r="K1458">
            <v>2580</v>
          </cell>
          <cell r="L1458">
            <v>1000</v>
          </cell>
          <cell r="M1458">
            <v>4</v>
          </cell>
          <cell r="N1458">
            <v>4.4000000000000004</v>
          </cell>
          <cell r="O1458">
            <v>3.8</v>
          </cell>
        </row>
        <row r="1459">
          <cell r="A1459" t="str">
            <v>23-09-00</v>
          </cell>
          <cell r="B1459">
            <v>0.60278935185185178</v>
          </cell>
          <cell r="C1459">
            <v>23160</v>
          </cell>
          <cell r="D1459">
            <v>23150</v>
          </cell>
          <cell r="E1459">
            <v>23230</v>
          </cell>
          <cell r="F1459">
            <v>66</v>
          </cell>
          <cell r="G1459">
            <v>67</v>
          </cell>
          <cell r="H1459">
            <v>71</v>
          </cell>
          <cell r="I1459">
            <v>0.93600000000000005</v>
          </cell>
          <cell r="J1459">
            <v>2750</v>
          </cell>
          <cell r="K1459">
            <v>2570</v>
          </cell>
          <cell r="L1459">
            <v>960</v>
          </cell>
          <cell r="M1459">
            <v>4.0999999999999996</v>
          </cell>
          <cell r="N1459">
            <v>4.3</v>
          </cell>
          <cell r="O1459">
            <v>3.7</v>
          </cell>
        </row>
        <row r="1460">
          <cell r="A1460" t="str">
            <v>23-09-00</v>
          </cell>
          <cell r="B1460">
            <v>0.60348379629629634</v>
          </cell>
          <cell r="C1460">
            <v>23170</v>
          </cell>
          <cell r="D1460">
            <v>23150</v>
          </cell>
          <cell r="E1460">
            <v>23240</v>
          </cell>
          <cell r="F1460">
            <v>67</v>
          </cell>
          <cell r="G1460">
            <v>67</v>
          </cell>
          <cell r="H1460">
            <v>72</v>
          </cell>
          <cell r="I1460">
            <v>0.93600000000000005</v>
          </cell>
          <cell r="J1460">
            <v>2780</v>
          </cell>
          <cell r="K1460">
            <v>2600</v>
          </cell>
          <cell r="L1460">
            <v>970</v>
          </cell>
          <cell r="M1460">
            <v>4</v>
          </cell>
          <cell r="N1460">
            <v>4.0999999999999996</v>
          </cell>
          <cell r="O1460">
            <v>3.8</v>
          </cell>
        </row>
        <row r="1461">
          <cell r="A1461" t="str">
            <v>23-09-00</v>
          </cell>
          <cell r="B1461">
            <v>0.60417824074074067</v>
          </cell>
          <cell r="C1461">
            <v>23200</v>
          </cell>
          <cell r="D1461">
            <v>23160</v>
          </cell>
          <cell r="E1461">
            <v>23260</v>
          </cell>
          <cell r="F1461">
            <v>69</v>
          </cell>
          <cell r="G1461">
            <v>70</v>
          </cell>
          <cell r="H1461">
            <v>74</v>
          </cell>
          <cell r="I1461">
            <v>0.93799999999999994</v>
          </cell>
          <cell r="J1461">
            <v>2880</v>
          </cell>
          <cell r="K1461">
            <v>2700</v>
          </cell>
          <cell r="L1461">
            <v>990</v>
          </cell>
          <cell r="M1461">
            <v>4</v>
          </cell>
          <cell r="N1461">
            <v>4.2</v>
          </cell>
          <cell r="O1461">
            <v>3.8</v>
          </cell>
        </row>
        <row r="1462">
          <cell r="A1462" t="str">
            <v>23-09-00</v>
          </cell>
          <cell r="B1462">
            <v>0.60487268518518522</v>
          </cell>
          <cell r="C1462">
            <v>23210</v>
          </cell>
          <cell r="D1462">
            <v>23150</v>
          </cell>
          <cell r="E1462">
            <v>23240</v>
          </cell>
          <cell r="F1462">
            <v>68</v>
          </cell>
          <cell r="G1462">
            <v>68</v>
          </cell>
          <cell r="H1462">
            <v>73</v>
          </cell>
          <cell r="I1462">
            <v>0.93899999999999995</v>
          </cell>
          <cell r="J1462">
            <v>2810</v>
          </cell>
          <cell r="K1462">
            <v>2640</v>
          </cell>
          <cell r="L1462">
            <v>960</v>
          </cell>
          <cell r="M1462">
            <v>3.9</v>
          </cell>
          <cell r="N1462">
            <v>4</v>
          </cell>
          <cell r="O1462">
            <v>3.6</v>
          </cell>
        </row>
        <row r="1463">
          <cell r="A1463" t="str">
            <v>23-09-00</v>
          </cell>
          <cell r="B1463">
            <v>0.60556712962962966</v>
          </cell>
          <cell r="C1463">
            <v>23200</v>
          </cell>
          <cell r="D1463">
            <v>23160</v>
          </cell>
          <cell r="E1463">
            <v>23260</v>
          </cell>
          <cell r="F1463">
            <v>68</v>
          </cell>
          <cell r="G1463">
            <v>68</v>
          </cell>
          <cell r="H1463">
            <v>74</v>
          </cell>
          <cell r="I1463">
            <v>0.93799999999999994</v>
          </cell>
          <cell r="J1463">
            <v>2820</v>
          </cell>
          <cell r="K1463">
            <v>2650</v>
          </cell>
          <cell r="L1463">
            <v>970</v>
          </cell>
          <cell r="M1463">
            <v>3.8</v>
          </cell>
          <cell r="N1463">
            <v>4</v>
          </cell>
          <cell r="O1463">
            <v>3.7</v>
          </cell>
        </row>
        <row r="1464">
          <cell r="A1464" t="str">
            <v>23-09-00</v>
          </cell>
          <cell r="B1464">
            <v>0.60626157407407411</v>
          </cell>
          <cell r="C1464">
            <v>23270</v>
          </cell>
          <cell r="D1464">
            <v>23250</v>
          </cell>
          <cell r="E1464">
            <v>23330</v>
          </cell>
          <cell r="F1464">
            <v>69</v>
          </cell>
          <cell r="G1464">
            <v>69</v>
          </cell>
          <cell r="H1464">
            <v>74</v>
          </cell>
          <cell r="I1464">
            <v>0.93700000000000006</v>
          </cell>
          <cell r="J1464">
            <v>2860</v>
          </cell>
          <cell r="K1464">
            <v>2680</v>
          </cell>
          <cell r="L1464">
            <v>1000</v>
          </cell>
          <cell r="M1464">
            <v>3.9</v>
          </cell>
          <cell r="N1464">
            <v>3.9</v>
          </cell>
          <cell r="O1464">
            <v>3.5</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내역서"/>
      <sheetName val="단가설계"/>
      <sheetName val="지수"/>
      <sheetName val="I一般比"/>
      <sheetName val="2000전체분"/>
      <sheetName val="2000년1차"/>
      <sheetName val="세원견적서"/>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0"/>
      <sheetName val="SG"/>
      <sheetName val="101동"/>
      <sheetName val="세원견적서"/>
      <sheetName val="일위대가"/>
      <sheetName val="공기압축기실"/>
      <sheetName val="동해title"/>
      <sheetName val="주안3차A-A"/>
      <sheetName val="제출내역 (2)"/>
      <sheetName val="일위"/>
      <sheetName val="주경기-오배수"/>
      <sheetName val="내역서"/>
      <sheetName val="견적"/>
      <sheetName val="sort"/>
      <sheetName val="자동제어"/>
      <sheetName val="과천MAIN"/>
      <sheetName val="지질조사"/>
      <sheetName val="노임"/>
      <sheetName val="단가대비표"/>
      <sheetName val="주요공사"/>
      <sheetName val="정부노임단가"/>
      <sheetName val="중갑지"/>
      <sheetName val="터널조도"/>
      <sheetName val="실행철강하도"/>
      <sheetName val="조명율표"/>
      <sheetName val="남양시작동010313100%"/>
      <sheetName val="노임단가"/>
      <sheetName val="DWG-M101(21)"/>
      <sheetName val="2.대외공문"/>
      <sheetName val="을지"/>
      <sheetName val="부대내역"/>
      <sheetName val="ABUT수량-A1"/>
      <sheetName val="S058FL01"/>
      <sheetName val="도"/>
      <sheetName val="원가계산서"/>
      <sheetName val="부하계산서"/>
      <sheetName val="정산변경내역"/>
      <sheetName val="I一般比"/>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P내역서 (2)"/>
      <sheetName val="FRP내역서 (3)"/>
      <sheetName val="FRP내역서"/>
      <sheetName val="FRP내역서-추가"/>
      <sheetName val="계상지침"/>
      <sheetName val="단가표"/>
      <sheetName val="인건비"/>
      <sheetName val="일위대가표"/>
      <sheetName val="GASKET-dmcp"/>
      <sheetName val="STEEL WORK-DMCP"/>
      <sheetName val="DAMPER 공량"/>
      <sheetName val="DAMPER 공량(2)"/>
      <sheetName val="잡철물"/>
      <sheetName val="도장비"/>
      <sheetName val="설치일위대가"/>
      <sheetName val="공량산출서"/>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S0"/>
      <sheetName val="실행"/>
      <sheetName val="금융비용"/>
      <sheetName val="TDI ISBL"/>
      <sheetName val="물량산출근거"/>
      <sheetName val="동해title"/>
      <sheetName val="정산변경내역"/>
      <sheetName val="LANGUAGE"/>
      <sheetName val="일위"/>
      <sheetName val="내역서"/>
      <sheetName val="전기"/>
      <sheetName val="설비"/>
      <sheetName val="FRP정산서"/>
      <sheetName val="JUCKEYK"/>
      <sheetName val="일위대가"/>
      <sheetName val="HVAC"/>
      <sheetName val="표지"/>
      <sheetName val="의정부문예회관변경내역"/>
      <sheetName val="SG"/>
      <sheetName val="도"/>
      <sheetName val="실행내역서 "/>
      <sheetName val="단가설계"/>
      <sheetName val="I一般比"/>
      <sheetName val="2000전체분"/>
      <sheetName val="2000년1차"/>
      <sheetName val="총괄"/>
      <sheetName val="Sheet3"/>
      <sheetName val="건축"/>
      <sheetName val="견적조건"/>
      <sheetName val="CTEMCOST"/>
      <sheetName val="입찰품의서"/>
      <sheetName val="Sheet6"/>
      <sheetName val="실행(ALT1)"/>
      <sheetName val="Sheet2"/>
      <sheetName val="일위대가목차"/>
      <sheetName val="제안서입력"/>
      <sheetName val="노무비단가"/>
      <sheetName val="산출근거(ON-OFF) "/>
      <sheetName val="내역(한신APT)"/>
      <sheetName val="2.대외공문"/>
      <sheetName val="확산동"/>
      <sheetName val="MEXICO-C"/>
      <sheetName val="Macro1"/>
      <sheetName val="ABUT수량-A1"/>
      <sheetName val="COVERSHEET"/>
      <sheetName val="견적대비표"/>
      <sheetName val="CONCRETE"/>
      <sheetName val="BGT"/>
      <sheetName val="LOT_관리"/>
      <sheetName val="data"/>
      <sheetName val="정부노임단가"/>
      <sheetName val="rate"/>
      <sheetName val="Sheet1"/>
      <sheetName val="C3"/>
      <sheetName val="평당자료"/>
      <sheetName val="A"/>
      <sheetName val="1동조도"/>
      <sheetName val="sum1 (2)"/>
      <sheetName val="SHAFTDBSE"/>
      <sheetName val="자동제어"/>
      <sheetName val="DATASPEC(VT1)"/>
      <sheetName val="ROOF(ALKALI)"/>
      <sheetName val="실행철강하도"/>
      <sheetName val="분석"/>
      <sheetName val="소비자가"/>
      <sheetName val="GRDBS"/>
      <sheetName val="1-1-2.고순도용접"/>
      <sheetName val="1-5"/>
      <sheetName val="실행(표지,갑,을)"/>
      <sheetName val="CAT_5"/>
      <sheetName val="세원견적서"/>
      <sheetName val="Sheet4"/>
      <sheetName val="Labour Cost"/>
      <sheetName val="Material Cost"/>
      <sheetName val="FACTOR"/>
      <sheetName val="SSMITM"/>
      <sheetName val="예산대비"/>
      <sheetName val="#REF"/>
      <sheetName val="중동상가"/>
      <sheetName val="입찰내역서"/>
      <sheetName val="장비당단가 (1)"/>
      <sheetName val="제일"/>
      <sheetName val="케이블규격"/>
      <sheetName val="품의"/>
      <sheetName val="tank list"/>
      <sheetName val="INSTR"/>
      <sheetName val="cost"/>
      <sheetName val="총괄집계표"/>
      <sheetName val="1을"/>
      <sheetName val="설비원가"/>
      <sheetName val="7.경제성결과"/>
      <sheetName val="연습장소"/>
      <sheetName val="Total"/>
      <sheetName val="5.전사투자계획종함안"/>
      <sheetName val="총괄표"/>
      <sheetName val="airComp"/>
      <sheetName val="공통부대비"/>
      <sheetName val="EP0618"/>
      <sheetName val="공정별"/>
      <sheetName val="FOB발"/>
      <sheetName val="diff_tube"/>
      <sheetName val="견적을지"/>
      <sheetName val="네고율"/>
      <sheetName val="kimre scrubber"/>
      <sheetName val="1월"/>
      <sheetName val="예산 세부사항"/>
      <sheetName val="FRP PIPING 일위대가"/>
      <sheetName val="설계내역서"/>
      <sheetName val="노임단가"/>
      <sheetName val="Macro"/>
      <sheetName val="Taux"/>
      <sheetName val="직재"/>
      <sheetName val="원가계산서"/>
      <sheetName val="우수"/>
      <sheetName val="0001new"/>
      <sheetName val="M-MG1"/>
      <sheetName val="내역"/>
      <sheetName val="96.12"/>
      <sheetName val="RAW MATL PRICE"/>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산출내역서집계표"/>
      <sheetName val="잡철물"/>
    </sheetNames>
    <sheetDataSet>
      <sheetData sheetId="0"/>
      <sheetData sheetId="1"/>
      <sheetData sheetId="2"/>
      <sheetData sheetId="3"/>
      <sheetData sheetId="4"/>
      <sheetData sheetId="5"/>
      <sheetData sheetId="6"/>
      <sheetData sheetId="7"/>
      <sheetData sheetId="8"/>
      <sheetData sheetId="9"/>
      <sheetData sheetId="10">
        <row r="1">
          <cell r="A1" t="str">
            <v>세부내역</v>
          </cell>
        </row>
        <row r="3">
          <cell r="A3" t="str">
            <v>고객사</v>
          </cell>
          <cell r="B3" t="str">
            <v>기간</v>
          </cell>
          <cell r="C3" t="str">
            <v>BU</v>
          </cell>
          <cell r="D3" t="str">
            <v>업체명</v>
          </cell>
          <cell r="E3" t="str">
            <v>구분</v>
          </cell>
          <cell r="F3" t="str">
            <v>세부항목</v>
          </cell>
          <cell r="G3" t="str">
            <v>매출</v>
          </cell>
          <cell r="H3" t="str">
            <v>매입</v>
          </cell>
          <cell r="I3" t="str">
            <v>이익</v>
          </cell>
          <cell r="J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식품</v>
          </cell>
        </row>
        <row r="27">
          <cell r="A27" t="str">
            <v>식품</v>
          </cell>
        </row>
        <row r="28">
          <cell r="A28" t="str">
            <v>식품</v>
          </cell>
        </row>
        <row r="29">
          <cell r="A29" t="str">
            <v>식품</v>
          </cell>
        </row>
        <row r="30">
          <cell r="A30" t="str">
            <v>식품</v>
          </cell>
        </row>
        <row r="31">
          <cell r="A31" t="str">
            <v>식품</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건생</v>
          </cell>
        </row>
        <row r="41">
          <cell r="A41" t="str">
            <v>건생</v>
          </cell>
        </row>
        <row r="42">
          <cell r="A42" t="str">
            <v>건생</v>
          </cell>
        </row>
        <row r="43">
          <cell r="A43" t="str">
            <v>건생</v>
          </cell>
        </row>
        <row r="44">
          <cell r="A44" t="str">
            <v>건생</v>
          </cell>
        </row>
        <row r="45">
          <cell r="A45" t="str">
            <v>건생</v>
          </cell>
        </row>
        <row r="46">
          <cell r="A46" t="str">
            <v>건생</v>
          </cell>
        </row>
        <row r="47">
          <cell r="A47" t="str">
            <v>건생</v>
          </cell>
        </row>
        <row r="48">
          <cell r="A48" t="str">
            <v>건생</v>
          </cell>
        </row>
        <row r="49">
          <cell r="A49" t="str">
            <v>건생</v>
          </cell>
        </row>
        <row r="50">
          <cell r="A50" t="str">
            <v>건생</v>
          </cell>
        </row>
        <row r="51">
          <cell r="A51" t="str">
            <v>건생</v>
          </cell>
        </row>
        <row r="52">
          <cell r="A52" t="str">
            <v>샘물</v>
          </cell>
        </row>
        <row r="53">
          <cell r="A53" t="str">
            <v>샘물</v>
          </cell>
        </row>
        <row r="54">
          <cell r="A54" t="str">
            <v>샘물</v>
          </cell>
        </row>
        <row r="55">
          <cell r="A55" t="str">
            <v>샘물</v>
          </cell>
        </row>
        <row r="56">
          <cell r="A56" t="str">
            <v>샘물</v>
          </cell>
        </row>
        <row r="57">
          <cell r="A57" t="str">
            <v>샘물</v>
          </cell>
        </row>
        <row r="58">
          <cell r="A58" t="str">
            <v>샘물</v>
          </cell>
        </row>
        <row r="59">
          <cell r="A59" t="str">
            <v>샘물</v>
          </cell>
        </row>
        <row r="60">
          <cell r="A60" t="str">
            <v>샘물</v>
          </cell>
        </row>
        <row r="61">
          <cell r="A61" t="str">
            <v>샘물</v>
          </cell>
        </row>
        <row r="62">
          <cell r="A62" t="str">
            <v>샘물</v>
          </cell>
        </row>
        <row r="63">
          <cell r="A63" t="str">
            <v>샘물</v>
          </cell>
        </row>
        <row r="64">
          <cell r="A64" t="str">
            <v>샘물</v>
          </cell>
        </row>
        <row r="65">
          <cell r="A65" t="str">
            <v>샘물</v>
          </cell>
        </row>
        <row r="66">
          <cell r="A66" t="str">
            <v>샘물</v>
          </cell>
        </row>
        <row r="67">
          <cell r="A67" t="str">
            <v>샘물</v>
          </cell>
        </row>
        <row r="68">
          <cell r="A68" t="str">
            <v>샘물</v>
          </cell>
        </row>
        <row r="69">
          <cell r="A69" t="str">
            <v>엑소물류</v>
          </cell>
        </row>
        <row r="70">
          <cell r="A70" t="str">
            <v>엑소물류</v>
          </cell>
        </row>
        <row r="71">
          <cell r="A71" t="str">
            <v>엑소물류</v>
          </cell>
        </row>
        <row r="72">
          <cell r="A72" t="str">
            <v>엑소물류</v>
          </cell>
        </row>
        <row r="73">
          <cell r="A73" t="str">
            <v>엑소물류</v>
          </cell>
        </row>
        <row r="74">
          <cell r="A74" t="str">
            <v>엑소물류</v>
          </cell>
        </row>
        <row r="75">
          <cell r="A75" t="str">
            <v>엑소물류</v>
          </cell>
        </row>
        <row r="76">
          <cell r="A76" t="str">
            <v>엑소물류</v>
          </cell>
        </row>
        <row r="77">
          <cell r="A77" t="str">
            <v>엑소물류</v>
          </cell>
        </row>
        <row r="78">
          <cell r="A78" t="str">
            <v>엑소물류</v>
          </cell>
        </row>
        <row r="79">
          <cell r="A79" t="str">
            <v>엑소물류</v>
          </cell>
        </row>
        <row r="80">
          <cell r="A80" t="str">
            <v>엑소물류</v>
          </cell>
        </row>
        <row r="81">
          <cell r="A81" t="str">
            <v>엑소물류</v>
          </cell>
        </row>
        <row r="82">
          <cell r="A82" t="str">
            <v>엑소물류</v>
          </cell>
        </row>
        <row r="83">
          <cell r="A83" t="str">
            <v>이씨엠디</v>
          </cell>
        </row>
        <row r="84">
          <cell r="A84" t="str">
            <v>이씨엠디</v>
          </cell>
        </row>
        <row r="85">
          <cell r="A85" t="str">
            <v>이씨엠디</v>
          </cell>
        </row>
        <row r="86">
          <cell r="A86" t="str">
            <v>이씨엠디</v>
          </cell>
        </row>
        <row r="87">
          <cell r="A87" t="str">
            <v>이씨엠디</v>
          </cell>
        </row>
        <row r="88">
          <cell r="A88" t="str">
            <v>이씨엠디</v>
          </cell>
        </row>
        <row r="89">
          <cell r="A89" t="str">
            <v>이씨엠디</v>
          </cell>
        </row>
        <row r="90">
          <cell r="A90" t="str">
            <v>이씨엠디</v>
          </cell>
        </row>
        <row r="91">
          <cell r="A91" t="str">
            <v>이씨엠디</v>
          </cell>
        </row>
        <row r="92">
          <cell r="A92" t="str">
            <v>이씨엠디</v>
          </cell>
        </row>
        <row r="93">
          <cell r="A93" t="str">
            <v>이씨엠디</v>
          </cell>
        </row>
        <row r="94">
          <cell r="A94" t="str">
            <v>이씨엠디</v>
          </cell>
        </row>
        <row r="95">
          <cell r="A95" t="str">
            <v>푸드머스</v>
          </cell>
        </row>
        <row r="96">
          <cell r="A96" t="str">
            <v>푸드머스</v>
          </cell>
        </row>
        <row r="97">
          <cell r="A97" t="str">
            <v>푸드머스</v>
          </cell>
        </row>
        <row r="98">
          <cell r="A98" t="str">
            <v>푸드머스</v>
          </cell>
        </row>
        <row r="99">
          <cell r="A99" t="str">
            <v>푸드머스</v>
          </cell>
        </row>
        <row r="100">
          <cell r="A100" t="str">
            <v>푸드머스</v>
          </cell>
        </row>
        <row r="101">
          <cell r="A101" t="str">
            <v>푸드머스</v>
          </cell>
        </row>
        <row r="102">
          <cell r="A102" t="str">
            <v>푸드머스</v>
          </cell>
        </row>
        <row r="103">
          <cell r="A103" t="str">
            <v>푸드머스</v>
          </cell>
        </row>
        <row r="104">
          <cell r="A104" t="str">
            <v>푸드머스</v>
          </cell>
        </row>
        <row r="105">
          <cell r="A105" t="str">
            <v>한국화장품</v>
          </cell>
        </row>
        <row r="106">
          <cell r="A106" t="str">
            <v>한국화장품</v>
          </cell>
        </row>
        <row r="107">
          <cell r="A107" t="str">
            <v>한국화장품</v>
          </cell>
        </row>
        <row r="108">
          <cell r="A108" t="str">
            <v>한국화장품</v>
          </cell>
        </row>
        <row r="109">
          <cell r="A109" t="str">
            <v>한국화장품</v>
          </cell>
        </row>
        <row r="110">
          <cell r="A110" t="str">
            <v>한국화장품</v>
          </cell>
        </row>
        <row r="111">
          <cell r="A111" t="str">
            <v>한국화장품</v>
          </cell>
        </row>
        <row r="112">
          <cell r="A112" t="str">
            <v>한국화장품</v>
          </cell>
        </row>
        <row r="113">
          <cell r="A113" t="str">
            <v>한국화장품</v>
          </cell>
        </row>
        <row r="114">
          <cell r="A114" t="str">
            <v>매일유업</v>
          </cell>
        </row>
        <row r="115">
          <cell r="A115" t="str">
            <v>매일유업</v>
          </cell>
        </row>
        <row r="116">
          <cell r="A116" t="str">
            <v>매일유업</v>
          </cell>
        </row>
        <row r="117">
          <cell r="A117" t="str">
            <v>매일유업</v>
          </cell>
        </row>
        <row r="118">
          <cell r="A118" t="str">
            <v>매일유업</v>
          </cell>
        </row>
        <row r="119">
          <cell r="A119" t="str">
            <v>매일유업</v>
          </cell>
        </row>
        <row r="120">
          <cell r="A120" t="str">
            <v>매일유업</v>
          </cell>
        </row>
        <row r="121">
          <cell r="A121" t="str">
            <v>매일유업</v>
          </cell>
        </row>
        <row r="122">
          <cell r="A122" t="str">
            <v>매일유업</v>
          </cell>
        </row>
        <row r="123">
          <cell r="A123" t="str">
            <v>매일유업</v>
          </cell>
        </row>
        <row r="124">
          <cell r="A124" t="str">
            <v>매일유업</v>
          </cell>
        </row>
        <row r="125">
          <cell r="A125" t="str">
            <v>매일유업</v>
          </cell>
        </row>
        <row r="126">
          <cell r="A126" t="str">
            <v>매일유업</v>
          </cell>
        </row>
        <row r="127">
          <cell r="A127" t="str">
            <v>매일유업</v>
          </cell>
        </row>
        <row r="128">
          <cell r="A128" t="str">
            <v>매일유업</v>
          </cell>
        </row>
        <row r="129">
          <cell r="A129" t="str">
            <v>매일치즈</v>
          </cell>
        </row>
        <row r="130">
          <cell r="A130" t="str">
            <v>유니코스</v>
          </cell>
        </row>
        <row r="131">
          <cell r="A131" t="str">
            <v>어필</v>
          </cell>
        </row>
        <row r="132">
          <cell r="A132" t="str">
            <v>BASF</v>
          </cell>
        </row>
        <row r="133">
          <cell r="A133" t="str">
            <v>BASF</v>
          </cell>
        </row>
        <row r="134">
          <cell r="A134" t="str">
            <v>BASF</v>
          </cell>
        </row>
        <row r="135">
          <cell r="A135" t="str">
            <v>BASF</v>
          </cell>
        </row>
        <row r="136">
          <cell r="A136" t="str">
            <v>BASF</v>
          </cell>
        </row>
        <row r="137">
          <cell r="A137" t="str">
            <v>BASF</v>
          </cell>
        </row>
        <row r="138">
          <cell r="A138" t="str">
            <v>IBMBCS</v>
          </cell>
        </row>
        <row r="139">
          <cell r="A139" t="str">
            <v>IBMBCS</v>
          </cell>
        </row>
        <row r="140">
          <cell r="A140" t="str">
            <v>식품</v>
          </cell>
        </row>
        <row r="141">
          <cell r="A141" t="str">
            <v>식품</v>
          </cell>
        </row>
        <row r="142">
          <cell r="A142" t="str">
            <v>식품</v>
          </cell>
        </row>
        <row r="143">
          <cell r="A143" t="str">
            <v>식품</v>
          </cell>
        </row>
        <row r="144">
          <cell r="A144" t="str">
            <v>식품</v>
          </cell>
        </row>
        <row r="145">
          <cell r="A145" t="str">
            <v>식품</v>
          </cell>
        </row>
        <row r="146">
          <cell r="A146" t="str">
            <v>식품</v>
          </cell>
        </row>
        <row r="147">
          <cell r="A147" t="str">
            <v>식품</v>
          </cell>
        </row>
        <row r="148">
          <cell r="A148" t="str">
            <v>식품</v>
          </cell>
        </row>
        <row r="149">
          <cell r="A149" t="str">
            <v>식품</v>
          </cell>
        </row>
        <row r="150">
          <cell r="A150" t="str">
            <v>식품</v>
          </cell>
        </row>
        <row r="151">
          <cell r="A151" t="str">
            <v>식품</v>
          </cell>
        </row>
        <row r="152">
          <cell r="A152" t="str">
            <v>식품</v>
          </cell>
        </row>
        <row r="153">
          <cell r="A153" t="str">
            <v>식품</v>
          </cell>
        </row>
        <row r="154">
          <cell r="A154" t="str">
            <v>식품</v>
          </cell>
        </row>
        <row r="155">
          <cell r="A155" t="str">
            <v>식품</v>
          </cell>
        </row>
        <row r="156">
          <cell r="A156" t="str">
            <v>식품</v>
          </cell>
        </row>
        <row r="157">
          <cell r="A157" t="str">
            <v>식품</v>
          </cell>
        </row>
        <row r="158">
          <cell r="A158" t="str">
            <v>식품</v>
          </cell>
        </row>
        <row r="159">
          <cell r="A159" t="str">
            <v>식품</v>
          </cell>
        </row>
        <row r="160">
          <cell r="A160" t="str">
            <v>식품</v>
          </cell>
        </row>
        <row r="161">
          <cell r="A161" t="str">
            <v>식품</v>
          </cell>
        </row>
        <row r="162">
          <cell r="A162" t="str">
            <v>식품</v>
          </cell>
        </row>
        <row r="163">
          <cell r="A163" t="str">
            <v>식품</v>
          </cell>
        </row>
        <row r="164">
          <cell r="A164" t="str">
            <v>식품</v>
          </cell>
        </row>
        <row r="165">
          <cell r="A165" t="str">
            <v>식품</v>
          </cell>
        </row>
        <row r="166">
          <cell r="A166" t="str">
            <v>식품</v>
          </cell>
        </row>
        <row r="167">
          <cell r="A167" t="str">
            <v>식품</v>
          </cell>
        </row>
        <row r="168">
          <cell r="A168" t="str">
            <v>건생</v>
          </cell>
        </row>
        <row r="169">
          <cell r="A169" t="str">
            <v>건생</v>
          </cell>
        </row>
        <row r="170">
          <cell r="A170" t="str">
            <v>건생</v>
          </cell>
        </row>
        <row r="171">
          <cell r="A171" t="str">
            <v>건생</v>
          </cell>
        </row>
        <row r="172">
          <cell r="A172" t="str">
            <v>건생</v>
          </cell>
        </row>
        <row r="173">
          <cell r="A173" t="str">
            <v>건생</v>
          </cell>
        </row>
        <row r="174">
          <cell r="A174" t="str">
            <v>건생</v>
          </cell>
        </row>
        <row r="175">
          <cell r="A175" t="str">
            <v>건생</v>
          </cell>
        </row>
        <row r="176">
          <cell r="A176" t="str">
            <v>건생</v>
          </cell>
        </row>
        <row r="177">
          <cell r="A177" t="str">
            <v>건생</v>
          </cell>
        </row>
        <row r="178">
          <cell r="A178" t="str">
            <v>건생</v>
          </cell>
        </row>
        <row r="179">
          <cell r="A179" t="str">
            <v>건생</v>
          </cell>
        </row>
        <row r="180">
          <cell r="A180" t="str">
            <v>건생</v>
          </cell>
        </row>
        <row r="181">
          <cell r="A181" t="str">
            <v>건생</v>
          </cell>
        </row>
        <row r="182">
          <cell r="A182" t="str">
            <v>건생</v>
          </cell>
        </row>
        <row r="183">
          <cell r="A183" t="str">
            <v>건생</v>
          </cell>
        </row>
        <row r="184">
          <cell r="A184" t="str">
            <v>건생</v>
          </cell>
        </row>
        <row r="185">
          <cell r="A185" t="str">
            <v>건생</v>
          </cell>
        </row>
        <row r="186">
          <cell r="A186" t="str">
            <v>건생</v>
          </cell>
        </row>
        <row r="187">
          <cell r="A187" t="str">
            <v>건생</v>
          </cell>
        </row>
        <row r="188">
          <cell r="A188" t="str">
            <v>샘물</v>
          </cell>
        </row>
        <row r="189">
          <cell r="A189" t="str">
            <v>샘물</v>
          </cell>
        </row>
        <row r="190">
          <cell r="A190" t="str">
            <v>샘물</v>
          </cell>
        </row>
        <row r="191">
          <cell r="A191" t="str">
            <v>샘물</v>
          </cell>
        </row>
        <row r="192">
          <cell r="A192" t="str">
            <v>샘물</v>
          </cell>
        </row>
        <row r="193">
          <cell r="A193" t="str">
            <v>샘물</v>
          </cell>
        </row>
        <row r="194">
          <cell r="A194" t="str">
            <v>샘물</v>
          </cell>
        </row>
        <row r="195">
          <cell r="A195" t="str">
            <v>샘물</v>
          </cell>
        </row>
        <row r="196">
          <cell r="A196" t="str">
            <v>샘물</v>
          </cell>
        </row>
        <row r="197">
          <cell r="A197" t="str">
            <v>샘물</v>
          </cell>
        </row>
        <row r="198">
          <cell r="A198" t="str">
            <v>샘물</v>
          </cell>
        </row>
        <row r="199">
          <cell r="A199" t="str">
            <v>샘물</v>
          </cell>
        </row>
        <row r="200">
          <cell r="A200" t="str">
            <v>샘물</v>
          </cell>
        </row>
        <row r="201">
          <cell r="A201" t="str">
            <v>샘물</v>
          </cell>
        </row>
        <row r="202">
          <cell r="A202" t="str">
            <v>샘물</v>
          </cell>
        </row>
        <row r="203">
          <cell r="A203" t="str">
            <v>샘물</v>
          </cell>
        </row>
        <row r="204">
          <cell r="A204" t="str">
            <v>샘물</v>
          </cell>
        </row>
        <row r="205">
          <cell r="A205" t="str">
            <v>엑소물류</v>
          </cell>
        </row>
        <row r="206">
          <cell r="A206" t="str">
            <v>엑소물류</v>
          </cell>
        </row>
        <row r="207">
          <cell r="A207" t="str">
            <v>엑소물류</v>
          </cell>
        </row>
        <row r="208">
          <cell r="A208" t="str">
            <v>엑소물류</v>
          </cell>
        </row>
        <row r="209">
          <cell r="A209" t="str">
            <v>엑소물류</v>
          </cell>
        </row>
        <row r="210">
          <cell r="A210" t="str">
            <v>엑소물류</v>
          </cell>
        </row>
        <row r="211">
          <cell r="A211" t="str">
            <v>엑소물류</v>
          </cell>
        </row>
        <row r="212">
          <cell r="A212" t="str">
            <v>엑소물류</v>
          </cell>
        </row>
        <row r="213">
          <cell r="A213" t="str">
            <v>엑소물류</v>
          </cell>
        </row>
        <row r="214">
          <cell r="A214" t="str">
            <v>엑소물류</v>
          </cell>
        </row>
        <row r="215">
          <cell r="A215" t="str">
            <v>엑소물류</v>
          </cell>
        </row>
        <row r="216">
          <cell r="A216" t="str">
            <v>엑소물류</v>
          </cell>
        </row>
        <row r="217">
          <cell r="A217" t="str">
            <v>엑소물류</v>
          </cell>
        </row>
        <row r="218">
          <cell r="A218" t="str">
            <v>엑소물류</v>
          </cell>
        </row>
        <row r="219">
          <cell r="A219" t="str">
            <v>이씨엠디</v>
          </cell>
        </row>
        <row r="220">
          <cell r="A220" t="str">
            <v>이씨엠디</v>
          </cell>
        </row>
        <row r="221">
          <cell r="A221" t="str">
            <v>이씨엠디</v>
          </cell>
        </row>
        <row r="222">
          <cell r="A222" t="str">
            <v>이씨엠디</v>
          </cell>
        </row>
        <row r="223">
          <cell r="A223" t="str">
            <v>이씨엠디</v>
          </cell>
        </row>
        <row r="224">
          <cell r="A224" t="str">
            <v>이씨엠디</v>
          </cell>
        </row>
        <row r="225">
          <cell r="A225" t="str">
            <v>이씨엠디</v>
          </cell>
        </row>
        <row r="226">
          <cell r="A226" t="str">
            <v>이씨엠디</v>
          </cell>
        </row>
        <row r="227">
          <cell r="A227" t="str">
            <v>이씨엠디</v>
          </cell>
        </row>
        <row r="228">
          <cell r="A228" t="str">
            <v>이씨엠디</v>
          </cell>
        </row>
        <row r="229">
          <cell r="A229" t="str">
            <v>이씨엠디</v>
          </cell>
        </row>
        <row r="230">
          <cell r="A230" t="str">
            <v>이씨엠디</v>
          </cell>
        </row>
        <row r="231">
          <cell r="A231" t="str">
            <v>푸드머스</v>
          </cell>
        </row>
        <row r="232">
          <cell r="A232" t="str">
            <v>푸드머스</v>
          </cell>
        </row>
        <row r="233">
          <cell r="A233" t="str">
            <v>푸드머스</v>
          </cell>
        </row>
        <row r="234">
          <cell r="A234" t="str">
            <v>푸드머스</v>
          </cell>
        </row>
        <row r="235">
          <cell r="A235" t="str">
            <v>푸드머스</v>
          </cell>
        </row>
        <row r="236">
          <cell r="A236" t="str">
            <v>푸드머스</v>
          </cell>
        </row>
        <row r="237">
          <cell r="A237" t="str">
            <v>푸드머스</v>
          </cell>
        </row>
        <row r="238">
          <cell r="A238" t="str">
            <v>푸드머스</v>
          </cell>
        </row>
        <row r="239">
          <cell r="A239" t="str">
            <v>푸드머스</v>
          </cell>
        </row>
        <row r="240">
          <cell r="A240" t="str">
            <v>푸드머스</v>
          </cell>
        </row>
        <row r="241">
          <cell r="A241" t="str">
            <v>한국화장품</v>
          </cell>
        </row>
        <row r="242">
          <cell r="A242" t="str">
            <v>한국화장품</v>
          </cell>
        </row>
        <row r="243">
          <cell r="A243" t="str">
            <v>한국화장품</v>
          </cell>
        </row>
        <row r="244">
          <cell r="A244" t="str">
            <v>한국화장품</v>
          </cell>
        </row>
        <row r="245">
          <cell r="A245" t="str">
            <v>한국화장품</v>
          </cell>
        </row>
        <row r="246">
          <cell r="A246" t="str">
            <v>한국화장품</v>
          </cell>
        </row>
        <row r="247">
          <cell r="A247" t="str">
            <v>한국화장품</v>
          </cell>
        </row>
        <row r="248">
          <cell r="A248" t="str">
            <v>한국화장품</v>
          </cell>
        </row>
        <row r="249">
          <cell r="A249" t="str">
            <v>한국화장품</v>
          </cell>
        </row>
        <row r="250">
          <cell r="A250" t="str">
            <v>매일유업</v>
          </cell>
        </row>
        <row r="251">
          <cell r="A251" t="str">
            <v>매일유업</v>
          </cell>
        </row>
        <row r="252">
          <cell r="A252" t="str">
            <v>매일유업</v>
          </cell>
        </row>
        <row r="253">
          <cell r="A253" t="str">
            <v>매일유업</v>
          </cell>
        </row>
        <row r="254">
          <cell r="A254" t="str">
            <v>매일유업</v>
          </cell>
        </row>
        <row r="255">
          <cell r="A255" t="str">
            <v>매일유업</v>
          </cell>
        </row>
        <row r="256">
          <cell r="A256" t="str">
            <v>매일유업</v>
          </cell>
        </row>
        <row r="257">
          <cell r="A257" t="str">
            <v>매일유업</v>
          </cell>
        </row>
        <row r="258">
          <cell r="A258" t="str">
            <v>매일유업</v>
          </cell>
        </row>
        <row r="259">
          <cell r="A259" t="str">
            <v>매일유업</v>
          </cell>
        </row>
        <row r="260">
          <cell r="A260" t="str">
            <v>매일유업</v>
          </cell>
        </row>
        <row r="261">
          <cell r="A261" t="str">
            <v>매일유업</v>
          </cell>
        </row>
        <row r="262">
          <cell r="A262" t="str">
            <v>매일유업</v>
          </cell>
        </row>
        <row r="263">
          <cell r="A263" t="str">
            <v>매일유업</v>
          </cell>
        </row>
        <row r="264">
          <cell r="A264" t="str">
            <v>매일유업</v>
          </cell>
        </row>
        <row r="265">
          <cell r="A265" t="str">
            <v>매일치즈</v>
          </cell>
        </row>
        <row r="266">
          <cell r="A266" t="str">
            <v>유니코스</v>
          </cell>
        </row>
        <row r="267">
          <cell r="A267" t="str">
            <v>어필</v>
          </cell>
        </row>
        <row r="268">
          <cell r="A268" t="str">
            <v>BASF</v>
          </cell>
        </row>
        <row r="269">
          <cell r="A269" t="str">
            <v>BASF</v>
          </cell>
        </row>
        <row r="270">
          <cell r="A270" t="str">
            <v>BASF</v>
          </cell>
        </row>
        <row r="271">
          <cell r="A271" t="str">
            <v>BASF</v>
          </cell>
        </row>
        <row r="272">
          <cell r="A272" t="str">
            <v>BASF</v>
          </cell>
        </row>
        <row r="273">
          <cell r="A273" t="str">
            <v>BASF</v>
          </cell>
        </row>
        <row r="274">
          <cell r="A274" t="str">
            <v>IBMBCS</v>
          </cell>
        </row>
        <row r="275">
          <cell r="A275" t="str">
            <v>IBMBCS</v>
          </cell>
        </row>
        <row r="276">
          <cell r="A276" t="str">
            <v>식품</v>
          </cell>
        </row>
        <row r="277">
          <cell r="A277" t="str">
            <v>식품</v>
          </cell>
        </row>
        <row r="278">
          <cell r="A278" t="str">
            <v>식품</v>
          </cell>
        </row>
        <row r="279">
          <cell r="A279" t="str">
            <v>식품</v>
          </cell>
        </row>
        <row r="280">
          <cell r="A280" t="str">
            <v>식품</v>
          </cell>
        </row>
        <row r="281">
          <cell r="A281" t="str">
            <v>식품</v>
          </cell>
        </row>
        <row r="282">
          <cell r="A282" t="str">
            <v>식품</v>
          </cell>
        </row>
        <row r="283">
          <cell r="A283" t="str">
            <v>식품</v>
          </cell>
        </row>
        <row r="284">
          <cell r="A284" t="str">
            <v>식품</v>
          </cell>
        </row>
        <row r="285">
          <cell r="A285" t="str">
            <v>식품</v>
          </cell>
        </row>
        <row r="286">
          <cell r="A286" t="str">
            <v>식품</v>
          </cell>
        </row>
        <row r="287">
          <cell r="A287" t="str">
            <v>식품</v>
          </cell>
        </row>
        <row r="288">
          <cell r="A288" t="str">
            <v>식품</v>
          </cell>
        </row>
        <row r="289">
          <cell r="A289" t="str">
            <v>식품</v>
          </cell>
        </row>
        <row r="290">
          <cell r="A290" t="str">
            <v>식품</v>
          </cell>
        </row>
        <row r="291">
          <cell r="A291" t="str">
            <v>식품</v>
          </cell>
        </row>
        <row r="292">
          <cell r="A292" t="str">
            <v>식품</v>
          </cell>
        </row>
        <row r="293">
          <cell r="A293" t="str">
            <v>식품</v>
          </cell>
        </row>
        <row r="294">
          <cell r="A294" t="str">
            <v>식품</v>
          </cell>
        </row>
        <row r="295">
          <cell r="A295" t="str">
            <v>식품</v>
          </cell>
        </row>
        <row r="296">
          <cell r="A296" t="str">
            <v>식품</v>
          </cell>
        </row>
        <row r="297">
          <cell r="A297" t="str">
            <v>식품</v>
          </cell>
        </row>
        <row r="298">
          <cell r="A298" t="str">
            <v>식품</v>
          </cell>
        </row>
        <row r="299">
          <cell r="A299" t="str">
            <v>식품</v>
          </cell>
        </row>
        <row r="300">
          <cell r="A300" t="str">
            <v>식품</v>
          </cell>
        </row>
        <row r="301">
          <cell r="A301" t="str">
            <v>식품</v>
          </cell>
        </row>
        <row r="302">
          <cell r="A302" t="str">
            <v>식품</v>
          </cell>
        </row>
        <row r="303">
          <cell r="A303" t="str">
            <v>식품</v>
          </cell>
        </row>
        <row r="304">
          <cell r="A304" t="str">
            <v>건생</v>
          </cell>
        </row>
        <row r="305">
          <cell r="A305" t="str">
            <v>건생</v>
          </cell>
        </row>
        <row r="306">
          <cell r="A306" t="str">
            <v>건생</v>
          </cell>
        </row>
        <row r="307">
          <cell r="A307" t="str">
            <v>건생</v>
          </cell>
        </row>
        <row r="308">
          <cell r="A308" t="str">
            <v>건생</v>
          </cell>
        </row>
        <row r="309">
          <cell r="A309" t="str">
            <v>건생</v>
          </cell>
        </row>
        <row r="310">
          <cell r="A310" t="str">
            <v>건생</v>
          </cell>
        </row>
        <row r="311">
          <cell r="A311" t="str">
            <v>건생</v>
          </cell>
        </row>
        <row r="312">
          <cell r="A312" t="str">
            <v>건생</v>
          </cell>
        </row>
        <row r="313">
          <cell r="A313" t="str">
            <v>건생</v>
          </cell>
        </row>
        <row r="314">
          <cell r="A314" t="str">
            <v>건생</v>
          </cell>
        </row>
        <row r="315">
          <cell r="A315" t="str">
            <v>건생</v>
          </cell>
        </row>
        <row r="316">
          <cell r="A316" t="str">
            <v>건생</v>
          </cell>
        </row>
        <row r="317">
          <cell r="A317" t="str">
            <v>건생</v>
          </cell>
        </row>
        <row r="318">
          <cell r="A318" t="str">
            <v>건생</v>
          </cell>
        </row>
        <row r="319">
          <cell r="A319" t="str">
            <v>건생</v>
          </cell>
        </row>
        <row r="320">
          <cell r="A320" t="str">
            <v>건생</v>
          </cell>
        </row>
        <row r="321">
          <cell r="A321" t="str">
            <v>건생</v>
          </cell>
        </row>
        <row r="322">
          <cell r="A322" t="str">
            <v>건생</v>
          </cell>
        </row>
        <row r="323">
          <cell r="A323" t="str">
            <v>건생</v>
          </cell>
        </row>
        <row r="324">
          <cell r="A324" t="str">
            <v>샘물</v>
          </cell>
        </row>
        <row r="325">
          <cell r="A325" t="str">
            <v>샘물</v>
          </cell>
        </row>
        <row r="326">
          <cell r="A326" t="str">
            <v>샘물</v>
          </cell>
        </row>
        <row r="327">
          <cell r="A327" t="str">
            <v>샘물</v>
          </cell>
        </row>
        <row r="328">
          <cell r="A328" t="str">
            <v>샘물</v>
          </cell>
        </row>
        <row r="329">
          <cell r="A329" t="str">
            <v>샘물</v>
          </cell>
        </row>
        <row r="330">
          <cell r="A330" t="str">
            <v>샘물</v>
          </cell>
        </row>
        <row r="331">
          <cell r="A331" t="str">
            <v>샘물</v>
          </cell>
        </row>
        <row r="332">
          <cell r="A332" t="str">
            <v>샘물</v>
          </cell>
        </row>
        <row r="333">
          <cell r="A333" t="str">
            <v>샘물</v>
          </cell>
        </row>
        <row r="334">
          <cell r="A334" t="str">
            <v>샘물</v>
          </cell>
        </row>
        <row r="335">
          <cell r="A335" t="str">
            <v>샘물</v>
          </cell>
        </row>
        <row r="336">
          <cell r="A336" t="str">
            <v>샘물</v>
          </cell>
        </row>
        <row r="337">
          <cell r="A337" t="str">
            <v>샘물</v>
          </cell>
        </row>
        <row r="338">
          <cell r="A338" t="str">
            <v>샘물</v>
          </cell>
        </row>
        <row r="339">
          <cell r="A339" t="str">
            <v>샘물</v>
          </cell>
        </row>
        <row r="340">
          <cell r="A340" t="str">
            <v>샘물</v>
          </cell>
        </row>
        <row r="341">
          <cell r="A341" t="str">
            <v>엑소물류</v>
          </cell>
        </row>
        <row r="342">
          <cell r="A342" t="str">
            <v>엑소물류</v>
          </cell>
        </row>
        <row r="343">
          <cell r="A343" t="str">
            <v>엑소물류</v>
          </cell>
        </row>
        <row r="344">
          <cell r="A344" t="str">
            <v>엑소물류</v>
          </cell>
        </row>
        <row r="345">
          <cell r="A345" t="str">
            <v>엑소물류</v>
          </cell>
        </row>
        <row r="346">
          <cell r="A346" t="str">
            <v>엑소물류</v>
          </cell>
        </row>
        <row r="347">
          <cell r="A347" t="str">
            <v>엑소물류</v>
          </cell>
        </row>
        <row r="348">
          <cell r="A348" t="str">
            <v>엑소물류</v>
          </cell>
        </row>
        <row r="349">
          <cell r="A349" t="str">
            <v>엑소물류</v>
          </cell>
        </row>
        <row r="350">
          <cell r="A350" t="str">
            <v>엑소물류</v>
          </cell>
        </row>
        <row r="351">
          <cell r="A351" t="str">
            <v>엑소물류</v>
          </cell>
        </row>
        <row r="352">
          <cell r="A352" t="str">
            <v>엑소물류</v>
          </cell>
        </row>
        <row r="353">
          <cell r="A353" t="str">
            <v>엑소물류</v>
          </cell>
        </row>
        <row r="354">
          <cell r="A354" t="str">
            <v>엑소물류</v>
          </cell>
        </row>
        <row r="355">
          <cell r="A355" t="str">
            <v>이씨엠디</v>
          </cell>
        </row>
        <row r="356">
          <cell r="A356" t="str">
            <v>이씨엠디</v>
          </cell>
        </row>
        <row r="357">
          <cell r="A357" t="str">
            <v>이씨엠디</v>
          </cell>
        </row>
        <row r="358">
          <cell r="A358" t="str">
            <v>이씨엠디</v>
          </cell>
        </row>
        <row r="359">
          <cell r="A359" t="str">
            <v>이씨엠디</v>
          </cell>
        </row>
        <row r="360">
          <cell r="A360" t="str">
            <v>이씨엠디</v>
          </cell>
        </row>
        <row r="361">
          <cell r="A361" t="str">
            <v>이씨엠디</v>
          </cell>
        </row>
        <row r="362">
          <cell r="A362" t="str">
            <v>이씨엠디</v>
          </cell>
        </row>
        <row r="363">
          <cell r="A363" t="str">
            <v>이씨엠디</v>
          </cell>
        </row>
        <row r="364">
          <cell r="A364" t="str">
            <v>이씨엠디</v>
          </cell>
        </row>
        <row r="365">
          <cell r="A365" t="str">
            <v>이씨엠디</v>
          </cell>
        </row>
        <row r="366">
          <cell r="A366" t="str">
            <v>이씨엠디</v>
          </cell>
        </row>
        <row r="367">
          <cell r="A367" t="str">
            <v>푸드머스</v>
          </cell>
        </row>
        <row r="368">
          <cell r="A368" t="str">
            <v>푸드머스</v>
          </cell>
        </row>
        <row r="369">
          <cell r="A369" t="str">
            <v>푸드머스</v>
          </cell>
        </row>
        <row r="370">
          <cell r="A370" t="str">
            <v>푸드머스</v>
          </cell>
        </row>
        <row r="371">
          <cell r="A371" t="str">
            <v>푸드머스</v>
          </cell>
        </row>
        <row r="372">
          <cell r="A372" t="str">
            <v>푸드머스</v>
          </cell>
        </row>
        <row r="373">
          <cell r="A373" t="str">
            <v>푸드머스</v>
          </cell>
        </row>
        <row r="374">
          <cell r="A374" t="str">
            <v>푸드머스</v>
          </cell>
        </row>
        <row r="375">
          <cell r="A375" t="str">
            <v>푸드머스</v>
          </cell>
        </row>
        <row r="376">
          <cell r="A376" t="str">
            <v>푸드머스</v>
          </cell>
        </row>
        <row r="377">
          <cell r="A377" t="str">
            <v>한국화장품</v>
          </cell>
        </row>
        <row r="378">
          <cell r="A378" t="str">
            <v>한국화장품</v>
          </cell>
        </row>
        <row r="379">
          <cell r="A379" t="str">
            <v>한국화장품</v>
          </cell>
        </row>
        <row r="380">
          <cell r="A380" t="str">
            <v>한국화장품</v>
          </cell>
        </row>
        <row r="381">
          <cell r="A381" t="str">
            <v>한국화장품</v>
          </cell>
        </row>
        <row r="382">
          <cell r="A382" t="str">
            <v>한국화장품</v>
          </cell>
        </row>
        <row r="383">
          <cell r="A383" t="str">
            <v>한국화장품</v>
          </cell>
        </row>
        <row r="384">
          <cell r="A384" t="str">
            <v>한국화장품</v>
          </cell>
        </row>
        <row r="385">
          <cell r="A385" t="str">
            <v>한국화장품</v>
          </cell>
        </row>
        <row r="386">
          <cell r="A386" t="str">
            <v>매일유업</v>
          </cell>
        </row>
        <row r="387">
          <cell r="A387" t="str">
            <v>매일유업</v>
          </cell>
        </row>
        <row r="388">
          <cell r="A388" t="str">
            <v>매일유업</v>
          </cell>
        </row>
        <row r="389">
          <cell r="A389" t="str">
            <v>매일유업</v>
          </cell>
        </row>
        <row r="390">
          <cell r="A390" t="str">
            <v>매일유업</v>
          </cell>
        </row>
        <row r="391">
          <cell r="A391" t="str">
            <v>매일유업</v>
          </cell>
        </row>
        <row r="392">
          <cell r="A392" t="str">
            <v>매일유업</v>
          </cell>
        </row>
        <row r="393">
          <cell r="A393" t="str">
            <v>매일유업</v>
          </cell>
        </row>
        <row r="394">
          <cell r="A394" t="str">
            <v>매일유업</v>
          </cell>
        </row>
        <row r="395">
          <cell r="A395" t="str">
            <v>매일유업</v>
          </cell>
        </row>
        <row r="396">
          <cell r="A396" t="str">
            <v>매일유업</v>
          </cell>
        </row>
        <row r="397">
          <cell r="A397" t="str">
            <v>매일유업</v>
          </cell>
        </row>
        <row r="398">
          <cell r="A398" t="str">
            <v>매일유업</v>
          </cell>
        </row>
        <row r="399">
          <cell r="A399" t="str">
            <v>매일유업</v>
          </cell>
        </row>
        <row r="400">
          <cell r="A400" t="str">
            <v>매일유업</v>
          </cell>
        </row>
        <row r="401">
          <cell r="A401" t="str">
            <v>매일치즈</v>
          </cell>
        </row>
        <row r="402">
          <cell r="A402" t="str">
            <v>유니코스</v>
          </cell>
        </row>
        <row r="403">
          <cell r="A403" t="str">
            <v>어필</v>
          </cell>
        </row>
        <row r="404">
          <cell r="A404" t="str">
            <v>BASF</v>
          </cell>
        </row>
        <row r="405">
          <cell r="A405" t="str">
            <v>BASF</v>
          </cell>
        </row>
        <row r="406">
          <cell r="A406" t="str">
            <v>BASF</v>
          </cell>
        </row>
        <row r="407">
          <cell r="A407" t="str">
            <v>BASF</v>
          </cell>
        </row>
        <row r="408">
          <cell r="A408" t="str">
            <v>BASF</v>
          </cell>
        </row>
        <row r="409">
          <cell r="A409" t="str">
            <v>BASF</v>
          </cell>
        </row>
        <row r="410">
          <cell r="A410" t="str">
            <v>IBMBCS</v>
          </cell>
        </row>
        <row r="411">
          <cell r="A411" t="str">
            <v>IBMBCS</v>
          </cell>
        </row>
        <row r="412">
          <cell r="A412" t="str">
            <v>식품</v>
          </cell>
        </row>
        <row r="413">
          <cell r="A413" t="str">
            <v>식품</v>
          </cell>
        </row>
        <row r="414">
          <cell r="A414" t="str">
            <v>식품</v>
          </cell>
        </row>
        <row r="415">
          <cell r="A415" t="str">
            <v>식품</v>
          </cell>
        </row>
        <row r="416">
          <cell r="A416" t="str">
            <v>식품</v>
          </cell>
        </row>
        <row r="417">
          <cell r="A417" t="str">
            <v>식품</v>
          </cell>
        </row>
        <row r="418">
          <cell r="A418" t="str">
            <v>식품</v>
          </cell>
        </row>
        <row r="419">
          <cell r="A419" t="str">
            <v>식품</v>
          </cell>
        </row>
        <row r="420">
          <cell r="A420" t="str">
            <v>식품</v>
          </cell>
        </row>
        <row r="421">
          <cell r="A421" t="str">
            <v>식품</v>
          </cell>
        </row>
        <row r="422">
          <cell r="A422" t="str">
            <v>식품</v>
          </cell>
        </row>
        <row r="423">
          <cell r="A423" t="str">
            <v>식품</v>
          </cell>
        </row>
        <row r="424">
          <cell r="A424" t="str">
            <v>식품</v>
          </cell>
        </row>
        <row r="425">
          <cell r="A425" t="str">
            <v>식품</v>
          </cell>
        </row>
        <row r="426">
          <cell r="A426" t="str">
            <v>식품</v>
          </cell>
        </row>
        <row r="427">
          <cell r="A427" t="str">
            <v>식품</v>
          </cell>
        </row>
        <row r="428">
          <cell r="A428" t="str">
            <v>식품</v>
          </cell>
        </row>
        <row r="429">
          <cell r="A429" t="str">
            <v>식품</v>
          </cell>
        </row>
        <row r="430">
          <cell r="A430" t="str">
            <v>식품</v>
          </cell>
        </row>
        <row r="431">
          <cell r="A431" t="str">
            <v>식품</v>
          </cell>
        </row>
        <row r="432">
          <cell r="A432" t="str">
            <v>식품</v>
          </cell>
        </row>
        <row r="433">
          <cell r="A433" t="str">
            <v>식품</v>
          </cell>
        </row>
        <row r="434">
          <cell r="A434" t="str">
            <v>식품</v>
          </cell>
        </row>
        <row r="435">
          <cell r="A435" t="str">
            <v>식품</v>
          </cell>
        </row>
        <row r="436">
          <cell r="A436" t="str">
            <v>식품</v>
          </cell>
        </row>
        <row r="437">
          <cell r="A437" t="str">
            <v>식품</v>
          </cell>
        </row>
        <row r="438">
          <cell r="A438" t="str">
            <v>식품</v>
          </cell>
        </row>
        <row r="439">
          <cell r="A439" t="str">
            <v>식품</v>
          </cell>
        </row>
        <row r="440">
          <cell r="A440" t="str">
            <v>건생</v>
          </cell>
        </row>
        <row r="441">
          <cell r="A441" t="str">
            <v>건생</v>
          </cell>
        </row>
        <row r="442">
          <cell r="A442" t="str">
            <v>건생</v>
          </cell>
        </row>
        <row r="443">
          <cell r="A443" t="str">
            <v>건생</v>
          </cell>
        </row>
        <row r="444">
          <cell r="A444" t="str">
            <v>건생</v>
          </cell>
        </row>
        <row r="445">
          <cell r="A445" t="str">
            <v>건생</v>
          </cell>
        </row>
        <row r="446">
          <cell r="A446" t="str">
            <v>건생</v>
          </cell>
        </row>
        <row r="447">
          <cell r="A447" t="str">
            <v>건생</v>
          </cell>
        </row>
        <row r="448">
          <cell r="A448" t="str">
            <v>건생</v>
          </cell>
        </row>
        <row r="449">
          <cell r="A449" t="str">
            <v>건생</v>
          </cell>
        </row>
        <row r="450">
          <cell r="A450" t="str">
            <v>건생</v>
          </cell>
        </row>
        <row r="451">
          <cell r="A451" t="str">
            <v>건생</v>
          </cell>
        </row>
        <row r="452">
          <cell r="A452" t="str">
            <v>건생</v>
          </cell>
        </row>
        <row r="453">
          <cell r="A453" t="str">
            <v>건생</v>
          </cell>
        </row>
        <row r="454">
          <cell r="A454" t="str">
            <v>건생</v>
          </cell>
        </row>
        <row r="455">
          <cell r="A455" t="str">
            <v>건생</v>
          </cell>
        </row>
        <row r="456">
          <cell r="A456" t="str">
            <v>건생</v>
          </cell>
        </row>
        <row r="457">
          <cell r="A457" t="str">
            <v>건생</v>
          </cell>
        </row>
        <row r="458">
          <cell r="A458" t="str">
            <v>건생</v>
          </cell>
        </row>
        <row r="459">
          <cell r="A459" t="str">
            <v>건생</v>
          </cell>
        </row>
        <row r="460">
          <cell r="A460" t="str">
            <v>샘물</v>
          </cell>
        </row>
        <row r="461">
          <cell r="A461" t="str">
            <v>샘물</v>
          </cell>
        </row>
        <row r="462">
          <cell r="A462" t="str">
            <v>샘물</v>
          </cell>
        </row>
        <row r="463">
          <cell r="A463" t="str">
            <v>샘물</v>
          </cell>
        </row>
        <row r="464">
          <cell r="A464" t="str">
            <v>샘물</v>
          </cell>
        </row>
        <row r="465">
          <cell r="A465" t="str">
            <v>샘물</v>
          </cell>
        </row>
        <row r="466">
          <cell r="A466" t="str">
            <v>샘물</v>
          </cell>
        </row>
        <row r="467">
          <cell r="A467" t="str">
            <v>샘물</v>
          </cell>
        </row>
        <row r="468">
          <cell r="A468" t="str">
            <v>샘물</v>
          </cell>
        </row>
        <row r="469">
          <cell r="A469" t="str">
            <v>샘물</v>
          </cell>
        </row>
        <row r="470">
          <cell r="A470" t="str">
            <v>샘물</v>
          </cell>
        </row>
        <row r="471">
          <cell r="A471" t="str">
            <v>샘물</v>
          </cell>
        </row>
        <row r="472">
          <cell r="A472" t="str">
            <v>샘물</v>
          </cell>
        </row>
        <row r="473">
          <cell r="A473" t="str">
            <v>샘물</v>
          </cell>
        </row>
        <row r="474">
          <cell r="A474" t="str">
            <v>샘물</v>
          </cell>
        </row>
        <row r="475">
          <cell r="A475" t="str">
            <v>샘물</v>
          </cell>
        </row>
        <row r="476">
          <cell r="A476" t="str">
            <v>샘물</v>
          </cell>
        </row>
        <row r="477">
          <cell r="A477" t="str">
            <v>엑소물류</v>
          </cell>
        </row>
        <row r="478">
          <cell r="A478" t="str">
            <v>엑소물류</v>
          </cell>
        </row>
        <row r="479">
          <cell r="A479" t="str">
            <v>엑소물류</v>
          </cell>
        </row>
        <row r="480">
          <cell r="A480" t="str">
            <v>엑소물류</v>
          </cell>
        </row>
        <row r="481">
          <cell r="A481" t="str">
            <v>엑소물류</v>
          </cell>
        </row>
        <row r="482">
          <cell r="A482" t="str">
            <v>엑소물류</v>
          </cell>
        </row>
        <row r="483">
          <cell r="A483" t="str">
            <v>엑소물류</v>
          </cell>
        </row>
        <row r="484">
          <cell r="A484" t="str">
            <v>엑소물류</v>
          </cell>
        </row>
        <row r="485">
          <cell r="A485" t="str">
            <v>엑소물류</v>
          </cell>
        </row>
        <row r="486">
          <cell r="A486" t="str">
            <v>엑소물류</v>
          </cell>
        </row>
        <row r="487">
          <cell r="A487" t="str">
            <v>엑소물류</v>
          </cell>
        </row>
        <row r="488">
          <cell r="A488" t="str">
            <v>엑소물류</v>
          </cell>
        </row>
        <row r="489">
          <cell r="A489" t="str">
            <v>엑소물류</v>
          </cell>
        </row>
        <row r="490">
          <cell r="A490" t="str">
            <v>엑소물류</v>
          </cell>
        </row>
        <row r="491">
          <cell r="A491" t="str">
            <v>이씨엠디</v>
          </cell>
        </row>
        <row r="492">
          <cell r="A492" t="str">
            <v>이씨엠디</v>
          </cell>
        </row>
        <row r="493">
          <cell r="A493" t="str">
            <v>이씨엠디</v>
          </cell>
        </row>
        <row r="494">
          <cell r="A494" t="str">
            <v>이씨엠디</v>
          </cell>
        </row>
        <row r="495">
          <cell r="A495" t="str">
            <v>이씨엠디</v>
          </cell>
        </row>
        <row r="496">
          <cell r="A496" t="str">
            <v>이씨엠디</v>
          </cell>
        </row>
        <row r="497">
          <cell r="A497" t="str">
            <v>이씨엠디</v>
          </cell>
        </row>
        <row r="498">
          <cell r="A498" t="str">
            <v>이씨엠디</v>
          </cell>
        </row>
        <row r="499">
          <cell r="A499" t="str">
            <v>이씨엠디</v>
          </cell>
        </row>
        <row r="500">
          <cell r="A500" t="str">
            <v>이씨엠디</v>
          </cell>
        </row>
        <row r="501">
          <cell r="A501" t="str">
            <v>이씨엠디</v>
          </cell>
        </row>
        <row r="502">
          <cell r="A502" t="str">
            <v>이씨엠디</v>
          </cell>
        </row>
        <row r="503">
          <cell r="A503" t="str">
            <v>푸드머스</v>
          </cell>
        </row>
        <row r="504">
          <cell r="A504" t="str">
            <v>푸드머스</v>
          </cell>
        </row>
        <row r="505">
          <cell r="A505" t="str">
            <v>푸드머스</v>
          </cell>
        </row>
        <row r="506">
          <cell r="A506" t="str">
            <v>푸드머스</v>
          </cell>
        </row>
        <row r="507">
          <cell r="A507" t="str">
            <v>푸드머스</v>
          </cell>
        </row>
        <row r="508">
          <cell r="A508" t="str">
            <v>푸드머스</v>
          </cell>
        </row>
        <row r="509">
          <cell r="A509" t="str">
            <v>푸드머스</v>
          </cell>
        </row>
        <row r="510">
          <cell r="A510" t="str">
            <v>푸드머스</v>
          </cell>
        </row>
        <row r="511">
          <cell r="A511" t="str">
            <v>푸드머스</v>
          </cell>
        </row>
        <row r="512">
          <cell r="A512" t="str">
            <v>푸드머스</v>
          </cell>
        </row>
        <row r="513">
          <cell r="A513" t="str">
            <v>한국화장품</v>
          </cell>
        </row>
        <row r="514">
          <cell r="A514" t="str">
            <v>한국화장품</v>
          </cell>
        </row>
        <row r="515">
          <cell r="A515" t="str">
            <v>한국화장품</v>
          </cell>
        </row>
        <row r="516">
          <cell r="A516" t="str">
            <v>한국화장품</v>
          </cell>
        </row>
        <row r="517">
          <cell r="A517" t="str">
            <v>한국화장품</v>
          </cell>
        </row>
        <row r="518">
          <cell r="A518" t="str">
            <v>한국화장품</v>
          </cell>
        </row>
        <row r="519">
          <cell r="A519" t="str">
            <v>한국화장품</v>
          </cell>
        </row>
        <row r="520">
          <cell r="A520" t="str">
            <v>한국화장품</v>
          </cell>
        </row>
        <row r="521">
          <cell r="A521" t="str">
            <v>한국화장품</v>
          </cell>
        </row>
        <row r="522">
          <cell r="A522" t="str">
            <v>매일유업</v>
          </cell>
        </row>
        <row r="523">
          <cell r="A523" t="str">
            <v>매일유업</v>
          </cell>
        </row>
        <row r="524">
          <cell r="A524" t="str">
            <v>매일유업</v>
          </cell>
        </row>
        <row r="525">
          <cell r="A525" t="str">
            <v>매일유업</v>
          </cell>
        </row>
        <row r="526">
          <cell r="A526" t="str">
            <v>매일유업</v>
          </cell>
        </row>
        <row r="527">
          <cell r="A527" t="str">
            <v>매일유업</v>
          </cell>
        </row>
        <row r="528">
          <cell r="A528" t="str">
            <v>매일유업</v>
          </cell>
        </row>
        <row r="529">
          <cell r="A529" t="str">
            <v>매일유업</v>
          </cell>
        </row>
        <row r="530">
          <cell r="A530" t="str">
            <v>매일유업</v>
          </cell>
        </row>
        <row r="531">
          <cell r="A531" t="str">
            <v>매일유업</v>
          </cell>
        </row>
        <row r="532">
          <cell r="A532" t="str">
            <v>매일유업</v>
          </cell>
        </row>
        <row r="533">
          <cell r="A533" t="str">
            <v>매일유업</v>
          </cell>
        </row>
        <row r="534">
          <cell r="A534" t="str">
            <v>매일유업</v>
          </cell>
        </row>
        <row r="535">
          <cell r="A535" t="str">
            <v>매일유업</v>
          </cell>
        </row>
        <row r="536">
          <cell r="A536" t="str">
            <v>매일유업</v>
          </cell>
        </row>
        <row r="537">
          <cell r="A537" t="str">
            <v>매일치즈</v>
          </cell>
        </row>
        <row r="538">
          <cell r="A538" t="str">
            <v>유니코스</v>
          </cell>
        </row>
        <row r="539">
          <cell r="A539" t="str">
            <v>어필</v>
          </cell>
        </row>
        <row r="540">
          <cell r="A540" t="str">
            <v>BASF</v>
          </cell>
        </row>
        <row r="541">
          <cell r="A541" t="str">
            <v>BASF</v>
          </cell>
        </row>
        <row r="542">
          <cell r="A542" t="str">
            <v>BASF</v>
          </cell>
        </row>
        <row r="543">
          <cell r="A543" t="str">
            <v>BASF</v>
          </cell>
        </row>
        <row r="544">
          <cell r="A544" t="str">
            <v>BASF</v>
          </cell>
        </row>
        <row r="545">
          <cell r="A545" t="str">
            <v>BASF</v>
          </cell>
        </row>
        <row r="546">
          <cell r="A546" t="str">
            <v>IBMBCS</v>
          </cell>
        </row>
        <row r="547">
          <cell r="A547" t="str">
            <v>IBMBCS</v>
          </cell>
        </row>
        <row r="548">
          <cell r="A548" t="str">
            <v>식품</v>
          </cell>
        </row>
        <row r="549">
          <cell r="A549" t="str">
            <v>식품</v>
          </cell>
        </row>
        <row r="550">
          <cell r="A550" t="str">
            <v>식품</v>
          </cell>
        </row>
        <row r="551">
          <cell r="A551" t="str">
            <v>식품</v>
          </cell>
        </row>
        <row r="552">
          <cell r="A552" t="str">
            <v>식품</v>
          </cell>
        </row>
        <row r="553">
          <cell r="A553" t="str">
            <v>식품</v>
          </cell>
        </row>
        <row r="554">
          <cell r="A554" t="str">
            <v>식품</v>
          </cell>
        </row>
        <row r="555">
          <cell r="A555" t="str">
            <v>식품</v>
          </cell>
        </row>
        <row r="556">
          <cell r="A556" t="str">
            <v>식품</v>
          </cell>
        </row>
        <row r="557">
          <cell r="A557" t="str">
            <v>식품</v>
          </cell>
        </row>
        <row r="558">
          <cell r="A558" t="str">
            <v>식품</v>
          </cell>
        </row>
        <row r="559">
          <cell r="A559" t="str">
            <v>식품</v>
          </cell>
        </row>
        <row r="560">
          <cell r="A560" t="str">
            <v>식품</v>
          </cell>
        </row>
        <row r="561">
          <cell r="A561" t="str">
            <v>식품</v>
          </cell>
        </row>
        <row r="562">
          <cell r="A562" t="str">
            <v>식품</v>
          </cell>
        </row>
        <row r="563">
          <cell r="A563" t="str">
            <v>식품</v>
          </cell>
        </row>
        <row r="564">
          <cell r="A564" t="str">
            <v>식품</v>
          </cell>
        </row>
        <row r="565">
          <cell r="A565" t="str">
            <v>식품</v>
          </cell>
        </row>
        <row r="566">
          <cell r="A566" t="str">
            <v>식품</v>
          </cell>
        </row>
        <row r="567">
          <cell r="A567" t="str">
            <v>식품</v>
          </cell>
        </row>
        <row r="568">
          <cell r="A568" t="str">
            <v>식품</v>
          </cell>
        </row>
        <row r="569">
          <cell r="A569" t="str">
            <v>식품</v>
          </cell>
        </row>
        <row r="570">
          <cell r="A570" t="str">
            <v>식품</v>
          </cell>
        </row>
        <row r="571">
          <cell r="A571" t="str">
            <v>식품</v>
          </cell>
        </row>
        <row r="572">
          <cell r="A572" t="str">
            <v>식품</v>
          </cell>
        </row>
        <row r="573">
          <cell r="A573" t="str">
            <v>식품</v>
          </cell>
        </row>
        <row r="574">
          <cell r="A574" t="str">
            <v>식품</v>
          </cell>
        </row>
        <row r="575">
          <cell r="A575" t="str">
            <v>식품</v>
          </cell>
        </row>
        <row r="576">
          <cell r="A576" t="str">
            <v>건생</v>
          </cell>
        </row>
        <row r="577">
          <cell r="A577" t="str">
            <v>건생</v>
          </cell>
        </row>
        <row r="578">
          <cell r="A578" t="str">
            <v>건생</v>
          </cell>
        </row>
        <row r="579">
          <cell r="A579" t="str">
            <v>건생</v>
          </cell>
        </row>
        <row r="580">
          <cell r="A580" t="str">
            <v>건생</v>
          </cell>
        </row>
        <row r="581">
          <cell r="A581" t="str">
            <v>건생</v>
          </cell>
        </row>
        <row r="582">
          <cell r="A582" t="str">
            <v>건생</v>
          </cell>
        </row>
        <row r="583">
          <cell r="A583" t="str">
            <v>건생</v>
          </cell>
        </row>
        <row r="584">
          <cell r="A584" t="str">
            <v>건생</v>
          </cell>
        </row>
        <row r="585">
          <cell r="A585" t="str">
            <v>건생</v>
          </cell>
        </row>
        <row r="586">
          <cell r="A586" t="str">
            <v>건생</v>
          </cell>
        </row>
        <row r="587">
          <cell r="A587" t="str">
            <v>건생</v>
          </cell>
        </row>
        <row r="588">
          <cell r="A588" t="str">
            <v>건생</v>
          </cell>
        </row>
        <row r="589">
          <cell r="A589" t="str">
            <v>건생</v>
          </cell>
        </row>
        <row r="590">
          <cell r="A590" t="str">
            <v>건생</v>
          </cell>
        </row>
        <row r="591">
          <cell r="A591" t="str">
            <v>건생</v>
          </cell>
        </row>
        <row r="592">
          <cell r="A592" t="str">
            <v>건생</v>
          </cell>
        </row>
        <row r="593">
          <cell r="A593" t="str">
            <v>건생</v>
          </cell>
        </row>
        <row r="594">
          <cell r="A594" t="str">
            <v>건생</v>
          </cell>
        </row>
        <row r="595">
          <cell r="A595" t="str">
            <v>건생</v>
          </cell>
        </row>
        <row r="596">
          <cell r="A596" t="str">
            <v>샘물</v>
          </cell>
        </row>
        <row r="597">
          <cell r="A597" t="str">
            <v>샘물</v>
          </cell>
        </row>
        <row r="598">
          <cell r="A598" t="str">
            <v>샘물</v>
          </cell>
        </row>
        <row r="599">
          <cell r="A599" t="str">
            <v>샘물</v>
          </cell>
        </row>
        <row r="600">
          <cell r="A600" t="str">
            <v>샘물</v>
          </cell>
        </row>
        <row r="601">
          <cell r="A601" t="str">
            <v>샘물</v>
          </cell>
        </row>
        <row r="602">
          <cell r="A602" t="str">
            <v>샘물</v>
          </cell>
        </row>
        <row r="603">
          <cell r="A603" t="str">
            <v>샘물</v>
          </cell>
        </row>
        <row r="604">
          <cell r="A604" t="str">
            <v>샘물</v>
          </cell>
        </row>
        <row r="605">
          <cell r="A605" t="str">
            <v>샘물</v>
          </cell>
        </row>
        <row r="606">
          <cell r="A606" t="str">
            <v>샘물</v>
          </cell>
        </row>
        <row r="607">
          <cell r="A607" t="str">
            <v>샘물</v>
          </cell>
        </row>
        <row r="608">
          <cell r="A608" t="str">
            <v>샘물</v>
          </cell>
        </row>
        <row r="609">
          <cell r="A609" t="str">
            <v>샘물</v>
          </cell>
        </row>
        <row r="610">
          <cell r="A610" t="str">
            <v>샘물</v>
          </cell>
        </row>
        <row r="611">
          <cell r="A611" t="str">
            <v>샘물</v>
          </cell>
        </row>
        <row r="612">
          <cell r="A612" t="str">
            <v>샘물</v>
          </cell>
        </row>
        <row r="613">
          <cell r="A613" t="str">
            <v>엑소물류</v>
          </cell>
        </row>
        <row r="614">
          <cell r="A614" t="str">
            <v>엑소물류</v>
          </cell>
        </row>
        <row r="615">
          <cell r="A615" t="str">
            <v>엑소물류</v>
          </cell>
        </row>
        <row r="616">
          <cell r="A616" t="str">
            <v>엑소물류</v>
          </cell>
        </row>
        <row r="617">
          <cell r="A617" t="str">
            <v>엑소물류</v>
          </cell>
        </row>
        <row r="618">
          <cell r="A618" t="str">
            <v>엑소물류</v>
          </cell>
        </row>
        <row r="619">
          <cell r="A619" t="str">
            <v>엑소물류</v>
          </cell>
        </row>
        <row r="620">
          <cell r="A620" t="str">
            <v>엑소물류</v>
          </cell>
        </row>
        <row r="621">
          <cell r="A621" t="str">
            <v>엑소물류</v>
          </cell>
        </row>
        <row r="622">
          <cell r="A622" t="str">
            <v>엑소물류</v>
          </cell>
        </row>
        <row r="623">
          <cell r="A623" t="str">
            <v>엑소물류</v>
          </cell>
        </row>
        <row r="624">
          <cell r="A624" t="str">
            <v>엑소물류</v>
          </cell>
        </row>
        <row r="625">
          <cell r="A625" t="str">
            <v>엑소물류</v>
          </cell>
        </row>
        <row r="626">
          <cell r="A626" t="str">
            <v>엑소물류</v>
          </cell>
        </row>
        <row r="627">
          <cell r="A627" t="str">
            <v>이씨엠디</v>
          </cell>
        </row>
        <row r="628">
          <cell r="A628" t="str">
            <v>이씨엠디</v>
          </cell>
        </row>
        <row r="629">
          <cell r="A629" t="str">
            <v>이씨엠디</v>
          </cell>
        </row>
        <row r="630">
          <cell r="A630" t="str">
            <v>이씨엠디</v>
          </cell>
        </row>
        <row r="631">
          <cell r="A631" t="str">
            <v>이씨엠디</v>
          </cell>
        </row>
        <row r="632">
          <cell r="A632" t="str">
            <v>이씨엠디</v>
          </cell>
        </row>
        <row r="633">
          <cell r="A633" t="str">
            <v>이씨엠디</v>
          </cell>
        </row>
        <row r="634">
          <cell r="A634" t="str">
            <v>이씨엠디</v>
          </cell>
        </row>
        <row r="635">
          <cell r="A635" t="str">
            <v>이씨엠디</v>
          </cell>
        </row>
        <row r="636">
          <cell r="A636" t="str">
            <v>이씨엠디</v>
          </cell>
        </row>
        <row r="637">
          <cell r="A637" t="str">
            <v>이씨엠디</v>
          </cell>
        </row>
        <row r="638">
          <cell r="A638" t="str">
            <v>이씨엠디</v>
          </cell>
        </row>
        <row r="639">
          <cell r="A639" t="str">
            <v>푸드머스</v>
          </cell>
        </row>
        <row r="640">
          <cell r="A640" t="str">
            <v>푸드머스</v>
          </cell>
        </row>
        <row r="641">
          <cell r="A641" t="str">
            <v>푸드머스</v>
          </cell>
        </row>
        <row r="642">
          <cell r="A642" t="str">
            <v>푸드머스</v>
          </cell>
        </row>
        <row r="643">
          <cell r="A643" t="str">
            <v>푸드머스</v>
          </cell>
        </row>
        <row r="644">
          <cell r="A644" t="str">
            <v>푸드머스</v>
          </cell>
        </row>
        <row r="645">
          <cell r="A645" t="str">
            <v>푸드머스</v>
          </cell>
        </row>
        <row r="646">
          <cell r="A646" t="str">
            <v>푸드머스</v>
          </cell>
        </row>
        <row r="647">
          <cell r="A647" t="str">
            <v>푸드머스</v>
          </cell>
        </row>
        <row r="648">
          <cell r="A648" t="str">
            <v>푸드머스</v>
          </cell>
        </row>
        <row r="649">
          <cell r="A649" t="str">
            <v>한국화장품</v>
          </cell>
        </row>
        <row r="650">
          <cell r="A650" t="str">
            <v>한국화장품</v>
          </cell>
        </row>
        <row r="651">
          <cell r="A651" t="str">
            <v>한국화장품</v>
          </cell>
        </row>
        <row r="652">
          <cell r="A652" t="str">
            <v>한국화장품</v>
          </cell>
        </row>
        <row r="653">
          <cell r="A653" t="str">
            <v>한국화장품</v>
          </cell>
        </row>
        <row r="654">
          <cell r="A654" t="str">
            <v>한국화장품</v>
          </cell>
        </row>
        <row r="655">
          <cell r="A655" t="str">
            <v>한국화장품</v>
          </cell>
        </row>
        <row r="656">
          <cell r="A656" t="str">
            <v>한국화장품</v>
          </cell>
        </row>
        <row r="657">
          <cell r="A657" t="str">
            <v>한국화장품</v>
          </cell>
        </row>
        <row r="658">
          <cell r="A658" t="str">
            <v>매일유업</v>
          </cell>
        </row>
        <row r="659">
          <cell r="A659" t="str">
            <v>매일유업</v>
          </cell>
        </row>
        <row r="660">
          <cell r="A660" t="str">
            <v>매일유업</v>
          </cell>
        </row>
        <row r="661">
          <cell r="A661" t="str">
            <v>매일유업</v>
          </cell>
        </row>
        <row r="662">
          <cell r="A662" t="str">
            <v>매일유업</v>
          </cell>
        </row>
        <row r="663">
          <cell r="A663" t="str">
            <v>매일유업</v>
          </cell>
        </row>
        <row r="664">
          <cell r="A664" t="str">
            <v>매일유업</v>
          </cell>
        </row>
        <row r="665">
          <cell r="A665" t="str">
            <v>매일유업</v>
          </cell>
        </row>
        <row r="666">
          <cell r="A666" t="str">
            <v>매일유업</v>
          </cell>
        </row>
        <row r="667">
          <cell r="A667" t="str">
            <v>매일유업</v>
          </cell>
        </row>
        <row r="668">
          <cell r="A668" t="str">
            <v>매일유업</v>
          </cell>
        </row>
        <row r="669">
          <cell r="A669" t="str">
            <v>매일유업</v>
          </cell>
        </row>
        <row r="670">
          <cell r="A670" t="str">
            <v>매일유업</v>
          </cell>
        </row>
        <row r="671">
          <cell r="A671" t="str">
            <v>매일유업</v>
          </cell>
        </row>
        <row r="672">
          <cell r="A672" t="str">
            <v>매일유업</v>
          </cell>
        </row>
        <row r="673">
          <cell r="A673" t="str">
            <v>매일치즈</v>
          </cell>
        </row>
        <row r="674">
          <cell r="A674" t="str">
            <v>유니코스</v>
          </cell>
        </row>
        <row r="675">
          <cell r="A675" t="str">
            <v>어필</v>
          </cell>
        </row>
        <row r="676">
          <cell r="A676" t="str">
            <v>BASF</v>
          </cell>
        </row>
        <row r="677">
          <cell r="A677" t="str">
            <v>BASF</v>
          </cell>
        </row>
        <row r="678">
          <cell r="A678" t="str">
            <v>BASF</v>
          </cell>
        </row>
        <row r="679">
          <cell r="A679" t="str">
            <v>BASF</v>
          </cell>
        </row>
        <row r="680">
          <cell r="A680" t="str">
            <v>BASF</v>
          </cell>
        </row>
        <row r="681">
          <cell r="A681" t="str">
            <v>BASF</v>
          </cell>
        </row>
        <row r="682">
          <cell r="A682" t="str">
            <v>IBMBCS</v>
          </cell>
        </row>
        <row r="683">
          <cell r="A683" t="str">
            <v>IBMBCS</v>
          </cell>
        </row>
        <row r="684">
          <cell r="A684" t="str">
            <v>식품</v>
          </cell>
        </row>
        <row r="685">
          <cell r="A685" t="str">
            <v>식품</v>
          </cell>
        </row>
        <row r="686">
          <cell r="A686" t="str">
            <v>식품</v>
          </cell>
        </row>
        <row r="687">
          <cell r="A687" t="str">
            <v>식품</v>
          </cell>
        </row>
        <row r="688">
          <cell r="A688" t="str">
            <v>식품</v>
          </cell>
        </row>
        <row r="689">
          <cell r="A689" t="str">
            <v>식품</v>
          </cell>
        </row>
        <row r="690">
          <cell r="A690" t="str">
            <v>식품</v>
          </cell>
        </row>
        <row r="691">
          <cell r="A691" t="str">
            <v>식품</v>
          </cell>
        </row>
        <row r="692">
          <cell r="A692" t="str">
            <v>식품</v>
          </cell>
        </row>
        <row r="693">
          <cell r="A693" t="str">
            <v>식품</v>
          </cell>
        </row>
        <row r="694">
          <cell r="A694" t="str">
            <v>식품</v>
          </cell>
        </row>
        <row r="695">
          <cell r="A695" t="str">
            <v>식품</v>
          </cell>
        </row>
        <row r="696">
          <cell r="A696" t="str">
            <v>식품</v>
          </cell>
        </row>
        <row r="697">
          <cell r="A697" t="str">
            <v>식품</v>
          </cell>
        </row>
        <row r="698">
          <cell r="A698" t="str">
            <v>식품</v>
          </cell>
        </row>
        <row r="699">
          <cell r="A699" t="str">
            <v>식품</v>
          </cell>
        </row>
        <row r="700">
          <cell r="A700" t="str">
            <v>식품</v>
          </cell>
        </row>
        <row r="701">
          <cell r="A701" t="str">
            <v>식품</v>
          </cell>
        </row>
        <row r="702">
          <cell r="A702" t="str">
            <v>식품</v>
          </cell>
        </row>
        <row r="703">
          <cell r="A703" t="str">
            <v>식품</v>
          </cell>
        </row>
        <row r="704">
          <cell r="A704" t="str">
            <v>식품</v>
          </cell>
        </row>
        <row r="705">
          <cell r="A705" t="str">
            <v>식품</v>
          </cell>
        </row>
        <row r="706">
          <cell r="A706" t="str">
            <v>식품</v>
          </cell>
        </row>
        <row r="707">
          <cell r="A707" t="str">
            <v>식품</v>
          </cell>
        </row>
        <row r="708">
          <cell r="A708" t="str">
            <v>식품</v>
          </cell>
        </row>
        <row r="709">
          <cell r="A709" t="str">
            <v>식품</v>
          </cell>
        </row>
        <row r="710">
          <cell r="A710" t="str">
            <v>식품</v>
          </cell>
        </row>
        <row r="711">
          <cell r="A711" t="str">
            <v>식품</v>
          </cell>
        </row>
        <row r="712">
          <cell r="A712" t="str">
            <v>건생</v>
          </cell>
        </row>
        <row r="713">
          <cell r="A713" t="str">
            <v>건생</v>
          </cell>
        </row>
        <row r="714">
          <cell r="A714" t="str">
            <v>건생</v>
          </cell>
        </row>
        <row r="715">
          <cell r="A715" t="str">
            <v>건생</v>
          </cell>
        </row>
        <row r="716">
          <cell r="A716" t="str">
            <v>건생</v>
          </cell>
        </row>
        <row r="717">
          <cell r="A717" t="str">
            <v>건생</v>
          </cell>
        </row>
        <row r="718">
          <cell r="A718" t="str">
            <v>건생</v>
          </cell>
        </row>
        <row r="719">
          <cell r="A719" t="str">
            <v>건생</v>
          </cell>
        </row>
        <row r="720">
          <cell r="A720" t="str">
            <v>건생</v>
          </cell>
        </row>
        <row r="721">
          <cell r="A721" t="str">
            <v>건생</v>
          </cell>
        </row>
        <row r="722">
          <cell r="A722" t="str">
            <v>건생</v>
          </cell>
        </row>
        <row r="723">
          <cell r="A723" t="str">
            <v>건생</v>
          </cell>
        </row>
        <row r="724">
          <cell r="A724" t="str">
            <v>건생</v>
          </cell>
        </row>
        <row r="725">
          <cell r="A725" t="str">
            <v>건생</v>
          </cell>
        </row>
        <row r="726">
          <cell r="A726" t="str">
            <v>건생</v>
          </cell>
        </row>
        <row r="727">
          <cell r="A727" t="str">
            <v>건생</v>
          </cell>
        </row>
        <row r="728">
          <cell r="A728" t="str">
            <v>건생</v>
          </cell>
        </row>
        <row r="729">
          <cell r="A729" t="str">
            <v>건생</v>
          </cell>
        </row>
        <row r="730">
          <cell r="A730" t="str">
            <v>건생</v>
          </cell>
        </row>
        <row r="731">
          <cell r="A731" t="str">
            <v>건생</v>
          </cell>
        </row>
        <row r="732">
          <cell r="A732" t="str">
            <v>샘물</v>
          </cell>
        </row>
        <row r="733">
          <cell r="A733" t="str">
            <v>샘물</v>
          </cell>
        </row>
        <row r="734">
          <cell r="A734" t="str">
            <v>샘물</v>
          </cell>
        </row>
        <row r="735">
          <cell r="A735" t="str">
            <v>샘물</v>
          </cell>
        </row>
        <row r="736">
          <cell r="A736" t="str">
            <v>샘물</v>
          </cell>
        </row>
        <row r="737">
          <cell r="A737" t="str">
            <v>샘물</v>
          </cell>
        </row>
        <row r="738">
          <cell r="A738" t="str">
            <v>샘물</v>
          </cell>
        </row>
        <row r="739">
          <cell r="A739" t="str">
            <v>샘물</v>
          </cell>
        </row>
        <row r="740">
          <cell r="A740" t="str">
            <v>샘물</v>
          </cell>
        </row>
        <row r="741">
          <cell r="A741" t="str">
            <v>샘물</v>
          </cell>
        </row>
        <row r="742">
          <cell r="A742" t="str">
            <v>샘물</v>
          </cell>
        </row>
        <row r="743">
          <cell r="A743" t="str">
            <v>샘물</v>
          </cell>
        </row>
        <row r="744">
          <cell r="A744" t="str">
            <v>샘물</v>
          </cell>
        </row>
        <row r="745">
          <cell r="A745" t="str">
            <v>샘물</v>
          </cell>
        </row>
        <row r="746">
          <cell r="A746" t="str">
            <v>샘물</v>
          </cell>
        </row>
        <row r="747">
          <cell r="A747" t="str">
            <v>샘물</v>
          </cell>
        </row>
        <row r="748">
          <cell r="A748" t="str">
            <v>샘물</v>
          </cell>
        </row>
        <row r="749">
          <cell r="A749" t="str">
            <v>엑소물류</v>
          </cell>
        </row>
        <row r="750">
          <cell r="A750" t="str">
            <v>엑소물류</v>
          </cell>
        </row>
        <row r="751">
          <cell r="A751" t="str">
            <v>엑소물류</v>
          </cell>
        </row>
        <row r="752">
          <cell r="A752" t="str">
            <v>엑소물류</v>
          </cell>
        </row>
        <row r="753">
          <cell r="A753" t="str">
            <v>엑소물류</v>
          </cell>
        </row>
        <row r="754">
          <cell r="A754" t="str">
            <v>엑소물류</v>
          </cell>
        </row>
        <row r="755">
          <cell r="A755" t="str">
            <v>엑소물류</v>
          </cell>
        </row>
        <row r="756">
          <cell r="A756" t="str">
            <v>엑소물류</v>
          </cell>
        </row>
        <row r="757">
          <cell r="A757" t="str">
            <v>엑소물류</v>
          </cell>
        </row>
        <row r="758">
          <cell r="A758" t="str">
            <v>엑소물류</v>
          </cell>
        </row>
        <row r="759">
          <cell r="A759" t="str">
            <v>엑소물류</v>
          </cell>
        </row>
        <row r="760">
          <cell r="A760" t="str">
            <v>엑소물류</v>
          </cell>
        </row>
        <row r="761">
          <cell r="A761" t="str">
            <v>엑소물류</v>
          </cell>
        </row>
        <row r="762">
          <cell r="A762" t="str">
            <v>엑소물류</v>
          </cell>
        </row>
        <row r="763">
          <cell r="A763" t="str">
            <v>이씨엠디</v>
          </cell>
        </row>
        <row r="764">
          <cell r="A764" t="str">
            <v>이씨엠디</v>
          </cell>
        </row>
        <row r="765">
          <cell r="A765" t="str">
            <v>이씨엠디</v>
          </cell>
        </row>
        <row r="766">
          <cell r="A766" t="str">
            <v>이씨엠디</v>
          </cell>
        </row>
        <row r="767">
          <cell r="A767" t="str">
            <v>이씨엠디</v>
          </cell>
        </row>
        <row r="768">
          <cell r="A768" t="str">
            <v>이씨엠디</v>
          </cell>
        </row>
        <row r="769">
          <cell r="A769" t="str">
            <v>이씨엠디</v>
          </cell>
        </row>
        <row r="770">
          <cell r="A770" t="str">
            <v>이씨엠디</v>
          </cell>
        </row>
        <row r="771">
          <cell r="A771" t="str">
            <v>이씨엠디</v>
          </cell>
        </row>
        <row r="772">
          <cell r="A772" t="str">
            <v>이씨엠디</v>
          </cell>
        </row>
        <row r="773">
          <cell r="A773" t="str">
            <v>이씨엠디</v>
          </cell>
        </row>
        <row r="774">
          <cell r="A774" t="str">
            <v>이씨엠디</v>
          </cell>
        </row>
        <row r="775">
          <cell r="A775" t="str">
            <v>푸드머스</v>
          </cell>
        </row>
        <row r="776">
          <cell r="A776" t="str">
            <v>푸드머스</v>
          </cell>
        </row>
        <row r="777">
          <cell r="A777" t="str">
            <v>푸드머스</v>
          </cell>
        </row>
        <row r="778">
          <cell r="A778" t="str">
            <v>푸드머스</v>
          </cell>
        </row>
        <row r="779">
          <cell r="A779" t="str">
            <v>푸드머스</v>
          </cell>
        </row>
        <row r="780">
          <cell r="A780" t="str">
            <v>푸드머스</v>
          </cell>
        </row>
        <row r="781">
          <cell r="A781" t="str">
            <v>푸드머스</v>
          </cell>
        </row>
        <row r="782">
          <cell r="A782" t="str">
            <v>푸드머스</v>
          </cell>
        </row>
        <row r="783">
          <cell r="A783" t="str">
            <v>푸드머스</v>
          </cell>
        </row>
        <row r="784">
          <cell r="A784" t="str">
            <v>푸드머스</v>
          </cell>
        </row>
        <row r="785">
          <cell r="A785" t="str">
            <v>한국화장품</v>
          </cell>
        </row>
        <row r="786">
          <cell r="A786" t="str">
            <v>한국화장품</v>
          </cell>
        </row>
        <row r="787">
          <cell r="A787" t="str">
            <v>한국화장품</v>
          </cell>
        </row>
        <row r="788">
          <cell r="A788" t="str">
            <v>한국화장품</v>
          </cell>
        </row>
        <row r="789">
          <cell r="A789" t="str">
            <v>한국화장품</v>
          </cell>
        </row>
        <row r="790">
          <cell r="A790" t="str">
            <v>한국화장품</v>
          </cell>
        </row>
        <row r="791">
          <cell r="A791" t="str">
            <v>한국화장품</v>
          </cell>
        </row>
        <row r="792">
          <cell r="A792" t="str">
            <v>한국화장품</v>
          </cell>
        </row>
        <row r="793">
          <cell r="A793" t="str">
            <v>한국화장품</v>
          </cell>
        </row>
        <row r="794">
          <cell r="A794" t="str">
            <v>매일유업</v>
          </cell>
        </row>
        <row r="795">
          <cell r="A795" t="str">
            <v>매일유업</v>
          </cell>
        </row>
        <row r="796">
          <cell r="A796" t="str">
            <v>매일유업</v>
          </cell>
        </row>
        <row r="797">
          <cell r="A797" t="str">
            <v>매일유업</v>
          </cell>
        </row>
        <row r="798">
          <cell r="A798" t="str">
            <v>매일유업</v>
          </cell>
        </row>
        <row r="799">
          <cell r="A799" t="str">
            <v>매일유업</v>
          </cell>
        </row>
        <row r="800">
          <cell r="A800" t="str">
            <v>매일유업</v>
          </cell>
        </row>
        <row r="801">
          <cell r="A801" t="str">
            <v>매일유업</v>
          </cell>
        </row>
        <row r="802">
          <cell r="A802" t="str">
            <v>매일유업</v>
          </cell>
        </row>
        <row r="803">
          <cell r="A803" t="str">
            <v>매일유업</v>
          </cell>
        </row>
        <row r="804">
          <cell r="A804" t="str">
            <v>매일유업</v>
          </cell>
        </row>
        <row r="805">
          <cell r="A805" t="str">
            <v>매일유업</v>
          </cell>
        </row>
        <row r="806">
          <cell r="A806" t="str">
            <v>매일유업</v>
          </cell>
        </row>
        <row r="807">
          <cell r="A807" t="str">
            <v>매일유업</v>
          </cell>
        </row>
        <row r="808">
          <cell r="A808" t="str">
            <v>매일유업</v>
          </cell>
        </row>
        <row r="809">
          <cell r="A809" t="str">
            <v>매일치즈</v>
          </cell>
        </row>
        <row r="810">
          <cell r="A810" t="str">
            <v>유니코스</v>
          </cell>
        </row>
        <row r="811">
          <cell r="A811" t="str">
            <v>어필</v>
          </cell>
        </row>
        <row r="812">
          <cell r="A812" t="str">
            <v>BASF</v>
          </cell>
        </row>
        <row r="813">
          <cell r="A813" t="str">
            <v>BASF</v>
          </cell>
        </row>
        <row r="814">
          <cell r="A814" t="str">
            <v>BASF</v>
          </cell>
        </row>
        <row r="815">
          <cell r="A815" t="str">
            <v>BASF</v>
          </cell>
        </row>
        <row r="816">
          <cell r="A816" t="str">
            <v>BASF</v>
          </cell>
        </row>
        <row r="817">
          <cell r="A817" t="str">
            <v>BASF</v>
          </cell>
        </row>
        <row r="818">
          <cell r="A818" t="str">
            <v>IBMBCS</v>
          </cell>
        </row>
        <row r="819">
          <cell r="A819" t="str">
            <v>IBMBCS</v>
          </cell>
        </row>
        <row r="820">
          <cell r="A820" t="str">
            <v>식품</v>
          </cell>
        </row>
        <row r="821">
          <cell r="A821" t="str">
            <v>식품</v>
          </cell>
        </row>
        <row r="822">
          <cell r="A822" t="str">
            <v>식품</v>
          </cell>
        </row>
        <row r="823">
          <cell r="A823" t="str">
            <v>식품</v>
          </cell>
        </row>
        <row r="824">
          <cell r="A824" t="str">
            <v>식품</v>
          </cell>
        </row>
        <row r="825">
          <cell r="A825" t="str">
            <v>식품</v>
          </cell>
        </row>
        <row r="826">
          <cell r="A826" t="str">
            <v>식품</v>
          </cell>
        </row>
        <row r="827">
          <cell r="A827" t="str">
            <v>식품</v>
          </cell>
        </row>
        <row r="828">
          <cell r="A828" t="str">
            <v>식품</v>
          </cell>
        </row>
        <row r="829">
          <cell r="A829" t="str">
            <v>식품</v>
          </cell>
        </row>
        <row r="830">
          <cell r="A830" t="str">
            <v>식품</v>
          </cell>
        </row>
        <row r="831">
          <cell r="A831" t="str">
            <v>식품</v>
          </cell>
        </row>
        <row r="832">
          <cell r="A832" t="str">
            <v>식품</v>
          </cell>
        </row>
        <row r="833">
          <cell r="A833" t="str">
            <v>식품</v>
          </cell>
        </row>
        <row r="834">
          <cell r="A834" t="str">
            <v>식품</v>
          </cell>
        </row>
        <row r="835">
          <cell r="A835" t="str">
            <v>식품</v>
          </cell>
        </row>
        <row r="836">
          <cell r="A836" t="str">
            <v>식품</v>
          </cell>
        </row>
        <row r="837">
          <cell r="A837" t="str">
            <v>식품</v>
          </cell>
        </row>
        <row r="838">
          <cell r="A838" t="str">
            <v>식품</v>
          </cell>
        </row>
        <row r="839">
          <cell r="A839" t="str">
            <v>식품</v>
          </cell>
        </row>
        <row r="840">
          <cell r="A840" t="str">
            <v>식품</v>
          </cell>
        </row>
        <row r="841">
          <cell r="A841" t="str">
            <v>식품</v>
          </cell>
        </row>
        <row r="842">
          <cell r="A842" t="str">
            <v>식품</v>
          </cell>
        </row>
        <row r="843">
          <cell r="A843" t="str">
            <v>식품</v>
          </cell>
        </row>
        <row r="844">
          <cell r="A844" t="str">
            <v>식품</v>
          </cell>
        </row>
        <row r="845">
          <cell r="A845" t="str">
            <v>식품</v>
          </cell>
        </row>
        <row r="846">
          <cell r="A846" t="str">
            <v>식품</v>
          </cell>
        </row>
        <row r="847">
          <cell r="A847" t="str">
            <v>식품</v>
          </cell>
        </row>
        <row r="848">
          <cell r="A848" t="str">
            <v>건생</v>
          </cell>
        </row>
        <row r="849">
          <cell r="A849" t="str">
            <v>건생</v>
          </cell>
        </row>
        <row r="850">
          <cell r="A850" t="str">
            <v>건생</v>
          </cell>
        </row>
        <row r="851">
          <cell r="A851" t="str">
            <v>건생</v>
          </cell>
        </row>
        <row r="852">
          <cell r="A852" t="str">
            <v>건생</v>
          </cell>
        </row>
        <row r="853">
          <cell r="A853" t="str">
            <v>건생</v>
          </cell>
        </row>
        <row r="854">
          <cell r="A854" t="str">
            <v>건생</v>
          </cell>
        </row>
        <row r="855">
          <cell r="A855" t="str">
            <v>건생</v>
          </cell>
        </row>
        <row r="856">
          <cell r="A856" t="str">
            <v>건생</v>
          </cell>
        </row>
        <row r="857">
          <cell r="A857" t="str">
            <v>건생</v>
          </cell>
        </row>
        <row r="858">
          <cell r="A858" t="str">
            <v>건생</v>
          </cell>
        </row>
        <row r="859">
          <cell r="A859" t="str">
            <v>건생</v>
          </cell>
        </row>
        <row r="860">
          <cell r="A860" t="str">
            <v>건생</v>
          </cell>
        </row>
        <row r="861">
          <cell r="A861" t="str">
            <v>건생</v>
          </cell>
        </row>
        <row r="862">
          <cell r="A862" t="str">
            <v>건생</v>
          </cell>
        </row>
        <row r="863">
          <cell r="A863" t="str">
            <v>건생</v>
          </cell>
        </row>
        <row r="864">
          <cell r="A864" t="str">
            <v>건생</v>
          </cell>
        </row>
        <row r="865">
          <cell r="A865" t="str">
            <v>건생</v>
          </cell>
        </row>
        <row r="866">
          <cell r="A866" t="str">
            <v>건생</v>
          </cell>
        </row>
        <row r="867">
          <cell r="A867" t="str">
            <v>건생</v>
          </cell>
        </row>
        <row r="868">
          <cell r="A868" t="str">
            <v>샘물</v>
          </cell>
        </row>
        <row r="869">
          <cell r="A869" t="str">
            <v>샘물</v>
          </cell>
        </row>
        <row r="870">
          <cell r="A870" t="str">
            <v>샘물</v>
          </cell>
        </row>
        <row r="871">
          <cell r="A871" t="str">
            <v>샘물</v>
          </cell>
        </row>
        <row r="872">
          <cell r="A872" t="str">
            <v>샘물</v>
          </cell>
        </row>
        <row r="873">
          <cell r="A873" t="str">
            <v>샘물</v>
          </cell>
        </row>
        <row r="874">
          <cell r="A874" t="str">
            <v>샘물</v>
          </cell>
        </row>
        <row r="875">
          <cell r="A875" t="str">
            <v>샘물</v>
          </cell>
        </row>
        <row r="876">
          <cell r="A876" t="str">
            <v>샘물</v>
          </cell>
        </row>
        <row r="877">
          <cell r="A877" t="str">
            <v>샘물</v>
          </cell>
        </row>
        <row r="878">
          <cell r="A878" t="str">
            <v>샘물</v>
          </cell>
        </row>
        <row r="879">
          <cell r="A879" t="str">
            <v>샘물</v>
          </cell>
        </row>
        <row r="880">
          <cell r="A880" t="str">
            <v>샘물</v>
          </cell>
        </row>
        <row r="881">
          <cell r="A881" t="str">
            <v>샘물</v>
          </cell>
        </row>
        <row r="882">
          <cell r="A882" t="str">
            <v>샘물</v>
          </cell>
        </row>
        <row r="883">
          <cell r="A883" t="str">
            <v>샘물</v>
          </cell>
        </row>
        <row r="884">
          <cell r="A884" t="str">
            <v>샘물</v>
          </cell>
        </row>
        <row r="885">
          <cell r="A885" t="str">
            <v>엑소물류</v>
          </cell>
        </row>
        <row r="886">
          <cell r="A886" t="str">
            <v>엑소물류</v>
          </cell>
        </row>
        <row r="887">
          <cell r="A887" t="str">
            <v>엑소물류</v>
          </cell>
        </row>
        <row r="888">
          <cell r="A888" t="str">
            <v>엑소물류</v>
          </cell>
        </row>
        <row r="889">
          <cell r="A889" t="str">
            <v>엑소물류</v>
          </cell>
        </row>
        <row r="890">
          <cell r="A890" t="str">
            <v>엑소물류</v>
          </cell>
        </row>
        <row r="891">
          <cell r="A891" t="str">
            <v>엑소물류</v>
          </cell>
        </row>
        <row r="892">
          <cell r="A892" t="str">
            <v>엑소물류</v>
          </cell>
        </row>
        <row r="893">
          <cell r="A893" t="str">
            <v>엑소물류</v>
          </cell>
        </row>
        <row r="894">
          <cell r="A894" t="str">
            <v>엑소물류</v>
          </cell>
        </row>
        <row r="895">
          <cell r="A895" t="str">
            <v>엑소물류</v>
          </cell>
        </row>
        <row r="896">
          <cell r="A896" t="str">
            <v>엑소물류</v>
          </cell>
        </row>
        <row r="897">
          <cell r="A897" t="str">
            <v>엑소물류</v>
          </cell>
        </row>
        <row r="898">
          <cell r="A898" t="str">
            <v>엑소물류</v>
          </cell>
        </row>
        <row r="899">
          <cell r="A899" t="str">
            <v>이씨엠디</v>
          </cell>
        </row>
        <row r="900">
          <cell r="A900" t="str">
            <v>이씨엠디</v>
          </cell>
        </row>
        <row r="901">
          <cell r="A901" t="str">
            <v>이씨엠디</v>
          </cell>
        </row>
        <row r="902">
          <cell r="A902" t="str">
            <v>이씨엠디</v>
          </cell>
        </row>
        <row r="903">
          <cell r="A903" t="str">
            <v>이씨엠디</v>
          </cell>
        </row>
        <row r="904">
          <cell r="A904" t="str">
            <v>이씨엠디</v>
          </cell>
        </row>
        <row r="905">
          <cell r="A905" t="str">
            <v>이씨엠디</v>
          </cell>
        </row>
        <row r="906">
          <cell r="A906" t="str">
            <v>이씨엠디</v>
          </cell>
        </row>
        <row r="907">
          <cell r="A907" t="str">
            <v>이씨엠디</v>
          </cell>
        </row>
        <row r="908">
          <cell r="A908" t="str">
            <v>이씨엠디</v>
          </cell>
        </row>
        <row r="909">
          <cell r="A909" t="str">
            <v>이씨엠디</v>
          </cell>
        </row>
        <row r="910">
          <cell r="A910" t="str">
            <v>이씨엠디</v>
          </cell>
        </row>
        <row r="911">
          <cell r="A911" t="str">
            <v>푸드머스</v>
          </cell>
        </row>
        <row r="912">
          <cell r="A912" t="str">
            <v>푸드머스</v>
          </cell>
        </row>
        <row r="913">
          <cell r="A913" t="str">
            <v>푸드머스</v>
          </cell>
        </row>
        <row r="914">
          <cell r="A914" t="str">
            <v>푸드머스</v>
          </cell>
        </row>
        <row r="915">
          <cell r="A915" t="str">
            <v>푸드머스</v>
          </cell>
        </row>
        <row r="916">
          <cell r="A916" t="str">
            <v>푸드머스</v>
          </cell>
        </row>
        <row r="917">
          <cell r="A917" t="str">
            <v>푸드머스</v>
          </cell>
        </row>
        <row r="918">
          <cell r="A918" t="str">
            <v>푸드머스</v>
          </cell>
        </row>
        <row r="919">
          <cell r="A919" t="str">
            <v>푸드머스</v>
          </cell>
        </row>
        <row r="920">
          <cell r="A920" t="str">
            <v>푸드머스</v>
          </cell>
        </row>
        <row r="921">
          <cell r="A921" t="str">
            <v>한국화장품</v>
          </cell>
        </row>
        <row r="922">
          <cell r="A922" t="str">
            <v>한국화장품</v>
          </cell>
        </row>
        <row r="923">
          <cell r="A923" t="str">
            <v>한국화장품</v>
          </cell>
        </row>
        <row r="924">
          <cell r="A924" t="str">
            <v>한국화장품</v>
          </cell>
        </row>
        <row r="925">
          <cell r="A925" t="str">
            <v>한국화장품</v>
          </cell>
        </row>
        <row r="926">
          <cell r="A926" t="str">
            <v>한국화장품</v>
          </cell>
        </row>
        <row r="927">
          <cell r="A927" t="str">
            <v>한국화장품</v>
          </cell>
        </row>
        <row r="928">
          <cell r="A928" t="str">
            <v>한국화장품</v>
          </cell>
        </row>
        <row r="929">
          <cell r="A929" t="str">
            <v>한국화장품</v>
          </cell>
        </row>
        <row r="930">
          <cell r="A930" t="str">
            <v>매일유업</v>
          </cell>
        </row>
        <row r="931">
          <cell r="A931" t="str">
            <v>매일유업</v>
          </cell>
        </row>
        <row r="932">
          <cell r="A932" t="str">
            <v>매일유업</v>
          </cell>
        </row>
        <row r="933">
          <cell r="A933" t="str">
            <v>매일유업</v>
          </cell>
        </row>
        <row r="934">
          <cell r="A934" t="str">
            <v>매일유업</v>
          </cell>
        </row>
        <row r="935">
          <cell r="A935" t="str">
            <v>매일유업</v>
          </cell>
        </row>
        <row r="936">
          <cell r="A936" t="str">
            <v>매일유업</v>
          </cell>
        </row>
        <row r="937">
          <cell r="A937" t="str">
            <v>매일유업</v>
          </cell>
        </row>
        <row r="938">
          <cell r="A938" t="str">
            <v>매일유업</v>
          </cell>
        </row>
        <row r="939">
          <cell r="A939" t="str">
            <v>매일유업</v>
          </cell>
        </row>
        <row r="940">
          <cell r="A940" t="str">
            <v>매일유업</v>
          </cell>
        </row>
        <row r="941">
          <cell r="A941" t="str">
            <v>매일유업</v>
          </cell>
        </row>
        <row r="942">
          <cell r="A942" t="str">
            <v>매일유업</v>
          </cell>
        </row>
        <row r="943">
          <cell r="A943" t="str">
            <v>매일유업</v>
          </cell>
        </row>
        <row r="944">
          <cell r="A944" t="str">
            <v>매일유업</v>
          </cell>
        </row>
        <row r="945">
          <cell r="A945" t="str">
            <v>매일치즈</v>
          </cell>
        </row>
        <row r="946">
          <cell r="A946" t="str">
            <v>유니코스</v>
          </cell>
        </row>
        <row r="947">
          <cell r="A947" t="str">
            <v>어필</v>
          </cell>
        </row>
        <row r="948">
          <cell r="A948" t="str">
            <v>BASF</v>
          </cell>
        </row>
        <row r="949">
          <cell r="A949" t="str">
            <v>BASF</v>
          </cell>
        </row>
        <row r="950">
          <cell r="A950" t="str">
            <v>BASF</v>
          </cell>
        </row>
        <row r="951">
          <cell r="A951" t="str">
            <v>BASF</v>
          </cell>
        </row>
        <row r="952">
          <cell r="A952" t="str">
            <v>BASF</v>
          </cell>
        </row>
        <row r="953">
          <cell r="A953" t="str">
            <v>BASF</v>
          </cell>
        </row>
        <row r="954">
          <cell r="A954" t="str">
            <v>IBMBCS</v>
          </cell>
        </row>
        <row r="955">
          <cell r="A955" t="str">
            <v>IBMBCS</v>
          </cell>
        </row>
        <row r="956">
          <cell r="A956" t="str">
            <v>식품</v>
          </cell>
        </row>
        <row r="957">
          <cell r="A957" t="str">
            <v>식품</v>
          </cell>
        </row>
        <row r="958">
          <cell r="A958" t="str">
            <v>식품</v>
          </cell>
        </row>
        <row r="959">
          <cell r="A959" t="str">
            <v>식품</v>
          </cell>
        </row>
        <row r="960">
          <cell r="A960" t="str">
            <v>식품</v>
          </cell>
        </row>
        <row r="961">
          <cell r="A961" t="str">
            <v>식품</v>
          </cell>
        </row>
        <row r="962">
          <cell r="A962" t="str">
            <v>식품</v>
          </cell>
        </row>
        <row r="963">
          <cell r="A963" t="str">
            <v>식품</v>
          </cell>
        </row>
        <row r="964">
          <cell r="A964" t="str">
            <v>식품</v>
          </cell>
        </row>
        <row r="965">
          <cell r="A965" t="str">
            <v>식품</v>
          </cell>
        </row>
        <row r="966">
          <cell r="A966" t="str">
            <v>식품</v>
          </cell>
        </row>
        <row r="967">
          <cell r="A967" t="str">
            <v>식품</v>
          </cell>
        </row>
        <row r="968">
          <cell r="A968" t="str">
            <v>식품</v>
          </cell>
        </row>
        <row r="969">
          <cell r="A969" t="str">
            <v>식품</v>
          </cell>
        </row>
        <row r="970">
          <cell r="A970" t="str">
            <v>식품</v>
          </cell>
        </row>
        <row r="971">
          <cell r="A971" t="str">
            <v>식품</v>
          </cell>
        </row>
        <row r="972">
          <cell r="A972" t="str">
            <v>식품</v>
          </cell>
        </row>
        <row r="973">
          <cell r="A973" t="str">
            <v>식품</v>
          </cell>
        </row>
        <row r="974">
          <cell r="A974" t="str">
            <v>식품</v>
          </cell>
        </row>
        <row r="975">
          <cell r="A975" t="str">
            <v>식품</v>
          </cell>
        </row>
        <row r="976">
          <cell r="A976" t="str">
            <v>식품</v>
          </cell>
        </row>
        <row r="977">
          <cell r="A977" t="str">
            <v>식품</v>
          </cell>
        </row>
        <row r="978">
          <cell r="A978" t="str">
            <v>식품</v>
          </cell>
        </row>
        <row r="979">
          <cell r="A979" t="str">
            <v>식품</v>
          </cell>
        </row>
        <row r="980">
          <cell r="A980" t="str">
            <v>식품</v>
          </cell>
        </row>
        <row r="981">
          <cell r="A981" t="str">
            <v>식품</v>
          </cell>
        </row>
        <row r="982">
          <cell r="A982" t="str">
            <v>식품</v>
          </cell>
        </row>
        <row r="983">
          <cell r="A983" t="str">
            <v>식품</v>
          </cell>
        </row>
        <row r="984">
          <cell r="A984" t="str">
            <v>건생</v>
          </cell>
        </row>
        <row r="985">
          <cell r="A985" t="str">
            <v>건생</v>
          </cell>
        </row>
        <row r="986">
          <cell r="A986" t="str">
            <v>건생</v>
          </cell>
        </row>
        <row r="987">
          <cell r="A987" t="str">
            <v>건생</v>
          </cell>
        </row>
        <row r="988">
          <cell r="A988" t="str">
            <v>건생</v>
          </cell>
        </row>
        <row r="989">
          <cell r="A989" t="str">
            <v>건생</v>
          </cell>
        </row>
        <row r="990">
          <cell r="A990" t="str">
            <v>건생</v>
          </cell>
        </row>
        <row r="991">
          <cell r="A991" t="str">
            <v>건생</v>
          </cell>
        </row>
        <row r="992">
          <cell r="A992" t="str">
            <v>건생</v>
          </cell>
        </row>
        <row r="993">
          <cell r="A993" t="str">
            <v>건생</v>
          </cell>
        </row>
        <row r="994">
          <cell r="A994" t="str">
            <v>건생</v>
          </cell>
        </row>
        <row r="995">
          <cell r="A995" t="str">
            <v>건생</v>
          </cell>
        </row>
        <row r="996">
          <cell r="A996" t="str">
            <v>건생</v>
          </cell>
        </row>
        <row r="997">
          <cell r="A997" t="str">
            <v>건생</v>
          </cell>
        </row>
        <row r="998">
          <cell r="A998" t="str">
            <v>건생</v>
          </cell>
        </row>
        <row r="999">
          <cell r="A999" t="str">
            <v>건생</v>
          </cell>
        </row>
        <row r="1000">
          <cell r="A1000" t="str">
            <v>건생</v>
          </cell>
        </row>
        <row r="1001">
          <cell r="A1001" t="str">
            <v>건생</v>
          </cell>
        </row>
        <row r="1002">
          <cell r="A1002" t="str">
            <v>건생</v>
          </cell>
        </row>
        <row r="1003">
          <cell r="A1003" t="str">
            <v>건생</v>
          </cell>
        </row>
        <row r="1004">
          <cell r="A1004" t="str">
            <v>샘물</v>
          </cell>
        </row>
        <row r="1005">
          <cell r="A1005" t="str">
            <v>샘물</v>
          </cell>
        </row>
        <row r="1006">
          <cell r="A1006" t="str">
            <v>샘물</v>
          </cell>
        </row>
        <row r="1007">
          <cell r="A1007" t="str">
            <v>샘물</v>
          </cell>
        </row>
        <row r="1008">
          <cell r="A1008" t="str">
            <v>샘물</v>
          </cell>
        </row>
        <row r="1009">
          <cell r="A1009" t="str">
            <v>샘물</v>
          </cell>
        </row>
        <row r="1010">
          <cell r="A1010" t="str">
            <v>샘물</v>
          </cell>
        </row>
        <row r="1011">
          <cell r="A1011" t="str">
            <v>샘물</v>
          </cell>
        </row>
        <row r="1012">
          <cell r="A1012" t="str">
            <v>샘물</v>
          </cell>
        </row>
        <row r="1013">
          <cell r="A1013" t="str">
            <v>샘물</v>
          </cell>
        </row>
        <row r="1014">
          <cell r="A1014" t="str">
            <v>샘물</v>
          </cell>
        </row>
        <row r="1015">
          <cell r="A1015" t="str">
            <v>샘물</v>
          </cell>
        </row>
        <row r="1016">
          <cell r="A1016" t="str">
            <v>샘물</v>
          </cell>
        </row>
        <row r="1017">
          <cell r="A1017" t="str">
            <v>샘물</v>
          </cell>
        </row>
        <row r="1018">
          <cell r="A1018" t="str">
            <v>샘물</v>
          </cell>
        </row>
        <row r="1019">
          <cell r="A1019" t="str">
            <v>샘물</v>
          </cell>
        </row>
        <row r="1020">
          <cell r="A1020" t="str">
            <v>샘물</v>
          </cell>
        </row>
        <row r="1021">
          <cell r="A1021" t="str">
            <v>엑소물류</v>
          </cell>
        </row>
        <row r="1022">
          <cell r="A1022" t="str">
            <v>엑소물류</v>
          </cell>
        </row>
        <row r="1023">
          <cell r="A1023" t="str">
            <v>엑소물류</v>
          </cell>
        </row>
        <row r="1024">
          <cell r="A1024" t="str">
            <v>엑소물류</v>
          </cell>
        </row>
        <row r="1025">
          <cell r="A1025" t="str">
            <v>엑소물류</v>
          </cell>
        </row>
        <row r="1026">
          <cell r="A1026" t="str">
            <v>엑소물류</v>
          </cell>
        </row>
        <row r="1027">
          <cell r="A1027" t="str">
            <v>엑소물류</v>
          </cell>
        </row>
        <row r="1028">
          <cell r="A1028" t="str">
            <v>엑소물류</v>
          </cell>
        </row>
        <row r="1029">
          <cell r="A1029" t="str">
            <v>엑소물류</v>
          </cell>
        </row>
        <row r="1030">
          <cell r="A1030" t="str">
            <v>엑소물류</v>
          </cell>
        </row>
        <row r="1031">
          <cell r="A1031" t="str">
            <v>엑소물류</v>
          </cell>
        </row>
        <row r="1032">
          <cell r="A1032" t="str">
            <v>엑소물류</v>
          </cell>
        </row>
        <row r="1033">
          <cell r="A1033" t="str">
            <v>엑소물류</v>
          </cell>
        </row>
        <row r="1034">
          <cell r="A1034" t="str">
            <v>엑소물류</v>
          </cell>
        </row>
        <row r="1035">
          <cell r="A1035" t="str">
            <v>이씨엠디</v>
          </cell>
        </row>
        <row r="1036">
          <cell r="A1036" t="str">
            <v>이씨엠디</v>
          </cell>
        </row>
        <row r="1037">
          <cell r="A1037" t="str">
            <v>이씨엠디</v>
          </cell>
        </row>
        <row r="1038">
          <cell r="A1038" t="str">
            <v>이씨엠디</v>
          </cell>
        </row>
        <row r="1039">
          <cell r="A1039" t="str">
            <v>이씨엠디</v>
          </cell>
        </row>
        <row r="1040">
          <cell r="A1040" t="str">
            <v>이씨엠디</v>
          </cell>
        </row>
        <row r="1041">
          <cell r="A1041" t="str">
            <v>이씨엠디</v>
          </cell>
        </row>
        <row r="1042">
          <cell r="A1042" t="str">
            <v>이씨엠디</v>
          </cell>
        </row>
        <row r="1043">
          <cell r="A1043" t="str">
            <v>이씨엠디</v>
          </cell>
        </row>
        <row r="1044">
          <cell r="A1044" t="str">
            <v>이씨엠디</v>
          </cell>
        </row>
        <row r="1045">
          <cell r="A1045" t="str">
            <v>이씨엠디</v>
          </cell>
        </row>
        <row r="1046">
          <cell r="A1046" t="str">
            <v>이씨엠디</v>
          </cell>
        </row>
        <row r="1047">
          <cell r="A1047" t="str">
            <v>푸드머스</v>
          </cell>
        </row>
        <row r="1048">
          <cell r="A1048" t="str">
            <v>푸드머스</v>
          </cell>
        </row>
        <row r="1049">
          <cell r="A1049" t="str">
            <v>푸드머스</v>
          </cell>
        </row>
        <row r="1050">
          <cell r="A1050" t="str">
            <v>푸드머스</v>
          </cell>
        </row>
        <row r="1051">
          <cell r="A1051" t="str">
            <v>푸드머스</v>
          </cell>
        </row>
        <row r="1052">
          <cell r="A1052" t="str">
            <v>푸드머스</v>
          </cell>
        </row>
        <row r="1053">
          <cell r="A1053" t="str">
            <v>푸드머스</v>
          </cell>
        </row>
        <row r="1054">
          <cell r="A1054" t="str">
            <v>푸드머스</v>
          </cell>
        </row>
        <row r="1055">
          <cell r="A1055" t="str">
            <v>푸드머스</v>
          </cell>
        </row>
        <row r="1056">
          <cell r="A1056" t="str">
            <v>푸드머스</v>
          </cell>
        </row>
        <row r="1057">
          <cell r="A1057" t="str">
            <v>한국화장품</v>
          </cell>
        </row>
        <row r="1058">
          <cell r="A1058" t="str">
            <v>한국화장품</v>
          </cell>
        </row>
        <row r="1059">
          <cell r="A1059" t="str">
            <v>한국화장품</v>
          </cell>
        </row>
        <row r="1060">
          <cell r="A1060" t="str">
            <v>한국화장품</v>
          </cell>
        </row>
        <row r="1061">
          <cell r="A1061" t="str">
            <v>한국화장품</v>
          </cell>
        </row>
        <row r="1062">
          <cell r="A1062" t="str">
            <v>한국화장품</v>
          </cell>
        </row>
        <row r="1063">
          <cell r="A1063" t="str">
            <v>한국화장품</v>
          </cell>
        </row>
        <row r="1064">
          <cell r="A1064" t="str">
            <v>한국화장품</v>
          </cell>
        </row>
        <row r="1065">
          <cell r="A1065" t="str">
            <v>한국화장품</v>
          </cell>
        </row>
        <row r="1066">
          <cell r="A1066" t="str">
            <v>매일유업</v>
          </cell>
        </row>
        <row r="1067">
          <cell r="A1067" t="str">
            <v>매일유업</v>
          </cell>
        </row>
        <row r="1068">
          <cell r="A1068" t="str">
            <v>매일유업</v>
          </cell>
        </row>
        <row r="1069">
          <cell r="A1069" t="str">
            <v>매일유업</v>
          </cell>
        </row>
        <row r="1070">
          <cell r="A1070" t="str">
            <v>매일유업</v>
          </cell>
        </row>
        <row r="1071">
          <cell r="A1071" t="str">
            <v>매일유업</v>
          </cell>
        </row>
        <row r="1072">
          <cell r="A1072" t="str">
            <v>매일유업</v>
          </cell>
        </row>
        <row r="1073">
          <cell r="A1073" t="str">
            <v>매일유업</v>
          </cell>
        </row>
        <row r="1074">
          <cell r="A1074" t="str">
            <v>매일유업</v>
          </cell>
        </row>
        <row r="1075">
          <cell r="A1075" t="str">
            <v>매일유업</v>
          </cell>
        </row>
        <row r="1076">
          <cell r="A1076" t="str">
            <v>매일유업</v>
          </cell>
        </row>
        <row r="1077">
          <cell r="A1077" t="str">
            <v>매일유업</v>
          </cell>
        </row>
        <row r="1078">
          <cell r="A1078" t="str">
            <v>매일유업</v>
          </cell>
        </row>
        <row r="1079">
          <cell r="A1079" t="str">
            <v>매일유업</v>
          </cell>
        </row>
        <row r="1080">
          <cell r="A1080" t="str">
            <v>매일유업</v>
          </cell>
        </row>
        <row r="1081">
          <cell r="A1081" t="str">
            <v>매일치즈</v>
          </cell>
        </row>
        <row r="1082">
          <cell r="A1082" t="str">
            <v>유니코스</v>
          </cell>
        </row>
        <row r="1083">
          <cell r="A1083" t="str">
            <v>어필</v>
          </cell>
        </row>
        <row r="1084">
          <cell r="A1084" t="str">
            <v>BASF</v>
          </cell>
        </row>
        <row r="1085">
          <cell r="A1085" t="str">
            <v>BASF</v>
          </cell>
        </row>
        <row r="1086">
          <cell r="A1086" t="str">
            <v>BASF</v>
          </cell>
        </row>
        <row r="1087">
          <cell r="A1087" t="str">
            <v>BASF</v>
          </cell>
        </row>
        <row r="1088">
          <cell r="A1088" t="str">
            <v>BASF</v>
          </cell>
        </row>
        <row r="1089">
          <cell r="A1089" t="str">
            <v>BASF</v>
          </cell>
        </row>
        <row r="1090">
          <cell r="A1090" t="str">
            <v>IBMBCS</v>
          </cell>
        </row>
        <row r="1091">
          <cell r="A1091" t="str">
            <v>IBMBCS</v>
          </cell>
        </row>
        <row r="1092">
          <cell r="A1092" t="str">
            <v>식품</v>
          </cell>
        </row>
        <row r="1093">
          <cell r="A1093" t="str">
            <v>식품</v>
          </cell>
        </row>
        <row r="1094">
          <cell r="A1094" t="str">
            <v>식품</v>
          </cell>
        </row>
        <row r="1095">
          <cell r="A1095" t="str">
            <v>식품</v>
          </cell>
        </row>
        <row r="1096">
          <cell r="A1096" t="str">
            <v>식품</v>
          </cell>
        </row>
        <row r="1097">
          <cell r="A1097" t="str">
            <v>식품</v>
          </cell>
        </row>
        <row r="1098">
          <cell r="A1098" t="str">
            <v>식품</v>
          </cell>
        </row>
        <row r="1099">
          <cell r="A1099" t="str">
            <v>식품</v>
          </cell>
        </row>
        <row r="1100">
          <cell r="A1100" t="str">
            <v>식품</v>
          </cell>
        </row>
        <row r="1101">
          <cell r="A1101" t="str">
            <v>식품</v>
          </cell>
        </row>
        <row r="1102">
          <cell r="A1102" t="str">
            <v>식품</v>
          </cell>
        </row>
        <row r="1103">
          <cell r="A1103" t="str">
            <v>식품</v>
          </cell>
        </row>
        <row r="1104">
          <cell r="A1104" t="str">
            <v>식품</v>
          </cell>
        </row>
        <row r="1105">
          <cell r="A1105" t="str">
            <v>식품</v>
          </cell>
        </row>
        <row r="1106">
          <cell r="A1106" t="str">
            <v>식품</v>
          </cell>
        </row>
        <row r="1107">
          <cell r="A1107" t="str">
            <v>식품</v>
          </cell>
        </row>
        <row r="1108">
          <cell r="A1108" t="str">
            <v>식품</v>
          </cell>
        </row>
        <row r="1109">
          <cell r="A1109" t="str">
            <v>식품</v>
          </cell>
        </row>
        <row r="1110">
          <cell r="A1110" t="str">
            <v>식품</v>
          </cell>
        </row>
        <row r="1111">
          <cell r="A1111" t="str">
            <v>식품</v>
          </cell>
        </row>
        <row r="1112">
          <cell r="A1112" t="str">
            <v>식품</v>
          </cell>
        </row>
        <row r="1113">
          <cell r="A1113" t="str">
            <v>식품</v>
          </cell>
        </row>
        <row r="1114">
          <cell r="A1114" t="str">
            <v>식품</v>
          </cell>
        </row>
        <row r="1115">
          <cell r="A1115" t="str">
            <v>식품</v>
          </cell>
        </row>
        <row r="1116">
          <cell r="A1116" t="str">
            <v>식품</v>
          </cell>
        </row>
        <row r="1117">
          <cell r="A1117" t="str">
            <v>식품</v>
          </cell>
        </row>
        <row r="1118">
          <cell r="A1118" t="str">
            <v>식품</v>
          </cell>
        </row>
        <row r="1119">
          <cell r="A1119" t="str">
            <v>식품</v>
          </cell>
        </row>
        <row r="1120">
          <cell r="A1120" t="str">
            <v>건생</v>
          </cell>
        </row>
        <row r="1121">
          <cell r="A1121" t="str">
            <v>건생</v>
          </cell>
        </row>
        <row r="1122">
          <cell r="A1122" t="str">
            <v>건생</v>
          </cell>
        </row>
        <row r="1123">
          <cell r="A1123" t="str">
            <v>건생</v>
          </cell>
        </row>
        <row r="1124">
          <cell r="A1124" t="str">
            <v>건생</v>
          </cell>
        </row>
        <row r="1125">
          <cell r="A1125" t="str">
            <v>건생</v>
          </cell>
        </row>
        <row r="1126">
          <cell r="A1126" t="str">
            <v>건생</v>
          </cell>
        </row>
        <row r="1127">
          <cell r="A1127" t="str">
            <v>건생</v>
          </cell>
        </row>
        <row r="1128">
          <cell r="A1128" t="str">
            <v>건생</v>
          </cell>
        </row>
        <row r="1129">
          <cell r="A1129" t="str">
            <v>건생</v>
          </cell>
        </row>
        <row r="1130">
          <cell r="A1130" t="str">
            <v>건생</v>
          </cell>
        </row>
        <row r="1131">
          <cell r="A1131" t="str">
            <v>건생</v>
          </cell>
        </row>
        <row r="1132">
          <cell r="A1132" t="str">
            <v>건생</v>
          </cell>
        </row>
        <row r="1133">
          <cell r="A1133" t="str">
            <v>건생</v>
          </cell>
        </row>
        <row r="1134">
          <cell r="A1134" t="str">
            <v>건생</v>
          </cell>
        </row>
        <row r="1135">
          <cell r="A1135" t="str">
            <v>건생</v>
          </cell>
        </row>
        <row r="1136">
          <cell r="A1136" t="str">
            <v>건생</v>
          </cell>
        </row>
        <row r="1137">
          <cell r="A1137" t="str">
            <v>건생</v>
          </cell>
        </row>
        <row r="1138">
          <cell r="A1138" t="str">
            <v>건생</v>
          </cell>
        </row>
        <row r="1139">
          <cell r="A1139" t="str">
            <v>건생</v>
          </cell>
        </row>
        <row r="1140">
          <cell r="A1140" t="str">
            <v>샘물</v>
          </cell>
        </row>
        <row r="1141">
          <cell r="A1141" t="str">
            <v>샘물</v>
          </cell>
        </row>
        <row r="1142">
          <cell r="A1142" t="str">
            <v>샘물</v>
          </cell>
        </row>
        <row r="1143">
          <cell r="A1143" t="str">
            <v>샘물</v>
          </cell>
        </row>
        <row r="1144">
          <cell r="A1144" t="str">
            <v>샘물</v>
          </cell>
        </row>
        <row r="1145">
          <cell r="A1145" t="str">
            <v>샘물</v>
          </cell>
        </row>
        <row r="1146">
          <cell r="A1146" t="str">
            <v>샘물</v>
          </cell>
        </row>
        <row r="1147">
          <cell r="A1147" t="str">
            <v>샘물</v>
          </cell>
        </row>
        <row r="1148">
          <cell r="A1148" t="str">
            <v>샘물</v>
          </cell>
        </row>
        <row r="1149">
          <cell r="A1149" t="str">
            <v>샘물</v>
          </cell>
        </row>
        <row r="1150">
          <cell r="A1150" t="str">
            <v>샘물</v>
          </cell>
        </row>
        <row r="1151">
          <cell r="A1151" t="str">
            <v>샘물</v>
          </cell>
        </row>
        <row r="1152">
          <cell r="A1152" t="str">
            <v>샘물</v>
          </cell>
        </row>
        <row r="1153">
          <cell r="A1153" t="str">
            <v>샘물</v>
          </cell>
        </row>
        <row r="1154">
          <cell r="A1154" t="str">
            <v>샘물</v>
          </cell>
        </row>
        <row r="1155">
          <cell r="A1155" t="str">
            <v>샘물</v>
          </cell>
        </row>
        <row r="1156">
          <cell r="A1156" t="str">
            <v>샘물</v>
          </cell>
        </row>
        <row r="1157">
          <cell r="A1157" t="str">
            <v>엑소물류</v>
          </cell>
        </row>
        <row r="1158">
          <cell r="A1158" t="str">
            <v>엑소물류</v>
          </cell>
        </row>
        <row r="1159">
          <cell r="A1159" t="str">
            <v>엑소물류</v>
          </cell>
        </row>
        <row r="1160">
          <cell r="A1160" t="str">
            <v>엑소물류</v>
          </cell>
        </row>
        <row r="1161">
          <cell r="A1161" t="str">
            <v>엑소물류</v>
          </cell>
        </row>
        <row r="1162">
          <cell r="A1162" t="str">
            <v>엑소물류</v>
          </cell>
        </row>
        <row r="1163">
          <cell r="A1163" t="str">
            <v>엑소물류</v>
          </cell>
        </row>
        <row r="1164">
          <cell r="A1164" t="str">
            <v>엑소물류</v>
          </cell>
        </row>
        <row r="1165">
          <cell r="A1165" t="str">
            <v>엑소물류</v>
          </cell>
        </row>
        <row r="1166">
          <cell r="A1166" t="str">
            <v>엑소물류</v>
          </cell>
        </row>
        <row r="1167">
          <cell r="A1167" t="str">
            <v>엑소물류</v>
          </cell>
        </row>
        <row r="1168">
          <cell r="A1168" t="str">
            <v>엑소물류</v>
          </cell>
        </row>
        <row r="1169">
          <cell r="A1169" t="str">
            <v>엑소물류</v>
          </cell>
        </row>
        <row r="1170">
          <cell r="A1170" t="str">
            <v>엑소물류</v>
          </cell>
        </row>
        <row r="1171">
          <cell r="A1171" t="str">
            <v>이씨엠디</v>
          </cell>
        </row>
        <row r="1172">
          <cell r="A1172" t="str">
            <v>이씨엠디</v>
          </cell>
        </row>
        <row r="1173">
          <cell r="A1173" t="str">
            <v>이씨엠디</v>
          </cell>
        </row>
        <row r="1174">
          <cell r="A1174" t="str">
            <v>이씨엠디</v>
          </cell>
        </row>
        <row r="1175">
          <cell r="A1175" t="str">
            <v>이씨엠디</v>
          </cell>
        </row>
        <row r="1176">
          <cell r="A1176" t="str">
            <v>이씨엠디</v>
          </cell>
        </row>
        <row r="1177">
          <cell r="A1177" t="str">
            <v>이씨엠디</v>
          </cell>
        </row>
        <row r="1178">
          <cell r="A1178" t="str">
            <v>이씨엠디</v>
          </cell>
        </row>
        <row r="1179">
          <cell r="A1179" t="str">
            <v>이씨엠디</v>
          </cell>
        </row>
        <row r="1180">
          <cell r="A1180" t="str">
            <v>이씨엠디</v>
          </cell>
        </row>
        <row r="1181">
          <cell r="A1181" t="str">
            <v>이씨엠디</v>
          </cell>
        </row>
        <row r="1182">
          <cell r="A1182" t="str">
            <v>이씨엠디</v>
          </cell>
        </row>
        <row r="1183">
          <cell r="A1183" t="str">
            <v>푸드머스</v>
          </cell>
        </row>
        <row r="1184">
          <cell r="A1184" t="str">
            <v>푸드머스</v>
          </cell>
        </row>
        <row r="1185">
          <cell r="A1185" t="str">
            <v>푸드머스</v>
          </cell>
        </row>
        <row r="1186">
          <cell r="A1186" t="str">
            <v>푸드머스</v>
          </cell>
        </row>
        <row r="1187">
          <cell r="A1187" t="str">
            <v>푸드머스</v>
          </cell>
        </row>
        <row r="1188">
          <cell r="A1188" t="str">
            <v>푸드머스</v>
          </cell>
        </row>
        <row r="1189">
          <cell r="A1189" t="str">
            <v>푸드머스</v>
          </cell>
        </row>
        <row r="1190">
          <cell r="A1190" t="str">
            <v>푸드머스</v>
          </cell>
        </row>
        <row r="1191">
          <cell r="A1191" t="str">
            <v>푸드머스</v>
          </cell>
        </row>
        <row r="1192">
          <cell r="A1192" t="str">
            <v>푸드머스</v>
          </cell>
        </row>
        <row r="1193">
          <cell r="A1193" t="str">
            <v>한국화장품</v>
          </cell>
        </row>
        <row r="1194">
          <cell r="A1194" t="str">
            <v>한국화장품</v>
          </cell>
        </row>
        <row r="1195">
          <cell r="A1195" t="str">
            <v>한국화장품</v>
          </cell>
        </row>
        <row r="1196">
          <cell r="A1196" t="str">
            <v>한국화장품</v>
          </cell>
        </row>
        <row r="1197">
          <cell r="A1197" t="str">
            <v>한국화장품</v>
          </cell>
        </row>
        <row r="1198">
          <cell r="A1198" t="str">
            <v>한국화장품</v>
          </cell>
        </row>
        <row r="1199">
          <cell r="A1199" t="str">
            <v>한국화장품</v>
          </cell>
        </row>
        <row r="1200">
          <cell r="A1200" t="str">
            <v>한국화장품</v>
          </cell>
        </row>
        <row r="1201">
          <cell r="A1201" t="str">
            <v>한국화장품</v>
          </cell>
        </row>
        <row r="1202">
          <cell r="A1202" t="str">
            <v>매일유업</v>
          </cell>
        </row>
        <row r="1203">
          <cell r="A1203" t="str">
            <v>매일유업</v>
          </cell>
        </row>
        <row r="1204">
          <cell r="A1204" t="str">
            <v>매일유업</v>
          </cell>
        </row>
        <row r="1205">
          <cell r="A1205" t="str">
            <v>매일유업</v>
          </cell>
        </row>
        <row r="1206">
          <cell r="A1206" t="str">
            <v>매일유업</v>
          </cell>
        </row>
        <row r="1207">
          <cell r="A1207" t="str">
            <v>매일유업</v>
          </cell>
        </row>
        <row r="1208">
          <cell r="A1208" t="str">
            <v>매일유업</v>
          </cell>
        </row>
        <row r="1209">
          <cell r="A1209" t="str">
            <v>매일유업</v>
          </cell>
        </row>
        <row r="1210">
          <cell r="A1210" t="str">
            <v>매일유업</v>
          </cell>
        </row>
        <row r="1211">
          <cell r="A1211" t="str">
            <v>매일유업</v>
          </cell>
        </row>
        <row r="1212">
          <cell r="A1212" t="str">
            <v>매일유업</v>
          </cell>
        </row>
        <row r="1213">
          <cell r="A1213" t="str">
            <v>매일유업</v>
          </cell>
        </row>
        <row r="1214">
          <cell r="A1214" t="str">
            <v>매일유업</v>
          </cell>
        </row>
        <row r="1215">
          <cell r="A1215" t="str">
            <v>매일유업</v>
          </cell>
        </row>
        <row r="1216">
          <cell r="A1216" t="str">
            <v>매일유업</v>
          </cell>
        </row>
        <row r="1217">
          <cell r="A1217" t="str">
            <v>매일치즈</v>
          </cell>
        </row>
        <row r="1218">
          <cell r="A1218" t="str">
            <v>유니코스</v>
          </cell>
        </row>
        <row r="1219">
          <cell r="A1219" t="str">
            <v>어필</v>
          </cell>
        </row>
        <row r="1220">
          <cell r="A1220" t="str">
            <v>BASF</v>
          </cell>
        </row>
        <row r="1221">
          <cell r="A1221" t="str">
            <v>BASF</v>
          </cell>
        </row>
        <row r="1222">
          <cell r="A1222" t="str">
            <v>BASF</v>
          </cell>
        </row>
        <row r="1223">
          <cell r="A1223" t="str">
            <v>BASF</v>
          </cell>
        </row>
        <row r="1224">
          <cell r="A1224" t="str">
            <v>BASF</v>
          </cell>
        </row>
        <row r="1225">
          <cell r="A1225" t="str">
            <v>BASF</v>
          </cell>
        </row>
        <row r="1226">
          <cell r="A1226" t="str">
            <v>IBMBCS</v>
          </cell>
        </row>
        <row r="1227">
          <cell r="A1227" t="str">
            <v>IBMBCS</v>
          </cell>
        </row>
        <row r="1228">
          <cell r="A1228" t="str">
            <v>식품</v>
          </cell>
        </row>
        <row r="1229">
          <cell r="A1229" t="str">
            <v>식품</v>
          </cell>
        </row>
        <row r="1230">
          <cell r="A1230" t="str">
            <v>식품</v>
          </cell>
        </row>
        <row r="1231">
          <cell r="A1231" t="str">
            <v>식품</v>
          </cell>
        </row>
        <row r="1232">
          <cell r="A1232" t="str">
            <v>식품</v>
          </cell>
        </row>
        <row r="1233">
          <cell r="A1233" t="str">
            <v>식품</v>
          </cell>
        </row>
        <row r="1234">
          <cell r="A1234" t="str">
            <v>식품</v>
          </cell>
        </row>
        <row r="1235">
          <cell r="A1235" t="str">
            <v>식품</v>
          </cell>
        </row>
        <row r="1236">
          <cell r="A1236" t="str">
            <v>식품</v>
          </cell>
        </row>
        <row r="1237">
          <cell r="A1237" t="str">
            <v>식품</v>
          </cell>
        </row>
        <row r="1238">
          <cell r="A1238" t="str">
            <v>식품</v>
          </cell>
        </row>
        <row r="1239">
          <cell r="A1239" t="str">
            <v>식품</v>
          </cell>
        </row>
        <row r="1240">
          <cell r="A1240" t="str">
            <v>식품</v>
          </cell>
        </row>
        <row r="1241">
          <cell r="A1241" t="str">
            <v>식품</v>
          </cell>
        </row>
        <row r="1242">
          <cell r="A1242" t="str">
            <v>식품</v>
          </cell>
        </row>
        <row r="1243">
          <cell r="A1243" t="str">
            <v>식품</v>
          </cell>
        </row>
        <row r="1244">
          <cell r="A1244" t="str">
            <v>식품</v>
          </cell>
        </row>
        <row r="1245">
          <cell r="A1245" t="str">
            <v>식품</v>
          </cell>
        </row>
        <row r="1246">
          <cell r="A1246" t="str">
            <v>식품</v>
          </cell>
        </row>
        <row r="1247">
          <cell r="A1247" t="str">
            <v>식품</v>
          </cell>
        </row>
        <row r="1248">
          <cell r="A1248" t="str">
            <v>식품</v>
          </cell>
        </row>
        <row r="1249">
          <cell r="A1249" t="str">
            <v>식품</v>
          </cell>
        </row>
        <row r="1250">
          <cell r="A1250" t="str">
            <v>식품</v>
          </cell>
        </row>
        <row r="1251">
          <cell r="A1251" t="str">
            <v>식품</v>
          </cell>
        </row>
        <row r="1252">
          <cell r="A1252" t="str">
            <v>식품</v>
          </cell>
        </row>
        <row r="1253">
          <cell r="A1253" t="str">
            <v>식품</v>
          </cell>
        </row>
        <row r="1254">
          <cell r="A1254" t="str">
            <v>식품</v>
          </cell>
        </row>
        <row r="1255">
          <cell r="A1255" t="str">
            <v>식품</v>
          </cell>
        </row>
        <row r="1256">
          <cell r="A1256" t="str">
            <v>건생</v>
          </cell>
        </row>
        <row r="1257">
          <cell r="A1257" t="str">
            <v>건생</v>
          </cell>
        </row>
        <row r="1258">
          <cell r="A1258" t="str">
            <v>건생</v>
          </cell>
        </row>
        <row r="1259">
          <cell r="A1259" t="str">
            <v>건생</v>
          </cell>
        </row>
        <row r="1260">
          <cell r="A1260" t="str">
            <v>건생</v>
          </cell>
        </row>
        <row r="1261">
          <cell r="A1261" t="str">
            <v>건생</v>
          </cell>
        </row>
        <row r="1262">
          <cell r="A1262" t="str">
            <v>건생</v>
          </cell>
        </row>
        <row r="1263">
          <cell r="A1263" t="str">
            <v>건생</v>
          </cell>
        </row>
        <row r="1264">
          <cell r="A1264" t="str">
            <v>건생</v>
          </cell>
        </row>
        <row r="1265">
          <cell r="A1265" t="str">
            <v>건생</v>
          </cell>
        </row>
        <row r="1266">
          <cell r="A1266" t="str">
            <v>건생</v>
          </cell>
        </row>
        <row r="1267">
          <cell r="A1267" t="str">
            <v>건생</v>
          </cell>
        </row>
        <row r="1268">
          <cell r="A1268" t="str">
            <v>건생</v>
          </cell>
        </row>
        <row r="1269">
          <cell r="A1269" t="str">
            <v>건생</v>
          </cell>
        </row>
        <row r="1270">
          <cell r="A1270" t="str">
            <v>건생</v>
          </cell>
        </row>
        <row r="1271">
          <cell r="A1271" t="str">
            <v>건생</v>
          </cell>
        </row>
        <row r="1272">
          <cell r="A1272" t="str">
            <v>건생</v>
          </cell>
        </row>
        <row r="1273">
          <cell r="A1273" t="str">
            <v>건생</v>
          </cell>
        </row>
        <row r="1274">
          <cell r="A1274" t="str">
            <v>건생</v>
          </cell>
        </row>
        <row r="1275">
          <cell r="A1275" t="str">
            <v>건생</v>
          </cell>
        </row>
        <row r="1276">
          <cell r="A1276" t="str">
            <v>샘물</v>
          </cell>
        </row>
        <row r="1277">
          <cell r="A1277" t="str">
            <v>샘물</v>
          </cell>
        </row>
        <row r="1278">
          <cell r="A1278" t="str">
            <v>샘물</v>
          </cell>
        </row>
        <row r="1279">
          <cell r="A1279" t="str">
            <v>샘물</v>
          </cell>
        </row>
        <row r="1280">
          <cell r="A1280" t="str">
            <v>샘물</v>
          </cell>
        </row>
        <row r="1281">
          <cell r="A1281" t="str">
            <v>샘물</v>
          </cell>
        </row>
        <row r="1282">
          <cell r="A1282" t="str">
            <v>샘물</v>
          </cell>
        </row>
        <row r="1283">
          <cell r="A1283" t="str">
            <v>샘물</v>
          </cell>
        </row>
        <row r="1284">
          <cell r="A1284" t="str">
            <v>샘물</v>
          </cell>
        </row>
        <row r="1285">
          <cell r="A1285" t="str">
            <v>샘물</v>
          </cell>
        </row>
        <row r="1286">
          <cell r="A1286" t="str">
            <v>샘물</v>
          </cell>
        </row>
        <row r="1287">
          <cell r="A1287" t="str">
            <v>샘물</v>
          </cell>
        </row>
        <row r="1288">
          <cell r="A1288" t="str">
            <v>샘물</v>
          </cell>
        </row>
        <row r="1289">
          <cell r="A1289" t="str">
            <v>샘물</v>
          </cell>
        </row>
        <row r="1290">
          <cell r="A1290" t="str">
            <v>샘물</v>
          </cell>
        </row>
        <row r="1291">
          <cell r="A1291" t="str">
            <v>샘물</v>
          </cell>
        </row>
        <row r="1292">
          <cell r="A1292" t="str">
            <v>샘물</v>
          </cell>
        </row>
        <row r="1293">
          <cell r="A1293" t="str">
            <v>엑소물류</v>
          </cell>
        </row>
        <row r="1294">
          <cell r="A1294" t="str">
            <v>엑소물류</v>
          </cell>
        </row>
        <row r="1295">
          <cell r="A1295" t="str">
            <v>엑소물류</v>
          </cell>
        </row>
        <row r="1296">
          <cell r="A1296" t="str">
            <v>엑소물류</v>
          </cell>
        </row>
        <row r="1297">
          <cell r="A1297" t="str">
            <v>엑소물류</v>
          </cell>
        </row>
        <row r="1298">
          <cell r="A1298" t="str">
            <v>엑소물류</v>
          </cell>
        </row>
        <row r="1299">
          <cell r="A1299" t="str">
            <v>엑소물류</v>
          </cell>
        </row>
        <row r="1300">
          <cell r="A1300" t="str">
            <v>엑소물류</v>
          </cell>
        </row>
        <row r="1301">
          <cell r="A1301" t="str">
            <v>엑소물류</v>
          </cell>
        </row>
        <row r="1302">
          <cell r="A1302" t="str">
            <v>엑소물류</v>
          </cell>
        </row>
        <row r="1303">
          <cell r="A1303" t="str">
            <v>엑소물류</v>
          </cell>
        </row>
        <row r="1304">
          <cell r="A1304" t="str">
            <v>엑소물류</v>
          </cell>
        </row>
        <row r="1305">
          <cell r="A1305" t="str">
            <v>엑소물류</v>
          </cell>
        </row>
        <row r="1306">
          <cell r="A1306" t="str">
            <v>엑소물류</v>
          </cell>
        </row>
        <row r="1307">
          <cell r="A1307" t="str">
            <v>이씨엠디</v>
          </cell>
        </row>
        <row r="1308">
          <cell r="A1308" t="str">
            <v>이씨엠디</v>
          </cell>
        </row>
        <row r="1309">
          <cell r="A1309" t="str">
            <v>이씨엠디</v>
          </cell>
        </row>
        <row r="1310">
          <cell r="A1310" t="str">
            <v>이씨엠디</v>
          </cell>
        </row>
        <row r="1311">
          <cell r="A1311" t="str">
            <v>이씨엠디</v>
          </cell>
        </row>
        <row r="1312">
          <cell r="A1312" t="str">
            <v>이씨엠디</v>
          </cell>
        </row>
        <row r="1313">
          <cell r="A1313" t="str">
            <v>이씨엠디</v>
          </cell>
        </row>
        <row r="1314">
          <cell r="A1314" t="str">
            <v>이씨엠디</v>
          </cell>
        </row>
        <row r="1315">
          <cell r="A1315" t="str">
            <v>이씨엠디</v>
          </cell>
        </row>
        <row r="1316">
          <cell r="A1316" t="str">
            <v>이씨엠디</v>
          </cell>
        </row>
        <row r="1317">
          <cell r="A1317" t="str">
            <v>이씨엠디</v>
          </cell>
        </row>
        <row r="1318">
          <cell r="A1318" t="str">
            <v>이씨엠디</v>
          </cell>
        </row>
        <row r="1319">
          <cell r="A1319" t="str">
            <v>푸드머스</v>
          </cell>
        </row>
        <row r="1320">
          <cell r="A1320" t="str">
            <v>푸드머스</v>
          </cell>
        </row>
        <row r="1321">
          <cell r="A1321" t="str">
            <v>푸드머스</v>
          </cell>
        </row>
        <row r="1322">
          <cell r="A1322" t="str">
            <v>푸드머스</v>
          </cell>
        </row>
        <row r="1323">
          <cell r="A1323" t="str">
            <v>푸드머스</v>
          </cell>
        </row>
        <row r="1324">
          <cell r="A1324" t="str">
            <v>푸드머스</v>
          </cell>
        </row>
        <row r="1325">
          <cell r="A1325" t="str">
            <v>푸드머스</v>
          </cell>
        </row>
        <row r="1326">
          <cell r="A1326" t="str">
            <v>푸드머스</v>
          </cell>
        </row>
        <row r="1327">
          <cell r="A1327" t="str">
            <v>푸드머스</v>
          </cell>
        </row>
        <row r="1328">
          <cell r="A1328" t="str">
            <v>푸드머스</v>
          </cell>
        </row>
        <row r="1329">
          <cell r="A1329" t="str">
            <v>한국화장품</v>
          </cell>
        </row>
        <row r="1330">
          <cell r="A1330" t="str">
            <v>한국화장품</v>
          </cell>
        </row>
        <row r="1331">
          <cell r="A1331" t="str">
            <v>한국화장품</v>
          </cell>
        </row>
        <row r="1332">
          <cell r="A1332" t="str">
            <v>한국화장품</v>
          </cell>
        </row>
        <row r="1333">
          <cell r="A1333" t="str">
            <v>한국화장품</v>
          </cell>
        </row>
        <row r="1334">
          <cell r="A1334" t="str">
            <v>한국화장품</v>
          </cell>
        </row>
        <row r="1335">
          <cell r="A1335" t="str">
            <v>한국화장품</v>
          </cell>
        </row>
        <row r="1336">
          <cell r="A1336" t="str">
            <v>한국화장품</v>
          </cell>
        </row>
        <row r="1337">
          <cell r="A1337" t="str">
            <v>한국화장품</v>
          </cell>
        </row>
        <row r="1338">
          <cell r="A1338" t="str">
            <v>매일유업</v>
          </cell>
        </row>
        <row r="1339">
          <cell r="A1339" t="str">
            <v>매일유업</v>
          </cell>
        </row>
        <row r="1340">
          <cell r="A1340" t="str">
            <v>매일유업</v>
          </cell>
        </row>
        <row r="1341">
          <cell r="A1341" t="str">
            <v>매일유업</v>
          </cell>
        </row>
        <row r="1342">
          <cell r="A1342" t="str">
            <v>매일유업</v>
          </cell>
        </row>
        <row r="1343">
          <cell r="A1343" t="str">
            <v>매일유업</v>
          </cell>
        </row>
        <row r="1344">
          <cell r="A1344" t="str">
            <v>매일유업</v>
          </cell>
        </row>
        <row r="1345">
          <cell r="A1345" t="str">
            <v>매일유업</v>
          </cell>
        </row>
        <row r="1346">
          <cell r="A1346" t="str">
            <v>매일유업</v>
          </cell>
        </row>
        <row r="1347">
          <cell r="A1347" t="str">
            <v>매일유업</v>
          </cell>
        </row>
        <row r="1348">
          <cell r="A1348" t="str">
            <v>매일유업</v>
          </cell>
        </row>
        <row r="1349">
          <cell r="A1349" t="str">
            <v>매일유업</v>
          </cell>
        </row>
        <row r="1350">
          <cell r="A1350" t="str">
            <v>매일유업</v>
          </cell>
        </row>
        <row r="1351">
          <cell r="A1351" t="str">
            <v>매일유업</v>
          </cell>
        </row>
        <row r="1352">
          <cell r="A1352" t="str">
            <v>매일유업</v>
          </cell>
        </row>
        <row r="1353">
          <cell r="A1353" t="str">
            <v>매일치즈</v>
          </cell>
        </row>
        <row r="1354">
          <cell r="A1354" t="str">
            <v>유니코스</v>
          </cell>
        </row>
        <row r="1355">
          <cell r="A1355" t="str">
            <v>어필</v>
          </cell>
        </row>
        <row r="1356">
          <cell r="A1356" t="str">
            <v>BASF</v>
          </cell>
        </row>
        <row r="1357">
          <cell r="A1357" t="str">
            <v>BASF</v>
          </cell>
        </row>
        <row r="1358">
          <cell r="A1358" t="str">
            <v>BASF</v>
          </cell>
        </row>
        <row r="1359">
          <cell r="A1359" t="str">
            <v>BASF</v>
          </cell>
        </row>
        <row r="1360">
          <cell r="A1360" t="str">
            <v>BASF</v>
          </cell>
        </row>
        <row r="1361">
          <cell r="A1361" t="str">
            <v>BASF</v>
          </cell>
        </row>
        <row r="1362">
          <cell r="A1362" t="str">
            <v>IBMBCS</v>
          </cell>
        </row>
        <row r="1363">
          <cell r="A1363" t="str">
            <v>IBMBCS</v>
          </cell>
        </row>
        <row r="1364">
          <cell r="A1364" t="str">
            <v>식품</v>
          </cell>
        </row>
        <row r="1365">
          <cell r="A1365" t="str">
            <v>식품</v>
          </cell>
        </row>
        <row r="1366">
          <cell r="A1366" t="str">
            <v>식품</v>
          </cell>
        </row>
        <row r="1367">
          <cell r="A1367" t="str">
            <v>식품</v>
          </cell>
        </row>
        <row r="1368">
          <cell r="A1368" t="str">
            <v>식품</v>
          </cell>
        </row>
        <row r="1369">
          <cell r="A1369" t="str">
            <v>식품</v>
          </cell>
        </row>
        <row r="1370">
          <cell r="A1370" t="str">
            <v>식품</v>
          </cell>
        </row>
        <row r="1371">
          <cell r="A1371" t="str">
            <v>식품</v>
          </cell>
        </row>
        <row r="1372">
          <cell r="A1372" t="str">
            <v>식품</v>
          </cell>
        </row>
        <row r="1373">
          <cell r="A1373" t="str">
            <v>식품</v>
          </cell>
        </row>
        <row r="1374">
          <cell r="A1374" t="str">
            <v>식품</v>
          </cell>
        </row>
        <row r="1375">
          <cell r="A1375" t="str">
            <v>식품</v>
          </cell>
        </row>
        <row r="1376">
          <cell r="A1376" t="str">
            <v>식품</v>
          </cell>
        </row>
        <row r="1377">
          <cell r="A1377" t="str">
            <v>식품</v>
          </cell>
        </row>
        <row r="1378">
          <cell r="A1378" t="str">
            <v>식품</v>
          </cell>
        </row>
        <row r="1379">
          <cell r="A1379" t="str">
            <v>식품</v>
          </cell>
        </row>
        <row r="1380">
          <cell r="A1380" t="str">
            <v>식품</v>
          </cell>
        </row>
        <row r="1381">
          <cell r="A1381" t="str">
            <v>식품</v>
          </cell>
        </row>
        <row r="1382">
          <cell r="A1382" t="str">
            <v>식품</v>
          </cell>
        </row>
        <row r="1383">
          <cell r="A1383" t="str">
            <v>식품</v>
          </cell>
        </row>
        <row r="1384">
          <cell r="A1384" t="str">
            <v>식품</v>
          </cell>
        </row>
        <row r="1385">
          <cell r="A1385" t="str">
            <v>식품</v>
          </cell>
        </row>
        <row r="1386">
          <cell r="A1386" t="str">
            <v>식품</v>
          </cell>
        </row>
        <row r="1387">
          <cell r="A1387" t="str">
            <v>식품</v>
          </cell>
        </row>
        <row r="1388">
          <cell r="A1388" t="str">
            <v>식품</v>
          </cell>
        </row>
        <row r="1389">
          <cell r="A1389" t="str">
            <v>식품</v>
          </cell>
        </row>
        <row r="1390">
          <cell r="A1390" t="str">
            <v>식품</v>
          </cell>
        </row>
        <row r="1391">
          <cell r="A1391" t="str">
            <v>식품</v>
          </cell>
        </row>
        <row r="1392">
          <cell r="A1392" t="str">
            <v>건생</v>
          </cell>
        </row>
        <row r="1393">
          <cell r="A1393" t="str">
            <v>건생</v>
          </cell>
        </row>
        <row r="1394">
          <cell r="A1394" t="str">
            <v>건생</v>
          </cell>
        </row>
        <row r="1395">
          <cell r="A1395" t="str">
            <v>건생</v>
          </cell>
        </row>
        <row r="1396">
          <cell r="A1396" t="str">
            <v>건생</v>
          </cell>
        </row>
        <row r="1397">
          <cell r="A1397" t="str">
            <v>건생</v>
          </cell>
        </row>
        <row r="1398">
          <cell r="A1398" t="str">
            <v>건생</v>
          </cell>
        </row>
        <row r="1399">
          <cell r="A1399" t="str">
            <v>건생</v>
          </cell>
        </row>
        <row r="1400">
          <cell r="A1400" t="str">
            <v>건생</v>
          </cell>
        </row>
        <row r="1401">
          <cell r="A1401" t="str">
            <v>건생</v>
          </cell>
        </row>
        <row r="1402">
          <cell r="A1402" t="str">
            <v>건생</v>
          </cell>
        </row>
        <row r="1403">
          <cell r="A1403" t="str">
            <v>건생</v>
          </cell>
        </row>
        <row r="1404">
          <cell r="A1404" t="str">
            <v>건생</v>
          </cell>
        </row>
        <row r="1405">
          <cell r="A1405" t="str">
            <v>건생</v>
          </cell>
        </row>
        <row r="1406">
          <cell r="A1406" t="str">
            <v>건생</v>
          </cell>
        </row>
        <row r="1407">
          <cell r="A1407" t="str">
            <v>건생</v>
          </cell>
        </row>
        <row r="1408">
          <cell r="A1408" t="str">
            <v>건생</v>
          </cell>
        </row>
        <row r="1409">
          <cell r="A1409" t="str">
            <v>건생</v>
          </cell>
        </row>
        <row r="1410">
          <cell r="A1410" t="str">
            <v>건생</v>
          </cell>
        </row>
        <row r="1411">
          <cell r="A1411" t="str">
            <v>건생</v>
          </cell>
        </row>
        <row r="1412">
          <cell r="A1412" t="str">
            <v>샘물</v>
          </cell>
        </row>
        <row r="1413">
          <cell r="A1413" t="str">
            <v>샘물</v>
          </cell>
        </row>
        <row r="1414">
          <cell r="A1414" t="str">
            <v>샘물</v>
          </cell>
        </row>
        <row r="1415">
          <cell r="A1415" t="str">
            <v>샘물</v>
          </cell>
        </row>
        <row r="1416">
          <cell r="A1416" t="str">
            <v>샘물</v>
          </cell>
        </row>
        <row r="1417">
          <cell r="A1417" t="str">
            <v>샘물</v>
          </cell>
        </row>
        <row r="1418">
          <cell r="A1418" t="str">
            <v>샘물</v>
          </cell>
        </row>
        <row r="1419">
          <cell r="A1419" t="str">
            <v>샘물</v>
          </cell>
        </row>
        <row r="1420">
          <cell r="A1420" t="str">
            <v>샘물</v>
          </cell>
        </row>
        <row r="1421">
          <cell r="A1421" t="str">
            <v>샘물</v>
          </cell>
        </row>
        <row r="1422">
          <cell r="A1422" t="str">
            <v>샘물</v>
          </cell>
        </row>
        <row r="1423">
          <cell r="A1423" t="str">
            <v>샘물</v>
          </cell>
        </row>
        <row r="1424">
          <cell r="A1424" t="str">
            <v>샘물</v>
          </cell>
        </row>
        <row r="1425">
          <cell r="A1425" t="str">
            <v>샘물</v>
          </cell>
        </row>
        <row r="1426">
          <cell r="A1426" t="str">
            <v>샘물</v>
          </cell>
        </row>
        <row r="1427">
          <cell r="A1427" t="str">
            <v>샘물</v>
          </cell>
        </row>
        <row r="1428">
          <cell r="A1428" t="str">
            <v>샘물</v>
          </cell>
        </row>
        <row r="1429">
          <cell r="A1429" t="str">
            <v>엑소물류</v>
          </cell>
        </row>
        <row r="1430">
          <cell r="A1430" t="str">
            <v>엑소물류</v>
          </cell>
        </row>
        <row r="1431">
          <cell r="A1431" t="str">
            <v>엑소물류</v>
          </cell>
        </row>
        <row r="1432">
          <cell r="A1432" t="str">
            <v>엑소물류</v>
          </cell>
        </row>
        <row r="1433">
          <cell r="A1433" t="str">
            <v>엑소물류</v>
          </cell>
        </row>
        <row r="1434">
          <cell r="A1434" t="str">
            <v>엑소물류</v>
          </cell>
        </row>
        <row r="1435">
          <cell r="A1435" t="str">
            <v>엑소물류</v>
          </cell>
        </row>
        <row r="1436">
          <cell r="A1436" t="str">
            <v>엑소물류</v>
          </cell>
        </row>
        <row r="1437">
          <cell r="A1437" t="str">
            <v>엑소물류</v>
          </cell>
        </row>
        <row r="1438">
          <cell r="A1438" t="str">
            <v>엑소물류</v>
          </cell>
        </row>
        <row r="1439">
          <cell r="A1439" t="str">
            <v>엑소물류</v>
          </cell>
        </row>
        <row r="1440">
          <cell r="A1440" t="str">
            <v>엑소물류</v>
          </cell>
        </row>
        <row r="1441">
          <cell r="A1441" t="str">
            <v>엑소물류</v>
          </cell>
        </row>
        <row r="1442">
          <cell r="A1442" t="str">
            <v>엑소물류</v>
          </cell>
        </row>
        <row r="1443">
          <cell r="A1443" t="str">
            <v>이씨엠디</v>
          </cell>
        </row>
        <row r="1444">
          <cell r="A1444" t="str">
            <v>이씨엠디</v>
          </cell>
        </row>
        <row r="1445">
          <cell r="A1445" t="str">
            <v>이씨엠디</v>
          </cell>
        </row>
        <row r="1446">
          <cell r="A1446" t="str">
            <v>이씨엠디</v>
          </cell>
        </row>
        <row r="1447">
          <cell r="A1447" t="str">
            <v>이씨엠디</v>
          </cell>
        </row>
        <row r="1448">
          <cell r="A1448" t="str">
            <v>이씨엠디</v>
          </cell>
        </row>
        <row r="1449">
          <cell r="A1449" t="str">
            <v>이씨엠디</v>
          </cell>
        </row>
        <row r="1450">
          <cell r="A1450" t="str">
            <v>이씨엠디</v>
          </cell>
        </row>
        <row r="1451">
          <cell r="A1451" t="str">
            <v>이씨엠디</v>
          </cell>
        </row>
        <row r="1452">
          <cell r="A1452" t="str">
            <v>이씨엠디</v>
          </cell>
        </row>
        <row r="1453">
          <cell r="A1453" t="str">
            <v>이씨엠디</v>
          </cell>
        </row>
        <row r="1454">
          <cell r="A1454" t="str">
            <v>이씨엠디</v>
          </cell>
        </row>
        <row r="1455">
          <cell r="A1455" t="str">
            <v>푸드머스</v>
          </cell>
        </row>
        <row r="1456">
          <cell r="A1456" t="str">
            <v>푸드머스</v>
          </cell>
        </row>
        <row r="1457">
          <cell r="A1457" t="str">
            <v>푸드머스</v>
          </cell>
        </row>
        <row r="1458">
          <cell r="A1458" t="str">
            <v>푸드머스</v>
          </cell>
        </row>
        <row r="1459">
          <cell r="A1459" t="str">
            <v>푸드머스</v>
          </cell>
        </row>
        <row r="1460">
          <cell r="A1460" t="str">
            <v>푸드머스</v>
          </cell>
        </row>
        <row r="1461">
          <cell r="A1461" t="str">
            <v>푸드머스</v>
          </cell>
        </row>
        <row r="1462">
          <cell r="A1462" t="str">
            <v>푸드머스</v>
          </cell>
        </row>
        <row r="1463">
          <cell r="A1463" t="str">
            <v>푸드머스</v>
          </cell>
        </row>
        <row r="1464">
          <cell r="A1464" t="str">
            <v>푸드머스</v>
          </cell>
        </row>
        <row r="1465">
          <cell r="A1465" t="str">
            <v>한국화장품</v>
          </cell>
        </row>
        <row r="1466">
          <cell r="A1466" t="str">
            <v>한국화장품</v>
          </cell>
        </row>
        <row r="1467">
          <cell r="A1467" t="str">
            <v>한국화장품</v>
          </cell>
        </row>
        <row r="1468">
          <cell r="A1468" t="str">
            <v>한국화장품</v>
          </cell>
        </row>
        <row r="1469">
          <cell r="A1469" t="str">
            <v>한국화장품</v>
          </cell>
        </row>
        <row r="1470">
          <cell r="A1470" t="str">
            <v>한국화장품</v>
          </cell>
        </row>
        <row r="1471">
          <cell r="A1471" t="str">
            <v>한국화장품</v>
          </cell>
        </row>
        <row r="1472">
          <cell r="A1472" t="str">
            <v>한국화장품</v>
          </cell>
        </row>
        <row r="1473">
          <cell r="A1473" t="str">
            <v>한국화장품</v>
          </cell>
        </row>
        <row r="1474">
          <cell r="A1474" t="str">
            <v>매일유업</v>
          </cell>
        </row>
        <row r="1475">
          <cell r="A1475" t="str">
            <v>매일유업</v>
          </cell>
        </row>
        <row r="1476">
          <cell r="A1476" t="str">
            <v>매일유업</v>
          </cell>
        </row>
        <row r="1477">
          <cell r="A1477" t="str">
            <v>매일유업</v>
          </cell>
        </row>
        <row r="1478">
          <cell r="A1478" t="str">
            <v>매일유업</v>
          </cell>
        </row>
        <row r="1479">
          <cell r="A1479" t="str">
            <v>매일유업</v>
          </cell>
        </row>
        <row r="1480">
          <cell r="A1480" t="str">
            <v>매일유업</v>
          </cell>
        </row>
        <row r="1481">
          <cell r="A1481" t="str">
            <v>매일유업</v>
          </cell>
        </row>
        <row r="1482">
          <cell r="A1482" t="str">
            <v>매일유업</v>
          </cell>
        </row>
        <row r="1483">
          <cell r="A1483" t="str">
            <v>매일유업</v>
          </cell>
        </row>
        <row r="1484">
          <cell r="A1484" t="str">
            <v>매일유업</v>
          </cell>
        </row>
        <row r="1485">
          <cell r="A1485" t="str">
            <v>매일유업</v>
          </cell>
        </row>
        <row r="1486">
          <cell r="A1486" t="str">
            <v>매일유업</v>
          </cell>
        </row>
        <row r="1487">
          <cell r="A1487" t="str">
            <v>매일유업</v>
          </cell>
        </row>
        <row r="1488">
          <cell r="A1488" t="str">
            <v>매일유업</v>
          </cell>
        </row>
        <row r="1489">
          <cell r="A1489" t="str">
            <v>매일치즈</v>
          </cell>
        </row>
        <row r="1490">
          <cell r="A1490" t="str">
            <v>유니코스</v>
          </cell>
        </row>
        <row r="1491">
          <cell r="A1491" t="str">
            <v>어필</v>
          </cell>
        </row>
        <row r="1492">
          <cell r="A1492" t="str">
            <v>BASF</v>
          </cell>
        </row>
        <row r="1493">
          <cell r="A1493" t="str">
            <v>BASF</v>
          </cell>
        </row>
        <row r="1494">
          <cell r="A1494" t="str">
            <v>BASF</v>
          </cell>
        </row>
        <row r="1495">
          <cell r="A1495" t="str">
            <v>BASF</v>
          </cell>
        </row>
        <row r="1496">
          <cell r="A1496" t="str">
            <v>BASF</v>
          </cell>
        </row>
        <row r="1497">
          <cell r="A1497" t="str">
            <v>BASF</v>
          </cell>
        </row>
        <row r="1498">
          <cell r="A1498" t="str">
            <v>IBMBCS</v>
          </cell>
        </row>
        <row r="1499">
          <cell r="A1499" t="str">
            <v>IBMBCS</v>
          </cell>
        </row>
        <row r="1500">
          <cell r="A1500" t="str">
            <v>식품</v>
          </cell>
        </row>
        <row r="1501">
          <cell r="A1501" t="str">
            <v>식품</v>
          </cell>
        </row>
        <row r="1502">
          <cell r="A1502" t="str">
            <v>식품</v>
          </cell>
        </row>
        <row r="1503">
          <cell r="A1503" t="str">
            <v>식품</v>
          </cell>
        </row>
        <row r="1504">
          <cell r="A1504" t="str">
            <v>식품</v>
          </cell>
        </row>
        <row r="1505">
          <cell r="A1505" t="str">
            <v>식품</v>
          </cell>
        </row>
        <row r="1506">
          <cell r="A1506" t="str">
            <v>식품</v>
          </cell>
        </row>
        <row r="1507">
          <cell r="A1507" t="str">
            <v>식품</v>
          </cell>
        </row>
        <row r="1508">
          <cell r="A1508" t="str">
            <v>식품</v>
          </cell>
        </row>
        <row r="1509">
          <cell r="A1509" t="str">
            <v>식품</v>
          </cell>
        </row>
        <row r="1510">
          <cell r="A1510" t="str">
            <v>식품</v>
          </cell>
        </row>
        <row r="1511">
          <cell r="A1511" t="str">
            <v>식품</v>
          </cell>
        </row>
        <row r="1512">
          <cell r="A1512" t="str">
            <v>식품</v>
          </cell>
        </row>
        <row r="1513">
          <cell r="A1513" t="str">
            <v>식품</v>
          </cell>
        </row>
        <row r="1514">
          <cell r="A1514" t="str">
            <v>식품</v>
          </cell>
        </row>
        <row r="1515">
          <cell r="A1515" t="str">
            <v>식품</v>
          </cell>
        </row>
        <row r="1516">
          <cell r="A1516" t="str">
            <v>식품</v>
          </cell>
        </row>
        <row r="1517">
          <cell r="A1517" t="str">
            <v>식품</v>
          </cell>
        </row>
        <row r="1518">
          <cell r="A1518" t="str">
            <v>식품</v>
          </cell>
        </row>
        <row r="1519">
          <cell r="A1519" t="str">
            <v>식품</v>
          </cell>
        </row>
        <row r="1520">
          <cell r="A1520" t="str">
            <v>식품</v>
          </cell>
        </row>
        <row r="1521">
          <cell r="A1521" t="str">
            <v>식품</v>
          </cell>
        </row>
        <row r="1522">
          <cell r="A1522" t="str">
            <v>식품</v>
          </cell>
        </row>
        <row r="1523">
          <cell r="A1523" t="str">
            <v>식품</v>
          </cell>
        </row>
        <row r="1524">
          <cell r="A1524" t="str">
            <v>식품</v>
          </cell>
        </row>
        <row r="1525">
          <cell r="A1525" t="str">
            <v>식품</v>
          </cell>
        </row>
        <row r="1526">
          <cell r="A1526" t="str">
            <v>식품</v>
          </cell>
        </row>
        <row r="1527">
          <cell r="A1527" t="str">
            <v>식품</v>
          </cell>
        </row>
        <row r="1528">
          <cell r="A1528" t="str">
            <v>건생</v>
          </cell>
        </row>
        <row r="1529">
          <cell r="A1529" t="str">
            <v>건생</v>
          </cell>
        </row>
        <row r="1530">
          <cell r="A1530" t="str">
            <v>건생</v>
          </cell>
        </row>
        <row r="1531">
          <cell r="A1531" t="str">
            <v>건생</v>
          </cell>
        </row>
        <row r="1532">
          <cell r="A1532" t="str">
            <v>건생</v>
          </cell>
        </row>
        <row r="1533">
          <cell r="A1533" t="str">
            <v>건생</v>
          </cell>
        </row>
        <row r="1534">
          <cell r="A1534" t="str">
            <v>건생</v>
          </cell>
        </row>
        <row r="1535">
          <cell r="A1535" t="str">
            <v>건생</v>
          </cell>
        </row>
        <row r="1536">
          <cell r="A1536" t="str">
            <v>건생</v>
          </cell>
        </row>
        <row r="1537">
          <cell r="A1537" t="str">
            <v>건생</v>
          </cell>
        </row>
        <row r="1538">
          <cell r="A1538" t="str">
            <v>건생</v>
          </cell>
        </row>
        <row r="1539">
          <cell r="A1539" t="str">
            <v>건생</v>
          </cell>
        </row>
        <row r="1540">
          <cell r="A1540" t="str">
            <v>건생</v>
          </cell>
        </row>
        <row r="1541">
          <cell r="A1541" t="str">
            <v>건생</v>
          </cell>
        </row>
        <row r="1542">
          <cell r="A1542" t="str">
            <v>건생</v>
          </cell>
        </row>
        <row r="1543">
          <cell r="A1543" t="str">
            <v>건생</v>
          </cell>
        </row>
        <row r="1544">
          <cell r="A1544" t="str">
            <v>건생</v>
          </cell>
        </row>
        <row r="1545">
          <cell r="A1545" t="str">
            <v>건생</v>
          </cell>
        </row>
        <row r="1546">
          <cell r="A1546" t="str">
            <v>건생</v>
          </cell>
        </row>
        <row r="1547">
          <cell r="A1547" t="str">
            <v>건생</v>
          </cell>
        </row>
        <row r="1548">
          <cell r="A1548" t="str">
            <v>샘물</v>
          </cell>
        </row>
        <row r="1549">
          <cell r="A1549" t="str">
            <v>샘물</v>
          </cell>
        </row>
        <row r="1550">
          <cell r="A1550" t="str">
            <v>샘물</v>
          </cell>
        </row>
        <row r="1551">
          <cell r="A1551" t="str">
            <v>샘물</v>
          </cell>
        </row>
        <row r="1552">
          <cell r="A1552" t="str">
            <v>샘물</v>
          </cell>
        </row>
        <row r="1553">
          <cell r="A1553" t="str">
            <v>샘물</v>
          </cell>
        </row>
        <row r="1554">
          <cell r="A1554" t="str">
            <v>샘물</v>
          </cell>
        </row>
        <row r="1555">
          <cell r="A1555" t="str">
            <v>샘물</v>
          </cell>
        </row>
        <row r="1556">
          <cell r="A1556" t="str">
            <v>샘물</v>
          </cell>
        </row>
        <row r="1557">
          <cell r="A1557" t="str">
            <v>샘물</v>
          </cell>
        </row>
        <row r="1558">
          <cell r="A1558" t="str">
            <v>샘물</v>
          </cell>
        </row>
        <row r="1559">
          <cell r="A1559" t="str">
            <v>샘물</v>
          </cell>
        </row>
        <row r="1560">
          <cell r="A1560" t="str">
            <v>샘물</v>
          </cell>
        </row>
        <row r="1561">
          <cell r="A1561" t="str">
            <v>샘물</v>
          </cell>
        </row>
        <row r="1562">
          <cell r="A1562" t="str">
            <v>샘물</v>
          </cell>
        </row>
        <row r="1563">
          <cell r="A1563" t="str">
            <v>샘물</v>
          </cell>
        </row>
        <row r="1564">
          <cell r="A1564" t="str">
            <v>샘물</v>
          </cell>
        </row>
        <row r="1565">
          <cell r="A1565" t="str">
            <v>엑소물류</v>
          </cell>
        </row>
        <row r="1566">
          <cell r="A1566" t="str">
            <v>엑소물류</v>
          </cell>
        </row>
        <row r="1567">
          <cell r="A1567" t="str">
            <v>엑소물류</v>
          </cell>
        </row>
        <row r="1568">
          <cell r="A1568" t="str">
            <v>엑소물류</v>
          </cell>
        </row>
        <row r="1569">
          <cell r="A1569" t="str">
            <v>엑소물류</v>
          </cell>
        </row>
        <row r="1570">
          <cell r="A1570" t="str">
            <v>엑소물류</v>
          </cell>
        </row>
        <row r="1571">
          <cell r="A1571" t="str">
            <v>엑소물류</v>
          </cell>
        </row>
        <row r="1572">
          <cell r="A1572" t="str">
            <v>엑소물류</v>
          </cell>
        </row>
        <row r="1573">
          <cell r="A1573" t="str">
            <v>엑소물류</v>
          </cell>
        </row>
        <row r="1574">
          <cell r="A1574" t="str">
            <v>엑소물류</v>
          </cell>
        </row>
        <row r="1575">
          <cell r="A1575" t="str">
            <v>엑소물류</v>
          </cell>
        </row>
        <row r="1576">
          <cell r="A1576" t="str">
            <v>엑소물류</v>
          </cell>
        </row>
        <row r="1577">
          <cell r="A1577" t="str">
            <v>엑소물류</v>
          </cell>
        </row>
        <row r="1578">
          <cell r="A1578" t="str">
            <v>엑소물류</v>
          </cell>
        </row>
        <row r="1579">
          <cell r="A1579" t="str">
            <v>이씨엠디</v>
          </cell>
        </row>
        <row r="1580">
          <cell r="A1580" t="str">
            <v>이씨엠디</v>
          </cell>
        </row>
        <row r="1581">
          <cell r="A1581" t="str">
            <v>이씨엠디</v>
          </cell>
        </row>
        <row r="1582">
          <cell r="A1582" t="str">
            <v>이씨엠디</v>
          </cell>
        </row>
        <row r="1583">
          <cell r="A1583" t="str">
            <v>이씨엠디</v>
          </cell>
        </row>
        <row r="1584">
          <cell r="A1584" t="str">
            <v>이씨엠디</v>
          </cell>
        </row>
        <row r="1585">
          <cell r="A1585" t="str">
            <v>이씨엠디</v>
          </cell>
        </row>
        <row r="1586">
          <cell r="A1586" t="str">
            <v>이씨엠디</v>
          </cell>
        </row>
        <row r="1587">
          <cell r="A1587" t="str">
            <v>이씨엠디</v>
          </cell>
        </row>
        <row r="1588">
          <cell r="A1588" t="str">
            <v>이씨엠디</v>
          </cell>
        </row>
        <row r="1589">
          <cell r="A1589" t="str">
            <v>이씨엠디</v>
          </cell>
        </row>
        <row r="1590">
          <cell r="A1590" t="str">
            <v>이씨엠디</v>
          </cell>
        </row>
        <row r="1591">
          <cell r="A1591" t="str">
            <v>푸드머스</v>
          </cell>
        </row>
        <row r="1592">
          <cell r="A1592" t="str">
            <v>푸드머스</v>
          </cell>
        </row>
        <row r="1593">
          <cell r="A1593" t="str">
            <v>푸드머스</v>
          </cell>
        </row>
        <row r="1594">
          <cell r="A1594" t="str">
            <v>푸드머스</v>
          </cell>
        </row>
        <row r="1595">
          <cell r="A1595" t="str">
            <v>푸드머스</v>
          </cell>
        </row>
        <row r="1596">
          <cell r="A1596" t="str">
            <v>푸드머스</v>
          </cell>
        </row>
        <row r="1597">
          <cell r="A1597" t="str">
            <v>푸드머스</v>
          </cell>
        </row>
        <row r="1598">
          <cell r="A1598" t="str">
            <v>푸드머스</v>
          </cell>
        </row>
        <row r="1599">
          <cell r="A1599" t="str">
            <v>푸드머스</v>
          </cell>
        </row>
        <row r="1600">
          <cell r="A1600" t="str">
            <v>푸드머스</v>
          </cell>
        </row>
        <row r="1601">
          <cell r="A1601" t="str">
            <v>한국화장품</v>
          </cell>
        </row>
        <row r="1602">
          <cell r="A1602" t="str">
            <v>한국화장품</v>
          </cell>
        </row>
        <row r="1603">
          <cell r="A1603" t="str">
            <v>한국화장품</v>
          </cell>
        </row>
        <row r="1604">
          <cell r="A1604" t="str">
            <v>한국화장품</v>
          </cell>
        </row>
        <row r="1605">
          <cell r="A1605" t="str">
            <v>한국화장품</v>
          </cell>
        </row>
        <row r="1606">
          <cell r="A1606" t="str">
            <v>한국화장품</v>
          </cell>
        </row>
        <row r="1607">
          <cell r="A1607" t="str">
            <v>한국화장품</v>
          </cell>
        </row>
        <row r="1608">
          <cell r="A1608" t="str">
            <v>한국화장품</v>
          </cell>
        </row>
        <row r="1609">
          <cell r="A1609" t="str">
            <v>한국화장품</v>
          </cell>
        </row>
        <row r="1610">
          <cell r="A1610" t="str">
            <v>매일유업</v>
          </cell>
        </row>
        <row r="1611">
          <cell r="A1611" t="str">
            <v>매일유업</v>
          </cell>
        </row>
        <row r="1612">
          <cell r="A1612" t="str">
            <v>매일유업</v>
          </cell>
        </row>
        <row r="1613">
          <cell r="A1613" t="str">
            <v>매일유업</v>
          </cell>
        </row>
        <row r="1614">
          <cell r="A1614" t="str">
            <v>매일유업</v>
          </cell>
        </row>
        <row r="1615">
          <cell r="A1615" t="str">
            <v>매일유업</v>
          </cell>
        </row>
        <row r="1616">
          <cell r="A1616" t="str">
            <v>매일유업</v>
          </cell>
        </row>
        <row r="1617">
          <cell r="A1617" t="str">
            <v>매일유업</v>
          </cell>
        </row>
        <row r="1618">
          <cell r="A1618" t="str">
            <v>매일유업</v>
          </cell>
        </row>
        <row r="1619">
          <cell r="A1619" t="str">
            <v>매일유업</v>
          </cell>
        </row>
        <row r="1620">
          <cell r="A1620" t="str">
            <v>매일유업</v>
          </cell>
        </row>
        <row r="1621">
          <cell r="A1621" t="str">
            <v>매일유업</v>
          </cell>
        </row>
        <row r="1622">
          <cell r="A1622" t="str">
            <v>매일유업</v>
          </cell>
        </row>
        <row r="1623">
          <cell r="A1623" t="str">
            <v>매일유업</v>
          </cell>
        </row>
        <row r="1624">
          <cell r="A1624" t="str">
            <v>매일유업</v>
          </cell>
        </row>
        <row r="1625">
          <cell r="A1625" t="str">
            <v>매일치즈</v>
          </cell>
        </row>
        <row r="1626">
          <cell r="A1626" t="str">
            <v>유니코스</v>
          </cell>
        </row>
        <row r="1627">
          <cell r="A1627" t="str">
            <v>어필</v>
          </cell>
        </row>
        <row r="1628">
          <cell r="A1628" t="str">
            <v>BASF</v>
          </cell>
        </row>
        <row r="1629">
          <cell r="A1629" t="str">
            <v>BASF</v>
          </cell>
        </row>
        <row r="1630">
          <cell r="A1630" t="str">
            <v>BASF</v>
          </cell>
        </row>
        <row r="1631">
          <cell r="A1631" t="str">
            <v>BASF</v>
          </cell>
        </row>
        <row r="1632">
          <cell r="A1632" t="str">
            <v>BASF</v>
          </cell>
        </row>
        <row r="1633">
          <cell r="A1633" t="str">
            <v>BASF</v>
          </cell>
        </row>
        <row r="1634">
          <cell r="A1634" t="str">
            <v>IBMBCS</v>
          </cell>
        </row>
        <row r="1635">
          <cell r="A1635" t="str">
            <v>IBMBCS</v>
          </cell>
        </row>
        <row r="1636">
          <cell r="A1636" t="str">
            <v>이씨엠디</v>
          </cell>
        </row>
        <row r="1637">
          <cell r="A1637" t="str">
            <v>이씨엠디</v>
          </cell>
        </row>
        <row r="1638">
          <cell r="A1638" t="str">
            <v>이씨엠디</v>
          </cell>
        </row>
        <row r="1639">
          <cell r="A1639" t="str">
            <v>이씨엠디</v>
          </cell>
        </row>
        <row r="1640">
          <cell r="A1640" t="str">
            <v>이씨엠디</v>
          </cell>
        </row>
        <row r="1641">
          <cell r="A1641" t="str">
            <v>이씨엠디</v>
          </cell>
        </row>
        <row r="1642">
          <cell r="A1642" t="str">
            <v>이씨엠디</v>
          </cell>
        </row>
        <row r="1643">
          <cell r="A1643" t="str">
            <v>이씨엠디</v>
          </cell>
        </row>
        <row r="1644">
          <cell r="A1644" t="str">
            <v>이씨엠디</v>
          </cell>
        </row>
        <row r="1645">
          <cell r="A1645" t="str">
            <v>이씨엠디</v>
          </cell>
        </row>
        <row r="1646">
          <cell r="A1646" t="str">
            <v>이씨엠디</v>
          </cell>
        </row>
        <row r="1647">
          <cell r="A1647" t="str">
            <v>이씨엠디</v>
          </cell>
        </row>
        <row r="1648">
          <cell r="A1648" t="str">
            <v>이씨엠디</v>
          </cell>
        </row>
        <row r="1649">
          <cell r="A1649" t="str">
            <v>이씨엠디</v>
          </cell>
        </row>
        <row r="1650">
          <cell r="A1650" t="str">
            <v>이씨엠디</v>
          </cell>
        </row>
        <row r="1651">
          <cell r="A1651" t="str">
            <v>이씨엠디</v>
          </cell>
        </row>
        <row r="1652">
          <cell r="A1652" t="str">
            <v>이씨엠디</v>
          </cell>
        </row>
        <row r="1653">
          <cell r="A1653" t="str">
            <v>이씨엠디</v>
          </cell>
        </row>
        <row r="1654">
          <cell r="A1654" t="str">
            <v>이씨엠디</v>
          </cell>
        </row>
        <row r="1655">
          <cell r="A1655" t="str">
            <v>이씨엠디</v>
          </cell>
        </row>
        <row r="1656">
          <cell r="A1656" t="str">
            <v>이씨엠디</v>
          </cell>
        </row>
        <row r="1657">
          <cell r="A1657" t="str">
            <v>이씨엠디</v>
          </cell>
        </row>
        <row r="1658">
          <cell r="A1658" t="str">
            <v>이씨엠디</v>
          </cell>
        </row>
        <row r="1659">
          <cell r="A1659" t="str">
            <v>이씨엠디</v>
          </cell>
        </row>
        <row r="1660">
          <cell r="A1660" t="str">
            <v>식품</v>
          </cell>
        </row>
        <row r="1661">
          <cell r="A1661" t="str">
            <v>식품</v>
          </cell>
        </row>
        <row r="1662">
          <cell r="A1662" t="str">
            <v>식품</v>
          </cell>
        </row>
        <row r="1663">
          <cell r="A1663" t="str">
            <v>식품</v>
          </cell>
        </row>
        <row r="1664">
          <cell r="A1664" t="str">
            <v>식품</v>
          </cell>
        </row>
        <row r="1665">
          <cell r="A1665" t="str">
            <v>식품</v>
          </cell>
        </row>
        <row r="1666">
          <cell r="A1666" t="str">
            <v>식품</v>
          </cell>
        </row>
        <row r="1667">
          <cell r="A1667" t="str">
            <v>식품</v>
          </cell>
        </row>
        <row r="1668">
          <cell r="A1668" t="str">
            <v>식품</v>
          </cell>
        </row>
        <row r="1669">
          <cell r="A1669" t="str">
            <v>식품</v>
          </cell>
        </row>
        <row r="1670">
          <cell r="A1670" t="str">
            <v>식품</v>
          </cell>
        </row>
        <row r="1671">
          <cell r="A1671" t="str">
            <v>식품</v>
          </cell>
        </row>
        <row r="1672">
          <cell r="A1672" t="str">
            <v>건생</v>
          </cell>
        </row>
        <row r="1673">
          <cell r="A1673" t="str">
            <v>건생</v>
          </cell>
        </row>
        <row r="1674">
          <cell r="A1674" t="str">
            <v>건생</v>
          </cell>
        </row>
        <row r="1675">
          <cell r="A1675" t="str">
            <v>건생</v>
          </cell>
        </row>
        <row r="1676">
          <cell r="A1676" t="str">
            <v>건생</v>
          </cell>
        </row>
        <row r="1677">
          <cell r="A1677" t="str">
            <v>건생</v>
          </cell>
        </row>
        <row r="1678">
          <cell r="A1678" t="str">
            <v>건생</v>
          </cell>
        </row>
        <row r="1679">
          <cell r="A1679" t="str">
            <v>건생</v>
          </cell>
        </row>
        <row r="1680">
          <cell r="A1680" t="str">
            <v>건생</v>
          </cell>
        </row>
        <row r="1681">
          <cell r="A1681" t="str">
            <v>건생</v>
          </cell>
        </row>
        <row r="1682">
          <cell r="A1682" t="str">
            <v>건생</v>
          </cell>
        </row>
        <row r="1683">
          <cell r="A1683" t="str">
            <v>건생</v>
          </cell>
        </row>
        <row r="1684">
          <cell r="A1684" t="str">
            <v>샘물</v>
          </cell>
        </row>
        <row r="1685">
          <cell r="A1685" t="str">
            <v>샘물</v>
          </cell>
        </row>
        <row r="1686">
          <cell r="A1686" t="str">
            <v>샘물</v>
          </cell>
        </row>
        <row r="1687">
          <cell r="A1687" t="str">
            <v>샘물</v>
          </cell>
        </row>
        <row r="1688">
          <cell r="A1688" t="str">
            <v>샘물</v>
          </cell>
        </row>
        <row r="1689">
          <cell r="A1689" t="str">
            <v>샘물</v>
          </cell>
        </row>
        <row r="1690">
          <cell r="A1690" t="str">
            <v>샘물</v>
          </cell>
        </row>
        <row r="1691">
          <cell r="A1691" t="str">
            <v>샘물</v>
          </cell>
        </row>
        <row r="1692">
          <cell r="A1692" t="str">
            <v>샘물</v>
          </cell>
        </row>
        <row r="1693">
          <cell r="A1693" t="str">
            <v>샘물</v>
          </cell>
        </row>
        <row r="1694">
          <cell r="A1694" t="str">
            <v>샘물</v>
          </cell>
        </row>
        <row r="1695">
          <cell r="A1695" t="str">
            <v>샘물</v>
          </cell>
        </row>
        <row r="1696">
          <cell r="A1696" t="str">
            <v>이씨엠디</v>
          </cell>
        </row>
        <row r="1697">
          <cell r="A1697" t="str">
            <v>이씨엠디</v>
          </cell>
        </row>
        <row r="1698">
          <cell r="A1698" t="str">
            <v>이씨엠디</v>
          </cell>
        </row>
        <row r="1699">
          <cell r="A1699" t="str">
            <v>이씨엠디</v>
          </cell>
        </row>
        <row r="1700">
          <cell r="A1700" t="str">
            <v>이씨엠디</v>
          </cell>
        </row>
        <row r="1701">
          <cell r="A1701" t="str">
            <v>이씨엠디</v>
          </cell>
        </row>
        <row r="1702">
          <cell r="A1702" t="str">
            <v>이씨엠디</v>
          </cell>
        </row>
        <row r="1703">
          <cell r="A1703" t="str">
            <v>이씨엠디</v>
          </cell>
        </row>
        <row r="1704">
          <cell r="A1704" t="str">
            <v>이씨엠디</v>
          </cell>
        </row>
        <row r="1705">
          <cell r="A1705" t="str">
            <v>이씨엠디</v>
          </cell>
        </row>
        <row r="1706">
          <cell r="A1706" t="str">
            <v>이씨엠디</v>
          </cell>
        </row>
        <row r="1707">
          <cell r="A1707" t="str">
            <v>이씨엠디</v>
          </cell>
        </row>
        <row r="1708">
          <cell r="A1708" t="str">
            <v>푸드머스</v>
          </cell>
        </row>
        <row r="1709">
          <cell r="A1709" t="str">
            <v>푸드머스</v>
          </cell>
        </row>
        <row r="1710">
          <cell r="A1710" t="str">
            <v>푸드머스</v>
          </cell>
        </row>
        <row r="1711">
          <cell r="A1711" t="str">
            <v>푸드머스</v>
          </cell>
        </row>
        <row r="1712">
          <cell r="A1712" t="str">
            <v>푸드머스</v>
          </cell>
        </row>
        <row r="1713">
          <cell r="A1713" t="str">
            <v>푸드머스</v>
          </cell>
        </row>
        <row r="1714">
          <cell r="A1714" t="str">
            <v>푸드머스</v>
          </cell>
        </row>
        <row r="1715">
          <cell r="A1715" t="str">
            <v>푸드머스</v>
          </cell>
        </row>
        <row r="1716">
          <cell r="A1716" t="str">
            <v>푸드머스</v>
          </cell>
        </row>
        <row r="1717">
          <cell r="A1717" t="str">
            <v>푸드머스</v>
          </cell>
        </row>
        <row r="1718">
          <cell r="A1718" t="str">
            <v>푸드머스</v>
          </cell>
        </row>
        <row r="1719">
          <cell r="A1719" t="str">
            <v>푸드머스</v>
          </cell>
        </row>
        <row r="1720">
          <cell r="A1720" t="str">
            <v>매일유업</v>
          </cell>
        </row>
        <row r="1721">
          <cell r="A1721" t="str">
            <v>매일유업</v>
          </cell>
        </row>
        <row r="1722">
          <cell r="A1722" t="str">
            <v>매일유업</v>
          </cell>
        </row>
        <row r="1723">
          <cell r="A1723" t="str">
            <v>매일유업</v>
          </cell>
        </row>
        <row r="1724">
          <cell r="A1724" t="str">
            <v>매일유업</v>
          </cell>
        </row>
        <row r="1725">
          <cell r="A1725" t="str">
            <v>매일유업</v>
          </cell>
        </row>
        <row r="1726">
          <cell r="A1726" t="str">
            <v>매일유업</v>
          </cell>
        </row>
        <row r="1727">
          <cell r="A1727" t="str">
            <v>매일유업</v>
          </cell>
        </row>
        <row r="1728">
          <cell r="A1728" t="str">
            <v>매일유업</v>
          </cell>
        </row>
        <row r="1729">
          <cell r="A1729" t="str">
            <v>매일유업</v>
          </cell>
        </row>
        <row r="1730">
          <cell r="A1730" t="str">
            <v>매일유업</v>
          </cell>
        </row>
        <row r="1731">
          <cell r="A1731" t="str">
            <v>매일유업</v>
          </cell>
        </row>
        <row r="1732">
          <cell r="A1732" t="str">
            <v>한국화장품</v>
          </cell>
        </row>
        <row r="1733">
          <cell r="A1733" t="str">
            <v>한국화장품</v>
          </cell>
        </row>
        <row r="1734">
          <cell r="A1734" t="str">
            <v>한국화장품</v>
          </cell>
        </row>
        <row r="1735">
          <cell r="A1735" t="str">
            <v>한국화장품</v>
          </cell>
        </row>
        <row r="1736">
          <cell r="A1736" t="str">
            <v>한국화장품</v>
          </cell>
        </row>
        <row r="1737">
          <cell r="A1737" t="str">
            <v>한국화장품</v>
          </cell>
        </row>
        <row r="1738">
          <cell r="A1738" t="str">
            <v>한국화장품</v>
          </cell>
        </row>
        <row r="1739">
          <cell r="A1739" t="str">
            <v>한국화장품</v>
          </cell>
        </row>
        <row r="1740">
          <cell r="A1740" t="str">
            <v>한국화장품</v>
          </cell>
        </row>
        <row r="1741">
          <cell r="A1741" t="str">
            <v>한국화장품</v>
          </cell>
        </row>
        <row r="1742">
          <cell r="A1742" t="str">
            <v>한국화장품</v>
          </cell>
        </row>
        <row r="1743">
          <cell r="A1743" t="str">
            <v>한국화장품</v>
          </cell>
        </row>
        <row r="1744">
          <cell r="A1744" t="str">
            <v>포인트파크</v>
          </cell>
        </row>
        <row r="1745">
          <cell r="A1745" t="str">
            <v>포인트파크</v>
          </cell>
        </row>
        <row r="1746">
          <cell r="A1746" t="str">
            <v>포인트파크</v>
          </cell>
        </row>
        <row r="1747">
          <cell r="A1747" t="str">
            <v>포인트파크</v>
          </cell>
        </row>
        <row r="1748">
          <cell r="A1748" t="str">
            <v>포인트파크</v>
          </cell>
        </row>
        <row r="1749">
          <cell r="A1749" t="str">
            <v>포인트파크</v>
          </cell>
        </row>
        <row r="1750">
          <cell r="A1750" t="str">
            <v>포인트파크</v>
          </cell>
        </row>
        <row r="1751">
          <cell r="A1751" t="str">
            <v>포인트파크</v>
          </cell>
        </row>
        <row r="1752">
          <cell r="A1752" t="str">
            <v>포인트파크</v>
          </cell>
        </row>
        <row r="1753">
          <cell r="A1753" t="str">
            <v>포인트파크</v>
          </cell>
        </row>
        <row r="1754">
          <cell r="A1754" t="str">
            <v>포인트파크</v>
          </cell>
        </row>
        <row r="1755">
          <cell r="A1755" t="str">
            <v>포인트파크</v>
          </cell>
        </row>
        <row r="1756">
          <cell r="A1756" t="str">
            <v>식품</v>
          </cell>
        </row>
        <row r="1757">
          <cell r="A1757" t="str">
            <v>식품</v>
          </cell>
        </row>
        <row r="1758">
          <cell r="A1758" t="str">
            <v>식품</v>
          </cell>
        </row>
        <row r="1759">
          <cell r="A1759" t="str">
            <v>식품</v>
          </cell>
        </row>
        <row r="1760">
          <cell r="A1760" t="str">
            <v>식품</v>
          </cell>
        </row>
        <row r="1761">
          <cell r="A1761" t="str">
            <v>식품</v>
          </cell>
        </row>
        <row r="1762">
          <cell r="A1762" t="str">
            <v>식품</v>
          </cell>
        </row>
        <row r="1763">
          <cell r="A1763" t="str">
            <v>식품</v>
          </cell>
        </row>
        <row r="1764">
          <cell r="A1764" t="str">
            <v>식품</v>
          </cell>
        </row>
        <row r="1765">
          <cell r="A1765" t="str">
            <v>식품</v>
          </cell>
        </row>
        <row r="1766">
          <cell r="A1766" t="str">
            <v>식품</v>
          </cell>
        </row>
        <row r="1767">
          <cell r="A1767" t="str">
            <v>식품</v>
          </cell>
        </row>
        <row r="1768">
          <cell r="A1768" t="str">
            <v>건생</v>
          </cell>
        </row>
        <row r="1769">
          <cell r="A1769" t="str">
            <v>건생</v>
          </cell>
        </row>
        <row r="1770">
          <cell r="A1770" t="str">
            <v>건생</v>
          </cell>
        </row>
        <row r="1771">
          <cell r="A1771" t="str">
            <v>건생</v>
          </cell>
        </row>
        <row r="1772">
          <cell r="A1772" t="str">
            <v>건생</v>
          </cell>
        </row>
        <row r="1773">
          <cell r="A1773" t="str">
            <v>건생</v>
          </cell>
        </row>
        <row r="1774">
          <cell r="A1774" t="str">
            <v>건생</v>
          </cell>
        </row>
        <row r="1775">
          <cell r="A1775" t="str">
            <v>건생</v>
          </cell>
        </row>
        <row r="1776">
          <cell r="A1776" t="str">
            <v>건생</v>
          </cell>
        </row>
        <row r="1777">
          <cell r="A1777" t="str">
            <v>건생</v>
          </cell>
        </row>
        <row r="1778">
          <cell r="A1778" t="str">
            <v>건생</v>
          </cell>
        </row>
        <row r="1779">
          <cell r="A1779" t="str">
            <v>건생</v>
          </cell>
        </row>
        <row r="1780">
          <cell r="A1780" t="str">
            <v>샘물</v>
          </cell>
        </row>
        <row r="1781">
          <cell r="A1781" t="str">
            <v>샘물</v>
          </cell>
        </row>
        <row r="1782">
          <cell r="A1782" t="str">
            <v>샘물</v>
          </cell>
        </row>
        <row r="1783">
          <cell r="A1783" t="str">
            <v>샘물</v>
          </cell>
        </row>
        <row r="1784">
          <cell r="A1784" t="str">
            <v>샘물</v>
          </cell>
        </row>
        <row r="1785">
          <cell r="A1785" t="str">
            <v>샘물</v>
          </cell>
        </row>
        <row r="1786">
          <cell r="A1786" t="str">
            <v>샘물</v>
          </cell>
        </row>
        <row r="1787">
          <cell r="A1787" t="str">
            <v>샘물</v>
          </cell>
        </row>
        <row r="1788">
          <cell r="A1788" t="str">
            <v>샘물</v>
          </cell>
        </row>
        <row r="1789">
          <cell r="A1789" t="str">
            <v>샘물</v>
          </cell>
        </row>
        <row r="1790">
          <cell r="A1790" t="str">
            <v>샘물</v>
          </cell>
        </row>
        <row r="1791">
          <cell r="A1791" t="str">
            <v>샘물</v>
          </cell>
        </row>
        <row r="1792">
          <cell r="A1792" t="str">
            <v>엑소물류</v>
          </cell>
        </row>
        <row r="1793">
          <cell r="A1793" t="str">
            <v>엑소물류</v>
          </cell>
        </row>
        <row r="1794">
          <cell r="A1794" t="str">
            <v>엑소물류</v>
          </cell>
        </row>
        <row r="1795">
          <cell r="A1795" t="str">
            <v>엑소물류</v>
          </cell>
        </row>
        <row r="1796">
          <cell r="A1796" t="str">
            <v>엑소물류</v>
          </cell>
        </row>
        <row r="1797">
          <cell r="A1797" t="str">
            <v>엑소물류</v>
          </cell>
        </row>
        <row r="1798">
          <cell r="A1798" t="str">
            <v>엑소물류</v>
          </cell>
        </row>
        <row r="1799">
          <cell r="A1799" t="str">
            <v>엑소물류</v>
          </cell>
        </row>
        <row r="1800">
          <cell r="A1800" t="str">
            <v>엑소물류</v>
          </cell>
        </row>
        <row r="1801">
          <cell r="A1801" t="str">
            <v>엑소물류</v>
          </cell>
        </row>
        <row r="1802">
          <cell r="A1802" t="str">
            <v>엑소물류</v>
          </cell>
        </row>
        <row r="1803">
          <cell r="A1803" t="str">
            <v>엑소물류</v>
          </cell>
        </row>
        <row r="1804">
          <cell r="A1804" t="str">
            <v>이씨엠디</v>
          </cell>
        </row>
        <row r="1805">
          <cell r="A1805" t="str">
            <v>이씨엠디</v>
          </cell>
        </row>
        <row r="1806">
          <cell r="A1806" t="str">
            <v>이씨엠디</v>
          </cell>
        </row>
        <row r="1807">
          <cell r="A1807" t="str">
            <v>이씨엠디</v>
          </cell>
        </row>
        <row r="1808">
          <cell r="A1808" t="str">
            <v>이씨엠디</v>
          </cell>
        </row>
        <row r="1809">
          <cell r="A1809" t="str">
            <v>이씨엠디</v>
          </cell>
        </row>
        <row r="1810">
          <cell r="A1810" t="str">
            <v>이씨엠디</v>
          </cell>
        </row>
        <row r="1811">
          <cell r="A1811" t="str">
            <v>이씨엠디</v>
          </cell>
        </row>
        <row r="1812">
          <cell r="A1812" t="str">
            <v>이씨엠디</v>
          </cell>
        </row>
        <row r="1813">
          <cell r="A1813" t="str">
            <v>이씨엠디</v>
          </cell>
        </row>
        <row r="1814">
          <cell r="A1814" t="str">
            <v>이씨엠디</v>
          </cell>
        </row>
        <row r="1815">
          <cell r="A1815" t="str">
            <v>이씨엠디</v>
          </cell>
        </row>
        <row r="1816">
          <cell r="A1816" t="str">
            <v>푸드머스</v>
          </cell>
        </row>
        <row r="1817">
          <cell r="A1817" t="str">
            <v>푸드머스</v>
          </cell>
        </row>
        <row r="1818">
          <cell r="A1818" t="str">
            <v>푸드머스</v>
          </cell>
        </row>
        <row r="1819">
          <cell r="A1819" t="str">
            <v>푸드머스</v>
          </cell>
        </row>
        <row r="1820">
          <cell r="A1820" t="str">
            <v>푸드머스</v>
          </cell>
        </row>
        <row r="1821">
          <cell r="A1821" t="str">
            <v>푸드머스</v>
          </cell>
        </row>
        <row r="1822">
          <cell r="A1822" t="str">
            <v>푸드머스</v>
          </cell>
        </row>
        <row r="1823">
          <cell r="A1823" t="str">
            <v>푸드머스</v>
          </cell>
        </row>
        <row r="1824">
          <cell r="A1824" t="str">
            <v>푸드머스</v>
          </cell>
        </row>
        <row r="1825">
          <cell r="A1825" t="str">
            <v>푸드머스</v>
          </cell>
        </row>
        <row r="1826">
          <cell r="A1826" t="str">
            <v>푸드머스</v>
          </cell>
        </row>
        <row r="1827">
          <cell r="A1827" t="str">
            <v>푸드머스</v>
          </cell>
        </row>
        <row r="1828">
          <cell r="A1828" t="str">
            <v>매일유업</v>
          </cell>
        </row>
        <row r="1829">
          <cell r="A1829" t="str">
            <v>매일유업</v>
          </cell>
        </row>
        <row r="1830">
          <cell r="A1830" t="str">
            <v>매일유업</v>
          </cell>
        </row>
        <row r="1831">
          <cell r="A1831" t="str">
            <v>매일유업</v>
          </cell>
        </row>
        <row r="1832">
          <cell r="A1832" t="str">
            <v>매일유업</v>
          </cell>
        </row>
        <row r="1833">
          <cell r="A1833" t="str">
            <v>매일유업</v>
          </cell>
        </row>
        <row r="1834">
          <cell r="A1834" t="str">
            <v>매일유업</v>
          </cell>
        </row>
        <row r="1835">
          <cell r="A1835" t="str">
            <v>매일유업</v>
          </cell>
        </row>
        <row r="1836">
          <cell r="A1836" t="str">
            <v>매일유업</v>
          </cell>
        </row>
        <row r="1837">
          <cell r="A1837" t="str">
            <v>매일유업</v>
          </cell>
        </row>
        <row r="1838">
          <cell r="A1838" t="str">
            <v>매일유업</v>
          </cell>
        </row>
        <row r="1839">
          <cell r="A1839" t="str">
            <v>매일유업</v>
          </cell>
        </row>
        <row r="1840">
          <cell r="A1840" t="str">
            <v>한국화장품</v>
          </cell>
        </row>
        <row r="1841">
          <cell r="A1841" t="str">
            <v>한국화장품</v>
          </cell>
        </row>
        <row r="1842">
          <cell r="A1842" t="str">
            <v>한국화장품</v>
          </cell>
        </row>
        <row r="1843">
          <cell r="A1843" t="str">
            <v>한국화장품</v>
          </cell>
        </row>
        <row r="1844">
          <cell r="A1844" t="str">
            <v>한국화장품</v>
          </cell>
        </row>
        <row r="1845">
          <cell r="A1845" t="str">
            <v>한국화장품</v>
          </cell>
        </row>
        <row r="1846">
          <cell r="A1846" t="str">
            <v>한국화장품</v>
          </cell>
        </row>
        <row r="1847">
          <cell r="A1847" t="str">
            <v>한국화장품</v>
          </cell>
        </row>
        <row r="1848">
          <cell r="A1848" t="str">
            <v>한국화장품</v>
          </cell>
        </row>
        <row r="1849">
          <cell r="A1849" t="str">
            <v>한국화장품</v>
          </cell>
        </row>
        <row r="1850">
          <cell r="A1850" t="str">
            <v>한국화장품</v>
          </cell>
        </row>
        <row r="1851">
          <cell r="A1851" t="str">
            <v>한국화장품</v>
          </cell>
        </row>
        <row r="1852">
          <cell r="A1852" t="str">
            <v>포인트파크</v>
          </cell>
        </row>
        <row r="1853">
          <cell r="A1853" t="str">
            <v>포인트파크</v>
          </cell>
        </row>
        <row r="1854">
          <cell r="A1854" t="str">
            <v>포인트파크</v>
          </cell>
        </row>
        <row r="1855">
          <cell r="A1855" t="str">
            <v>포인트파크</v>
          </cell>
        </row>
        <row r="1856">
          <cell r="A1856" t="str">
            <v>포인트파크</v>
          </cell>
        </row>
        <row r="1857">
          <cell r="A1857" t="str">
            <v>포인트파크</v>
          </cell>
        </row>
        <row r="1858">
          <cell r="A1858" t="str">
            <v>포인트파크</v>
          </cell>
        </row>
        <row r="1859">
          <cell r="A1859" t="str">
            <v>포인트파크</v>
          </cell>
        </row>
        <row r="1860">
          <cell r="A1860" t="str">
            <v>포인트파크</v>
          </cell>
        </row>
        <row r="1861">
          <cell r="A1861" t="str">
            <v>포인트파크</v>
          </cell>
        </row>
        <row r="1862">
          <cell r="A1862" t="str">
            <v>포인트파크</v>
          </cell>
        </row>
        <row r="1863">
          <cell r="A1863" t="str">
            <v>포인트파크</v>
          </cell>
        </row>
        <row r="1864">
          <cell r="A1864" t="str">
            <v>식품</v>
          </cell>
        </row>
        <row r="1865">
          <cell r="A1865" t="str">
            <v>식품</v>
          </cell>
        </row>
        <row r="1866">
          <cell r="A1866" t="str">
            <v>식품</v>
          </cell>
        </row>
        <row r="1867">
          <cell r="A1867" t="str">
            <v>식품</v>
          </cell>
        </row>
        <row r="1868">
          <cell r="A1868" t="str">
            <v>식품</v>
          </cell>
        </row>
        <row r="1869">
          <cell r="A1869" t="str">
            <v>식품</v>
          </cell>
        </row>
        <row r="1870">
          <cell r="A1870" t="str">
            <v>식품</v>
          </cell>
        </row>
        <row r="1871">
          <cell r="A1871" t="str">
            <v>식품</v>
          </cell>
        </row>
        <row r="1872">
          <cell r="A1872" t="str">
            <v>식품</v>
          </cell>
        </row>
        <row r="1873">
          <cell r="A1873" t="str">
            <v>식품</v>
          </cell>
        </row>
        <row r="1874">
          <cell r="A1874" t="str">
            <v>식품</v>
          </cell>
        </row>
        <row r="1875">
          <cell r="A1875" t="str">
            <v>식품</v>
          </cell>
        </row>
        <row r="1876">
          <cell r="A1876" t="str">
            <v>식품</v>
          </cell>
        </row>
        <row r="1877">
          <cell r="A1877" t="str">
            <v>식품</v>
          </cell>
        </row>
        <row r="1878">
          <cell r="A1878" t="str">
            <v>식품</v>
          </cell>
        </row>
        <row r="1879">
          <cell r="A1879" t="str">
            <v>식품</v>
          </cell>
        </row>
        <row r="1880">
          <cell r="A1880" t="str">
            <v>식품</v>
          </cell>
        </row>
        <row r="1881">
          <cell r="A1881" t="str">
            <v>식품</v>
          </cell>
        </row>
        <row r="1882">
          <cell r="A1882" t="str">
            <v>식품</v>
          </cell>
        </row>
        <row r="1883">
          <cell r="A1883" t="str">
            <v>식품</v>
          </cell>
        </row>
        <row r="1884">
          <cell r="A1884" t="str">
            <v>식품</v>
          </cell>
        </row>
        <row r="1885">
          <cell r="A1885" t="str">
            <v>식품</v>
          </cell>
        </row>
        <row r="1886">
          <cell r="A1886" t="str">
            <v>식품</v>
          </cell>
        </row>
        <row r="1887">
          <cell r="A1887" t="str">
            <v>식품</v>
          </cell>
        </row>
        <row r="1888">
          <cell r="A1888" t="str">
            <v>건생</v>
          </cell>
        </row>
        <row r="1889">
          <cell r="A1889" t="str">
            <v>건생</v>
          </cell>
        </row>
        <row r="1890">
          <cell r="A1890" t="str">
            <v>건생</v>
          </cell>
        </row>
        <row r="1891">
          <cell r="A1891" t="str">
            <v>건생</v>
          </cell>
        </row>
        <row r="1892">
          <cell r="A1892" t="str">
            <v>건생</v>
          </cell>
        </row>
        <row r="1893">
          <cell r="A1893" t="str">
            <v>건생</v>
          </cell>
        </row>
        <row r="1894">
          <cell r="A1894" t="str">
            <v>건생</v>
          </cell>
        </row>
        <row r="1895">
          <cell r="A1895" t="str">
            <v>건생</v>
          </cell>
        </row>
        <row r="1896">
          <cell r="A1896" t="str">
            <v>건생</v>
          </cell>
        </row>
        <row r="1897">
          <cell r="A1897" t="str">
            <v>건생</v>
          </cell>
        </row>
        <row r="1898">
          <cell r="A1898" t="str">
            <v>건생</v>
          </cell>
        </row>
        <row r="1899">
          <cell r="A1899" t="str">
            <v>건생</v>
          </cell>
        </row>
        <row r="1900">
          <cell r="A1900" t="str">
            <v>샘물</v>
          </cell>
        </row>
        <row r="1901">
          <cell r="A1901" t="str">
            <v>샘물</v>
          </cell>
        </row>
        <row r="1902">
          <cell r="A1902" t="str">
            <v>샘물</v>
          </cell>
        </row>
        <row r="1903">
          <cell r="A1903" t="str">
            <v>샘물</v>
          </cell>
        </row>
        <row r="1904">
          <cell r="A1904" t="str">
            <v>샘물</v>
          </cell>
        </row>
        <row r="1905">
          <cell r="A1905" t="str">
            <v>샘물</v>
          </cell>
        </row>
        <row r="1906">
          <cell r="A1906" t="str">
            <v>샘물</v>
          </cell>
        </row>
        <row r="1907">
          <cell r="A1907" t="str">
            <v>샘물</v>
          </cell>
        </row>
        <row r="1908">
          <cell r="A1908" t="str">
            <v>샘물</v>
          </cell>
        </row>
        <row r="1909">
          <cell r="A1909" t="str">
            <v>샘물</v>
          </cell>
        </row>
        <row r="1910">
          <cell r="A1910" t="str">
            <v>샘물</v>
          </cell>
        </row>
        <row r="1911">
          <cell r="A1911" t="str">
            <v>샘물</v>
          </cell>
        </row>
        <row r="1912">
          <cell r="A1912" t="str">
            <v>엑소물류</v>
          </cell>
        </row>
        <row r="1913">
          <cell r="A1913" t="str">
            <v>엑소물류</v>
          </cell>
        </row>
        <row r="1914">
          <cell r="A1914" t="str">
            <v>엑소물류</v>
          </cell>
        </row>
        <row r="1915">
          <cell r="A1915" t="str">
            <v>엑소물류</v>
          </cell>
        </row>
        <row r="1916">
          <cell r="A1916" t="str">
            <v>엑소물류</v>
          </cell>
        </row>
        <row r="1917">
          <cell r="A1917" t="str">
            <v>엑소물류</v>
          </cell>
        </row>
        <row r="1918">
          <cell r="A1918" t="str">
            <v>엑소물류</v>
          </cell>
        </row>
        <row r="1919">
          <cell r="A1919" t="str">
            <v>엑소물류</v>
          </cell>
        </row>
        <row r="1920">
          <cell r="A1920" t="str">
            <v>엑소물류</v>
          </cell>
        </row>
        <row r="1921">
          <cell r="A1921" t="str">
            <v>엑소물류</v>
          </cell>
        </row>
        <row r="1922">
          <cell r="A1922" t="str">
            <v>엑소물류</v>
          </cell>
        </row>
        <row r="1923">
          <cell r="A1923" t="str">
            <v>엑소물류</v>
          </cell>
        </row>
        <row r="1924">
          <cell r="A1924" t="str">
            <v>이씨엠디</v>
          </cell>
        </row>
        <row r="1925">
          <cell r="A1925" t="str">
            <v>이씨엠디</v>
          </cell>
        </row>
        <row r="1926">
          <cell r="A1926" t="str">
            <v>이씨엠디</v>
          </cell>
        </row>
        <row r="1927">
          <cell r="A1927" t="str">
            <v>이씨엠디</v>
          </cell>
        </row>
        <row r="1928">
          <cell r="A1928" t="str">
            <v>이씨엠디</v>
          </cell>
        </row>
        <row r="1929">
          <cell r="A1929" t="str">
            <v>이씨엠디</v>
          </cell>
        </row>
        <row r="1930">
          <cell r="A1930" t="str">
            <v>이씨엠디</v>
          </cell>
        </row>
        <row r="1931">
          <cell r="A1931" t="str">
            <v>이씨엠디</v>
          </cell>
        </row>
        <row r="1932">
          <cell r="A1932" t="str">
            <v>이씨엠디</v>
          </cell>
        </row>
        <row r="1933">
          <cell r="A1933" t="str">
            <v>이씨엠디</v>
          </cell>
        </row>
        <row r="1934">
          <cell r="A1934" t="str">
            <v>이씨엠디</v>
          </cell>
        </row>
        <row r="1935">
          <cell r="A1935" t="str">
            <v>이씨엠디</v>
          </cell>
        </row>
        <row r="1936">
          <cell r="A1936" t="str">
            <v>이씨엠디</v>
          </cell>
        </row>
        <row r="1937">
          <cell r="A1937" t="str">
            <v>이씨엠디</v>
          </cell>
        </row>
        <row r="1938">
          <cell r="A1938" t="str">
            <v>이씨엠디</v>
          </cell>
        </row>
        <row r="1939">
          <cell r="A1939" t="str">
            <v>이씨엠디</v>
          </cell>
        </row>
        <row r="1940">
          <cell r="A1940" t="str">
            <v>이씨엠디</v>
          </cell>
        </row>
        <row r="1941">
          <cell r="A1941" t="str">
            <v>이씨엠디</v>
          </cell>
        </row>
        <row r="1942">
          <cell r="A1942" t="str">
            <v>이씨엠디</v>
          </cell>
        </row>
        <row r="1943">
          <cell r="A1943" t="str">
            <v>이씨엠디</v>
          </cell>
        </row>
        <row r="1944">
          <cell r="A1944" t="str">
            <v>이씨엠디</v>
          </cell>
        </row>
        <row r="1945">
          <cell r="A1945" t="str">
            <v>이씨엠디</v>
          </cell>
        </row>
        <row r="1946">
          <cell r="A1946" t="str">
            <v>이씨엠디</v>
          </cell>
        </row>
        <row r="1947">
          <cell r="A1947" t="str">
            <v>이씨엠디</v>
          </cell>
        </row>
        <row r="1948">
          <cell r="A1948" t="str">
            <v>포인트파크</v>
          </cell>
        </row>
        <row r="1949">
          <cell r="A1949" t="str">
            <v>포인트파크</v>
          </cell>
        </row>
        <row r="1950">
          <cell r="A1950" t="str">
            <v>포인트파크</v>
          </cell>
        </row>
        <row r="1951">
          <cell r="A1951" t="str">
            <v>포인트파크</v>
          </cell>
        </row>
        <row r="1952">
          <cell r="A1952" t="str">
            <v>포인트파크</v>
          </cell>
        </row>
        <row r="1953">
          <cell r="A1953" t="str">
            <v>포인트파크</v>
          </cell>
        </row>
        <row r="1954">
          <cell r="A1954" t="str">
            <v>포인트파크</v>
          </cell>
        </row>
        <row r="1955">
          <cell r="A1955" t="str">
            <v>포인트파크</v>
          </cell>
        </row>
        <row r="1956">
          <cell r="A1956" t="str">
            <v>포인트파크</v>
          </cell>
        </row>
        <row r="1957">
          <cell r="A1957" t="str">
            <v>포인트파크</v>
          </cell>
        </row>
        <row r="1958">
          <cell r="A1958" t="str">
            <v>포인트파크</v>
          </cell>
        </row>
        <row r="1959">
          <cell r="A1959" t="str">
            <v>포인트파크</v>
          </cell>
        </row>
        <row r="1960">
          <cell r="A1960" t="str">
            <v>식품</v>
          </cell>
        </row>
        <row r="1961">
          <cell r="A1961" t="str">
            <v>식품</v>
          </cell>
        </row>
        <row r="1962">
          <cell r="A1962" t="str">
            <v>식품</v>
          </cell>
        </row>
        <row r="1963">
          <cell r="A1963" t="str">
            <v>식품</v>
          </cell>
        </row>
        <row r="1964">
          <cell r="A1964" t="str">
            <v>식품</v>
          </cell>
        </row>
        <row r="1965">
          <cell r="A1965" t="str">
            <v>식품</v>
          </cell>
        </row>
        <row r="1966">
          <cell r="A1966" t="str">
            <v>식품</v>
          </cell>
        </row>
        <row r="1967">
          <cell r="A1967" t="str">
            <v>식품</v>
          </cell>
        </row>
        <row r="1968">
          <cell r="A1968" t="str">
            <v>식품</v>
          </cell>
        </row>
        <row r="1969">
          <cell r="A1969" t="str">
            <v>식품</v>
          </cell>
        </row>
        <row r="1970">
          <cell r="A1970" t="str">
            <v>식품</v>
          </cell>
        </row>
        <row r="1971">
          <cell r="A1971" t="str">
            <v>식품</v>
          </cell>
        </row>
        <row r="1972">
          <cell r="A1972" t="str">
            <v>건생</v>
          </cell>
        </row>
        <row r="1973">
          <cell r="A1973" t="str">
            <v>건생</v>
          </cell>
        </row>
        <row r="1974">
          <cell r="A1974" t="str">
            <v>건생</v>
          </cell>
        </row>
        <row r="1975">
          <cell r="A1975" t="str">
            <v>건생</v>
          </cell>
        </row>
        <row r="1976">
          <cell r="A1976" t="str">
            <v>건생</v>
          </cell>
        </row>
        <row r="1977">
          <cell r="A1977" t="str">
            <v>건생</v>
          </cell>
        </row>
        <row r="1978">
          <cell r="A1978" t="str">
            <v>건생</v>
          </cell>
        </row>
        <row r="1979">
          <cell r="A1979" t="str">
            <v>건생</v>
          </cell>
        </row>
        <row r="1980">
          <cell r="A1980" t="str">
            <v>건생</v>
          </cell>
        </row>
        <row r="1981">
          <cell r="A1981" t="str">
            <v>건생</v>
          </cell>
        </row>
        <row r="1982">
          <cell r="A1982" t="str">
            <v>건생</v>
          </cell>
        </row>
        <row r="1983">
          <cell r="A1983" t="str">
            <v>건생</v>
          </cell>
        </row>
        <row r="1984">
          <cell r="A1984" t="str">
            <v>샘물</v>
          </cell>
        </row>
        <row r="1985">
          <cell r="A1985" t="str">
            <v>샘물</v>
          </cell>
        </row>
        <row r="1986">
          <cell r="A1986" t="str">
            <v>샘물</v>
          </cell>
        </row>
        <row r="1987">
          <cell r="A1987" t="str">
            <v>샘물</v>
          </cell>
        </row>
        <row r="1988">
          <cell r="A1988" t="str">
            <v>샘물</v>
          </cell>
        </row>
        <row r="1989">
          <cell r="A1989" t="str">
            <v>샘물</v>
          </cell>
        </row>
        <row r="1990">
          <cell r="A1990" t="str">
            <v>샘물</v>
          </cell>
        </row>
        <row r="1991">
          <cell r="A1991" t="str">
            <v>샘물</v>
          </cell>
        </row>
        <row r="1992">
          <cell r="A1992" t="str">
            <v>샘물</v>
          </cell>
        </row>
        <row r="1993">
          <cell r="A1993" t="str">
            <v>샘물</v>
          </cell>
        </row>
        <row r="1994">
          <cell r="A1994" t="str">
            <v>샘물</v>
          </cell>
        </row>
        <row r="1995">
          <cell r="A1995" t="str">
            <v>샘물</v>
          </cell>
        </row>
        <row r="1996">
          <cell r="A1996" t="str">
            <v>엑소물류</v>
          </cell>
        </row>
        <row r="1997">
          <cell r="A1997" t="str">
            <v>엑소물류</v>
          </cell>
        </row>
        <row r="1998">
          <cell r="A1998" t="str">
            <v>엑소물류</v>
          </cell>
        </row>
        <row r="1999">
          <cell r="A1999" t="str">
            <v>엑소물류</v>
          </cell>
        </row>
        <row r="2000">
          <cell r="A2000" t="str">
            <v>엑소물류</v>
          </cell>
        </row>
        <row r="2001">
          <cell r="A2001" t="str">
            <v>엑소물류</v>
          </cell>
        </row>
        <row r="2002">
          <cell r="A2002" t="str">
            <v>엑소물류</v>
          </cell>
        </row>
        <row r="2003">
          <cell r="A2003" t="str">
            <v>엑소물류</v>
          </cell>
        </row>
        <row r="2004">
          <cell r="A2004" t="str">
            <v>엑소물류</v>
          </cell>
        </row>
        <row r="2005">
          <cell r="A2005" t="str">
            <v>엑소물류</v>
          </cell>
        </row>
        <row r="2006">
          <cell r="A2006" t="str">
            <v>엑소물류</v>
          </cell>
        </row>
        <row r="2007">
          <cell r="A2007" t="str">
            <v>엑소물류</v>
          </cell>
        </row>
      </sheetData>
      <sheetData sheetId="11" refreshError="1">
        <row r="3">
          <cell r="B3" t="str">
            <v>ALL</v>
          </cell>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서"/>
      <sheetName val="잡철물"/>
      <sheetName val="S0"/>
      <sheetName val="일위"/>
      <sheetName val="총괄"/>
      <sheetName val="Sheet3"/>
      <sheetName val="내역서"/>
      <sheetName val="단가설계"/>
      <sheetName val="I一般比"/>
      <sheetName val="내역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
      <sheetName val="포장"/>
      <sheetName val="우수공"/>
      <sheetName val="우수철근"/>
      <sheetName val="오수공"/>
      <sheetName val="오수철근"/>
      <sheetName val="부대공"/>
      <sheetName val="부대공철근"/>
      <sheetName val="기타공"/>
      <sheetName val="기타공철근"/>
      <sheetName val="스텐드및계단"/>
      <sheetName val="스텐드및계단 (0)"/>
      <sheetName val="스텐드및계단철근"/>
      <sheetName val="잡철물"/>
      <sheetName val="가도공"/>
      <sheetName val="수량산출서"/>
      <sheetName val="견적서"/>
      <sheetName val="지수"/>
      <sheetName val="S0"/>
      <sheetName val="일위"/>
      <sheetName val="내역서"/>
      <sheetName val="총괄"/>
      <sheetName val="Sheet3"/>
    </sheetNames>
    <sheetDataSet>
      <sheetData sheetId="0"/>
      <sheetData sheetId="1"/>
      <sheetData sheetId="2"/>
      <sheetData sheetId="3"/>
      <sheetData sheetId="4">
        <row r="1">
          <cell r="A1" t="str">
            <v>공       종</v>
          </cell>
          <cell r="B1" t="str">
            <v>규    격</v>
          </cell>
          <cell r="D1" t="str">
            <v>단위</v>
          </cell>
          <cell r="E1" t="str">
            <v>맨   홀</v>
          </cell>
          <cell r="I1" t="str">
            <v>우수PIT</v>
          </cell>
          <cell r="J1" t="str">
            <v>집수정</v>
          </cell>
          <cell r="K1" t="str">
            <v>P.E</v>
          </cell>
          <cell r="L1" t="str">
            <v>P.E 빗물받이</v>
          </cell>
          <cell r="M1" t="str">
            <v>흄 관</v>
          </cell>
          <cell r="O1" t="str">
            <v>D.C PIPE</v>
          </cell>
          <cell r="Q1" t="str">
            <v>U형측구</v>
          </cell>
          <cell r="R1" t="str">
            <v>U형 플륨관</v>
          </cell>
          <cell r="U1" t="str">
            <v>계</v>
          </cell>
        </row>
        <row r="2">
          <cell r="E2" t="str">
            <v>Φ900</v>
          </cell>
          <cell r="G2" t="str">
            <v>Φ1200</v>
          </cell>
          <cell r="I2" t="str">
            <v>300X580X950</v>
          </cell>
          <cell r="J2" t="str">
            <v>600x700</v>
          </cell>
          <cell r="K2" t="str">
            <v>홈통받이</v>
          </cell>
          <cell r="L2" t="str">
            <v>940x510x410</v>
          </cell>
          <cell r="M2" t="str">
            <v>D450</v>
          </cell>
          <cell r="N2" t="str">
            <v>D600</v>
          </cell>
          <cell r="O2" t="str">
            <v>Φ150</v>
          </cell>
          <cell r="P2" t="str">
            <v>Φ250</v>
          </cell>
          <cell r="Q2" t="str">
            <v>300x400</v>
          </cell>
          <cell r="R2" t="str">
            <v>B=300</v>
          </cell>
        </row>
        <row r="3">
          <cell r="A3" t="str">
            <v>수     량</v>
          </cell>
          <cell r="E3">
            <v>13</v>
          </cell>
          <cell r="F3" t="str">
            <v>EA</v>
          </cell>
          <cell r="G3">
            <v>6</v>
          </cell>
          <cell r="H3" t="str">
            <v>EA</v>
          </cell>
          <cell r="I3" t="str">
            <v>6 EA</v>
          </cell>
          <cell r="J3" t="str">
            <v>6 EA</v>
          </cell>
          <cell r="K3" t="str">
            <v>15 EA</v>
          </cell>
          <cell r="L3" t="str">
            <v>27 EA</v>
          </cell>
          <cell r="M3" t="str">
            <v>312.50 M</v>
          </cell>
          <cell r="N3" t="str">
            <v>90.00 M</v>
          </cell>
          <cell r="O3" t="str">
            <v>90.00 M</v>
          </cell>
          <cell r="P3" t="str">
            <v>155.00 M</v>
          </cell>
          <cell r="Q3" t="str">
            <v>302.00 M</v>
          </cell>
          <cell r="R3">
            <v>655</v>
          </cell>
          <cell r="S3" t="str">
            <v>M</v>
          </cell>
        </row>
        <row r="4">
          <cell r="A4" t="str">
            <v>콘크리트</v>
          </cell>
          <cell r="B4" t="str">
            <v>25-210-12</v>
          </cell>
          <cell r="D4" t="str">
            <v>M3</v>
          </cell>
        </row>
        <row r="5">
          <cell r="B5" t="str">
            <v>25-180-12</v>
          </cell>
          <cell r="D5" t="str">
            <v>M3</v>
          </cell>
        </row>
        <row r="6">
          <cell r="A6" t="str">
            <v>거푸집</v>
          </cell>
          <cell r="B6" t="str">
            <v>합판 4회</v>
          </cell>
          <cell r="D6" t="str">
            <v>M2</v>
          </cell>
        </row>
        <row r="7">
          <cell r="B7" t="str">
            <v>합판 6회</v>
          </cell>
          <cell r="D7" t="str">
            <v>M2</v>
          </cell>
        </row>
        <row r="8">
          <cell r="B8" t="str">
            <v>목재 4회</v>
          </cell>
          <cell r="D8" t="str">
            <v>M2</v>
          </cell>
        </row>
        <row r="9">
          <cell r="A9" t="str">
            <v>이음몰탈</v>
          </cell>
          <cell r="B9" t="str">
            <v>1 : 3</v>
          </cell>
          <cell r="D9" t="str">
            <v>M3</v>
          </cell>
        </row>
        <row r="10">
          <cell r="A10" t="str">
            <v>흄    관</v>
          </cell>
          <cell r="B10" t="str">
            <v>D 450</v>
          </cell>
          <cell r="D10" t="str">
            <v>M</v>
          </cell>
        </row>
        <row r="11">
          <cell r="B11" t="str">
            <v>D 600</v>
          </cell>
          <cell r="D11" t="str">
            <v>M</v>
          </cell>
        </row>
        <row r="12">
          <cell r="A12" t="str">
            <v>P.E 빗물받이</v>
          </cell>
          <cell r="B12" t="str">
            <v>940x510x410</v>
          </cell>
          <cell r="D12" t="str">
            <v>EA</v>
          </cell>
        </row>
        <row r="13">
          <cell r="A13" t="str">
            <v>빗물받이뚜껑</v>
          </cell>
          <cell r="B13" t="str">
            <v>495x395x50</v>
          </cell>
          <cell r="D13" t="str">
            <v>EA</v>
          </cell>
        </row>
        <row r="14">
          <cell r="A14" t="str">
            <v>사 다 리</v>
          </cell>
          <cell r="B14" t="str">
            <v>D19</v>
          </cell>
          <cell r="D14" t="str">
            <v>TON</v>
          </cell>
        </row>
        <row r="15">
          <cell r="A15" t="str">
            <v>홈통받이</v>
          </cell>
          <cell r="B15" t="str">
            <v>P.E Φ430 H=600</v>
          </cell>
          <cell r="D15" t="str">
            <v>EA</v>
          </cell>
        </row>
        <row r="16">
          <cell r="A16" t="str">
            <v>맨홀뚜껑</v>
          </cell>
          <cell r="B16" t="str">
            <v>주철제 Φ648</v>
          </cell>
          <cell r="D16" t="str">
            <v>EA</v>
          </cell>
        </row>
        <row r="17">
          <cell r="A17" t="str">
            <v>토  공</v>
          </cell>
          <cell r="B17" t="str">
            <v>터파기</v>
          </cell>
          <cell r="C17" t="str">
            <v>토  사</v>
          </cell>
          <cell r="D17" t="str">
            <v>M3</v>
          </cell>
        </row>
        <row r="18">
          <cell r="C18" t="str">
            <v>연  암</v>
          </cell>
          <cell r="D18" t="str">
            <v>M3</v>
          </cell>
        </row>
        <row r="19">
          <cell r="C19" t="str">
            <v>소  계</v>
          </cell>
          <cell r="D19" t="str">
            <v>M3</v>
          </cell>
        </row>
        <row r="20">
          <cell r="B20" t="str">
            <v>잔   토</v>
          </cell>
          <cell r="D20" t="str">
            <v>M3</v>
          </cell>
        </row>
        <row r="21">
          <cell r="B21" t="str">
            <v>되메우기</v>
          </cell>
          <cell r="D21" t="str">
            <v>M3</v>
          </cell>
        </row>
        <row r="22">
          <cell r="A22" t="str">
            <v>D.C PIPE</v>
          </cell>
          <cell r="B22" t="str">
            <v>Φ150M/M</v>
          </cell>
          <cell r="D22" t="str">
            <v>M</v>
          </cell>
        </row>
        <row r="23">
          <cell r="B23" t="str">
            <v>Φ250M/M</v>
          </cell>
          <cell r="D23" t="str">
            <v>M</v>
          </cell>
        </row>
        <row r="24">
          <cell r="A24" t="str">
            <v xml:space="preserve">STEEL </v>
          </cell>
          <cell r="B24" t="str">
            <v>495x395x50</v>
          </cell>
          <cell r="D24" t="str">
            <v xml:space="preserve"> 조</v>
          </cell>
        </row>
        <row r="25">
          <cell r="A25" t="str">
            <v>GREATING</v>
          </cell>
          <cell r="B25" t="str">
            <v>680x390x50</v>
          </cell>
          <cell r="D25" t="str">
            <v xml:space="preserve"> 조</v>
          </cell>
        </row>
        <row r="26">
          <cell r="A26" t="str">
            <v>COVER</v>
          </cell>
          <cell r="B26" t="str">
            <v>400x400x50</v>
          </cell>
          <cell r="D26" t="str">
            <v xml:space="preserve"> 조</v>
          </cell>
        </row>
        <row r="27">
          <cell r="A27" t="str">
            <v>U형벤치 플륨관</v>
          </cell>
          <cell r="B27" t="str">
            <v>B = 300 M</v>
          </cell>
          <cell r="D27" t="str">
            <v>M</v>
          </cell>
        </row>
      </sheetData>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우수공"/>
      <sheetName val="잡철물"/>
      <sheetName val="수량산출서"/>
      <sheetName val="S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직재"/>
      <sheetName val="우수공"/>
      <sheetName val="수량산출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치판정"/>
      <sheetName val="1"/>
      <sheetName val="2"/>
      <sheetName val="성원"/>
      <sheetName val="신성을지"/>
      <sheetName val="심우갑"/>
      <sheetName val="심우을"/>
      <sheetName val="일위대가표"/>
      <sheetName val="단가조사"/>
      <sheetName val="설직재-1"/>
      <sheetName val="J直材4"/>
      <sheetName val="1.수인터널"/>
      <sheetName val="N賃率-職"/>
      <sheetName val="환율change"/>
      <sheetName val="내역"/>
      <sheetName val="I一般比"/>
      <sheetName val="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I一般比"/>
      <sheetName val="제-노임"/>
      <sheetName val="제직재"/>
      <sheetName val="직재"/>
      <sheetName val="일위"/>
      <sheetName val="sheet1"/>
      <sheetName val="사급자재"/>
      <sheetName val="DATA"/>
      <sheetName val="투자-국내2"/>
      <sheetName val="전기내역서(총계)"/>
      <sheetName val="공사비산출내역"/>
      <sheetName val="Sheet5"/>
      <sheetName val="지급자재"/>
      <sheetName val="중기일위대가"/>
      <sheetName val="공사개요"/>
      <sheetName val="6호기"/>
      <sheetName val="현장관리비 산출내역"/>
      <sheetName val="일위대가-1"/>
      <sheetName val="전기혼잡제경비(45)"/>
      <sheetName val="건축내역"/>
      <sheetName val="내역서"/>
      <sheetName val="N賃率-職"/>
      <sheetName val="갑지"/>
      <sheetName val="총괄표"/>
      <sheetName val="실행간접비용"/>
      <sheetName val="매립"/>
      <sheetName val="b_balju"/>
      <sheetName val="LANGUAGE"/>
      <sheetName val="2.대외공문"/>
      <sheetName val="노임(1차)"/>
      <sheetName val="대치판정"/>
      <sheetName val="20관리비율"/>
      <sheetName val="견적율"/>
      <sheetName val="구의33고"/>
      <sheetName val="와동25-3(변경)"/>
      <sheetName val="간접비"/>
      <sheetName val="문학간접"/>
      <sheetName val="간접"/>
      <sheetName val="#REF"/>
      <sheetName val="내역"/>
      <sheetName val="화곡동 롯데 업체 견적"/>
      <sheetName val="계정"/>
      <sheetName val="RAW MATL PRICE"/>
      <sheetName val="G.R300경비"/>
      <sheetName val="EQT-ESTN"/>
      <sheetName val="표지"/>
      <sheetName val="실행철강하도"/>
      <sheetName val="견"/>
      <sheetName val="노임단가"/>
      <sheetName val="S0"/>
      <sheetName val="9GNG운반"/>
      <sheetName val="세원견적서"/>
      <sheetName val="설계명세"/>
      <sheetName val="설계명세서"/>
      <sheetName val="예산명세서"/>
      <sheetName val="자료입력"/>
      <sheetName val="근린201동"/>
      <sheetName val="ELEC"/>
      <sheetName val="설비견적"/>
      <sheetName val="Key Data_Y13"/>
      <sheetName val="단중표-ST"/>
      <sheetName val="원본(갑지)"/>
      <sheetName val="제조원가(확인)"/>
      <sheetName val="파이프류"/>
      <sheetName val="약품공급2"/>
      <sheetName val="터널조도"/>
      <sheetName val="______j_p_WORK_______________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N賃率-職"/>
      <sheetName val="직재"/>
      <sheetName val="제-노임"/>
      <sheetName val="20관리비율"/>
      <sheetName val="우수공"/>
      <sheetName val="대치판정"/>
      <sheetName val="DATA"/>
      <sheetName val="Key Data_Y13"/>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집수정(600-700)"/>
      <sheetName val="I一般比"/>
      <sheetName val="N賃率-職"/>
      <sheetName val="직재"/>
      <sheetName val="제직재"/>
      <sheetName val="우수공"/>
      <sheetName val="수량산출서"/>
      <sheetName val="견적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지수"/>
      <sheetName val="집수정(600-700)"/>
      <sheetName val="대치판정"/>
      <sheetName val="J直材4"/>
      <sheetName val="copy"/>
      <sheetName val="서식"/>
      <sheetName val="견적서"/>
      <sheetName val="2.대외공문"/>
      <sheetName val="DATA"/>
      <sheetName val="총괄"/>
      <sheetName val="Sheet3"/>
      <sheetName val="계정"/>
      <sheetName val="PART_DISCOUNT"/>
      <sheetName val="RAW MATL PRICE"/>
      <sheetName val="EQT-ESTN"/>
      <sheetName val="수량산출"/>
      <sheetName val="제조원가(확인)"/>
      <sheetName val="일위대가표"/>
      <sheetName val="일위"/>
      <sheetName val="#REF"/>
      <sheetName val="직노"/>
      <sheetName val="model master"/>
      <sheetName val="생산수량"/>
      <sheetName val="model_master"/>
      <sheetName val="실행철강하도"/>
      <sheetName val="직재"/>
      <sheetName val="I一般比"/>
      <sheetName val="Sheet1"/>
      <sheetName val="갑지"/>
      <sheetName val="Sheet2"/>
      <sheetName val="제-노임"/>
      <sheetName val="기기리스트"/>
      <sheetName val="단가"/>
      <sheetName val="2_대외공문"/>
      <sheetName val="RAW_MATL_PRICE"/>
      <sheetName val="G.R300경비"/>
      <sheetName val="CTEMCOST"/>
      <sheetName val="Key Data_Y13"/>
      <sheetName val="工완성공사율"/>
      <sheetName val="1"/>
      <sheetName val="터널조도"/>
      <sheetName val="VC2 8.98"/>
      <sheetName val="BSD (2)"/>
      <sheetName val="JUCKEYK"/>
      <sheetName val="Total"/>
      <sheetName val="S0"/>
      <sheetName val="우수공"/>
      <sheetName val="특수선일위대가"/>
      <sheetName val="RangeObject"/>
      <sheetName val="archi(본사)"/>
      <sheetName val="가도공"/>
      <sheetName val="계수시트"/>
      <sheetName val="원가계산서"/>
      <sheetName val="남양구조시험동"/>
      <sheetName val="갑지1"/>
      <sheetName val="날개벽수량표"/>
      <sheetName val="ABUT수량-A1"/>
      <sheetName val="제출내역 (2)"/>
      <sheetName val="노임단가"/>
      <sheetName val="DATA-UPS"/>
      <sheetName val="MAT"/>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DATA"/>
      <sheetName val="J直材4"/>
      <sheetName val="집수정(600-700)"/>
      <sheetName val="대치판정"/>
      <sheetName val="직재"/>
      <sheetName val="우수공"/>
      <sheetName val="입찰안"/>
      <sheetName val="공사내역"/>
      <sheetName val="개요"/>
      <sheetName val="설직재-1"/>
      <sheetName val="수량산출"/>
      <sheetName val="노임"/>
      <sheetName val="경산"/>
      <sheetName val="직노"/>
      <sheetName val="내역서"/>
      <sheetName val="#REF"/>
      <sheetName val="Sheet1"/>
      <sheetName val="96갑지"/>
      <sheetName val="98수문일위"/>
      <sheetName val="양천현"/>
      <sheetName val="금액내역서"/>
      <sheetName val="관급_File"/>
      <sheetName val="4-3 보온 기본물량집계"/>
      <sheetName val="일위"/>
      <sheetName val="낙찰표"/>
      <sheetName val="일위대가"/>
      <sheetName val="Sheet2"/>
      <sheetName val="부하계산서"/>
      <sheetName val="횡배수관토공수량"/>
      <sheetName val="CP-E2 (품셈표)"/>
      <sheetName val="노임단가"/>
      <sheetName val="청천내"/>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Plan (월별)_GP담당"/>
      <sheetName val="※ Y13 Plan(월별) 변경 비교"/>
      <sheetName val="CORP SVC_Y13"/>
      <sheetName val="BIZ_개인목표_Y13"/>
      <sheetName val="BIZ Plan_Y13"/>
      <sheetName val="ES_개인목표_Y13"/>
      <sheetName val="ES Plan_Y13"/>
      <sheetName val="공사 Plan_Y13"/>
      <sheetName val="Calculation1"/>
      <sheetName val="※ 공사_Y13+R pjt"/>
      <sheetName val="※ Corp. CMDT_Y13"/>
      <sheetName val="Seasonality 분석_Y13"/>
      <sheetName val="Ⅱ.Results&gt;"/>
      <sheetName val="CI Assum."/>
      <sheetName val="Calculation2"/>
      <sheetName val="WPR"/>
      <sheetName val="예상실적(주간)"/>
      <sheetName val="예상실적(월간)"/>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RAW MATL PRICE"/>
      <sheetName val="C3"/>
      <sheetName val="지수"/>
      <sheetName val="P-산#1-1(WOWA1)"/>
      <sheetName val="DATA"/>
      <sheetName val="130325_Y13 GP_CI_Tracker_Corp V"/>
      <sheetName val="AHU집계"/>
      <sheetName val="공조기휀"/>
      <sheetName val="공조기"/>
      <sheetName val="N賃率-職"/>
      <sheetName val="EQT-ESTN"/>
      <sheetName val="날개벽"/>
      <sheetName val="터널조도"/>
      <sheetName val="I一般比"/>
      <sheetName val="수량산출"/>
      <sheetName val="식당동(010424)"/>
      <sheetName val="W3000재료비비교Table(송부용)"/>
      <sheetName val="대치판정"/>
      <sheetName val="인부신상자료"/>
      <sheetName val="단중표-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H3" t="str">
            <v xml:space="preserve"> MC QE실</v>
          </cell>
        </row>
        <row r="4">
          <cell r="H4" t="str">
            <v xml:space="preserve"> TV자재반</v>
          </cell>
        </row>
        <row r="5">
          <cell r="H5" t="str">
            <v xml:space="preserve"> 건설팀</v>
          </cell>
        </row>
        <row r="6">
          <cell r="H6" t="str">
            <v xml:space="preserve"> 냉장고 시작기술파트 시작기술반</v>
          </cell>
        </row>
        <row r="7">
          <cell r="H7" t="str">
            <v>Academy팀</v>
          </cell>
        </row>
        <row r="8">
          <cell r="H8" t="str">
            <v>ACC가공팀</v>
          </cell>
        </row>
        <row r="9">
          <cell r="H9" t="str">
            <v>ACC제조팀</v>
          </cell>
        </row>
        <row r="10">
          <cell r="H10" t="str">
            <v>AE B2B IMC팀</v>
          </cell>
        </row>
        <row r="11">
          <cell r="H11" t="str">
            <v>AE B2C IMC팀</v>
          </cell>
        </row>
        <row r="12">
          <cell r="H12" t="str">
            <v>AE BRM파트</v>
          </cell>
        </row>
        <row r="13">
          <cell r="H13" t="str">
            <v>AE CS고객서비스반</v>
          </cell>
        </row>
        <row r="14">
          <cell r="H14" t="str">
            <v>AE CS팀</v>
          </cell>
        </row>
        <row r="15">
          <cell r="H15" t="str">
            <v>AE DE파트</v>
          </cell>
        </row>
        <row r="16">
          <cell r="H16" t="str">
            <v>AE HR담당</v>
          </cell>
        </row>
        <row r="17">
          <cell r="H17" t="str">
            <v>AE NPI팀</v>
          </cell>
        </row>
        <row r="18">
          <cell r="H18" t="str">
            <v>AE SCM개선팀</v>
          </cell>
        </row>
        <row r="19">
          <cell r="H19" t="str">
            <v>AE SCM실</v>
          </cell>
        </row>
        <row r="20">
          <cell r="H20" t="str">
            <v>AE Six Sigma팀</v>
          </cell>
        </row>
        <row r="21">
          <cell r="H21" t="str">
            <v>AE 물동운영팀</v>
          </cell>
        </row>
        <row r="22">
          <cell r="H22" t="str">
            <v>AE개발품질심사파트</v>
          </cell>
        </row>
        <row r="23">
          <cell r="H23" t="str">
            <v>AE경영개선Task</v>
          </cell>
        </row>
        <row r="24">
          <cell r="H24" t="str">
            <v>AE경영관리담당</v>
          </cell>
        </row>
        <row r="25">
          <cell r="H25" t="str">
            <v>AE경영관리팀</v>
          </cell>
        </row>
        <row r="26">
          <cell r="H26" t="str">
            <v>AE경영전략담당</v>
          </cell>
        </row>
        <row r="27">
          <cell r="H27" t="str">
            <v>AE경영전략팀</v>
          </cell>
        </row>
        <row r="28">
          <cell r="H28" t="str">
            <v>AE교육파견</v>
          </cell>
        </row>
        <row r="29">
          <cell r="H29" t="str">
            <v>AE디자인(연) DI팀</v>
          </cell>
        </row>
        <row r="30">
          <cell r="H30" t="str">
            <v>AE디자인(연)RAC 1팀</v>
          </cell>
        </row>
        <row r="31">
          <cell r="H31" t="str">
            <v>AE디자인(연)RAC 2팀</v>
          </cell>
        </row>
        <row r="32">
          <cell r="H32" t="str">
            <v>AE디자인(연)SAC팀</v>
          </cell>
        </row>
        <row r="33">
          <cell r="H33" t="str">
            <v>AE디자인연구소</v>
          </cell>
        </row>
        <row r="34">
          <cell r="H34" t="str">
            <v>AE마케팅전략팀</v>
          </cell>
        </row>
        <row r="35">
          <cell r="H35" t="str">
            <v>AE마케팅커뮤니케이션담당</v>
          </cell>
        </row>
        <row r="36">
          <cell r="H36" t="str">
            <v>AE물동선행관리팀</v>
          </cell>
        </row>
        <row r="37">
          <cell r="H37" t="str">
            <v>AE물류개선팀</v>
          </cell>
        </row>
        <row r="38">
          <cell r="H38" t="str">
            <v>AE사업개발파트</v>
          </cell>
        </row>
        <row r="39">
          <cell r="H39" t="str">
            <v>AE사업본부</v>
          </cell>
        </row>
        <row r="40">
          <cell r="H40" t="str">
            <v>AE생산기술팀</v>
          </cell>
        </row>
        <row r="41">
          <cell r="H41" t="str">
            <v>AE서울HR파트</v>
          </cell>
        </row>
        <row r="42">
          <cell r="H42" t="str">
            <v>AE선행제어팀</v>
          </cell>
        </row>
        <row r="43">
          <cell r="H43" t="str">
            <v>AE솔루션제어팀</v>
          </cell>
        </row>
        <row r="44">
          <cell r="H44" t="str">
            <v>AE아시아사업지원실</v>
          </cell>
        </row>
        <row r="45">
          <cell r="H45" t="str">
            <v>AE연구소</v>
          </cell>
        </row>
        <row r="46">
          <cell r="H46" t="str">
            <v>AE원가관리팀</v>
          </cell>
        </row>
        <row r="47">
          <cell r="H47" t="str">
            <v>AE인사기획팀</v>
          </cell>
        </row>
        <row r="48">
          <cell r="H48" t="str">
            <v>AE인사노경팀</v>
          </cell>
        </row>
        <row r="49">
          <cell r="H49" t="str">
            <v>AE인재육성팀</v>
          </cell>
        </row>
        <row r="50">
          <cell r="H50" t="str">
            <v>AE전략지원팀</v>
          </cell>
        </row>
        <row r="51">
          <cell r="H51" t="str">
            <v>AE정보전략팀</v>
          </cell>
        </row>
        <row r="52">
          <cell r="H52" t="str">
            <v>AE제어QE팀</v>
          </cell>
        </row>
        <row r="53">
          <cell r="H53" t="str">
            <v>AE제어기술전략팀</v>
          </cell>
        </row>
        <row r="54">
          <cell r="H54" t="str">
            <v>AE제어연구소</v>
          </cell>
        </row>
        <row r="55">
          <cell r="H55" t="str">
            <v>AE조직문화파트</v>
          </cell>
        </row>
        <row r="56">
          <cell r="H56" t="str">
            <v>AE진단팀</v>
          </cell>
        </row>
        <row r="57">
          <cell r="H57" t="str">
            <v>AE품질경영담당</v>
          </cell>
        </row>
        <row r="58">
          <cell r="H58" t="str">
            <v>AE품질기획팀</v>
          </cell>
        </row>
        <row r="59">
          <cell r="H59" t="str">
            <v>AE해외관리팀</v>
          </cell>
        </row>
        <row r="60">
          <cell r="H60" t="str">
            <v>AE해외생산지원팀</v>
          </cell>
        </row>
        <row r="61">
          <cell r="H61" t="str">
            <v>AE협력회사기술지원팀</v>
          </cell>
        </row>
        <row r="62">
          <cell r="H62" t="str">
            <v>Agile개발팀</v>
          </cell>
        </row>
        <row r="63">
          <cell r="H63" t="str">
            <v>Air솔루션개발파트</v>
          </cell>
        </row>
        <row r="64">
          <cell r="H64" t="str">
            <v>Air솔루션사업실</v>
          </cell>
        </row>
        <row r="65">
          <cell r="H65" t="str">
            <v>All Kill 0o7 Task</v>
          </cell>
        </row>
        <row r="66">
          <cell r="H66" t="str">
            <v>All-In-One Task</v>
          </cell>
        </row>
        <row r="67">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sheetData>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내역서1"/>
      <sheetName val="부하계산서"/>
      <sheetName val="MODELING"/>
      <sheetName val="N賃率-職"/>
      <sheetName val="제-노임"/>
      <sheetName val="20관리비율"/>
      <sheetName val="I一般比"/>
      <sheetName val="예가비교표"/>
      <sheetName val="지수"/>
      <sheetName val="직노"/>
      <sheetName val="01"/>
      <sheetName val="일위"/>
      <sheetName val="토공총괄표"/>
      <sheetName val="공사원가계산서"/>
      <sheetName val="copy"/>
      <sheetName val="서식"/>
      <sheetName val="DATA"/>
      <sheetName val="1.동력공사"/>
      <sheetName val="C3"/>
      <sheetName val="내역서1999.8최종"/>
      <sheetName val="소일위대가코드표"/>
      <sheetName val="구조물철거타공정이월"/>
      <sheetName val="J直材4"/>
      <sheetName val="유기공정"/>
      <sheetName val="B.O.M"/>
      <sheetName val="남양구조시험동"/>
      <sheetName val="98연계표"/>
      <sheetName val="약품공급2"/>
      <sheetName val="토적표"/>
      <sheetName val="제일"/>
      <sheetName val="금액내역서"/>
      <sheetName val="교각계산"/>
      <sheetName val="제직재"/>
      <sheetName val="직재"/>
      <sheetName val="노임단가"/>
      <sheetName val="경"/>
      <sheetName val="과천MAIN"/>
      <sheetName val="노임"/>
      <sheetName val="감가상각"/>
      <sheetName val="K-SET1"/>
      <sheetName val="CT "/>
      <sheetName val="신우"/>
      <sheetName val="Macro상수"/>
      <sheetName val="9GNG운반"/>
      <sheetName val="EP0618"/>
      <sheetName val="중기일위대가"/>
      <sheetName val="배수공1"/>
      <sheetName val="집수정(600-700)"/>
      <sheetName val="DATE"/>
      <sheetName val="건축일위"/>
      <sheetName val="그라우팅일위"/>
      <sheetName val="견"/>
      <sheetName val="건축집계"/>
      <sheetName val="총괄집계표"/>
      <sheetName val="BID"/>
      <sheetName val="갑지(추정)"/>
      <sheetName val="양식"/>
      <sheetName val="상 부"/>
      <sheetName val="Sheet3"/>
      <sheetName val="자재단가표"/>
      <sheetName val="수량산출(VMS)"/>
      <sheetName val="PRJE(CRJE)"/>
      <sheetName val="PAJE(CAJE)"/>
      <sheetName val="TB"/>
      <sheetName val="XREF"/>
      <sheetName val="유림골조"/>
      <sheetName val="터파기및재료"/>
      <sheetName val="#REF"/>
      <sheetName val="신규일위대가"/>
      <sheetName val="2F 회의실견적(5_14 일대)"/>
      <sheetName val="을"/>
      <sheetName val="48일위(기존)"/>
      <sheetName val="입력DATA"/>
      <sheetName val="바닥판"/>
      <sheetName val="2.대외공문"/>
      <sheetName val="Key Data_Y13"/>
      <sheetName val="f3"/>
      <sheetName val="EQT-ESTN"/>
      <sheetName val="PART_DISCOUNT"/>
      <sheetName val="S0"/>
      <sheetName val="직공비"/>
      <sheetName val="개요"/>
      <sheetName val="2000전체분"/>
      <sheetName val="2000년1차"/>
      <sheetName val="원가 (2)"/>
      <sheetName val="N賃率_職"/>
      <sheetName val="Sheet2"/>
      <sheetName val="중기사용료"/>
      <sheetName val="연습"/>
      <sheetName val="한강운반비"/>
      <sheetName val="대치판정"/>
      <sheetName val="설직재-1"/>
      <sheetName val="Sheet1"/>
      <sheetName val="품셈TABLE"/>
      <sheetName val="Total"/>
      <sheetName val="참조자료"/>
      <sheetName val="낙찰표"/>
      <sheetName val="인건-측정"/>
      <sheetName val="심사계산"/>
      <sheetName val="심사물량"/>
      <sheetName val="일위대가"/>
      <sheetName val="HW일위"/>
      <sheetName val="HD01"/>
      <sheetName val="일위대가목록"/>
      <sheetName val="97"/>
      <sheetName val="용연"/>
      <sheetName val="원가계산"/>
      <sheetName val="기기리스트"/>
      <sheetName val="CAT_5"/>
      <sheetName val="날개벽수량표"/>
      <sheetName val="밸브설치"/>
      <sheetName val="woo(mac)"/>
      <sheetName val="천방교접속"/>
      <sheetName val="집계"/>
      <sheetName val="경비산출"/>
      <sheetName val="실행철강하도"/>
      <sheetName val="배관배선 단가조사"/>
      <sheetName val="일위대가집계"/>
      <sheetName val="FB25JN"/>
      <sheetName val="PANEL_중량산출"/>
      <sheetName val="ABUT수량-A1"/>
      <sheetName val="COPING"/>
      <sheetName val="Link"/>
      <sheetName val="내역서(기성청구)"/>
      <sheetName val="토 적 표"/>
      <sheetName val="슬래브"/>
      <sheetName val="집계표"/>
      <sheetName val="TYPE-A"/>
      <sheetName val="자재단가"/>
      <sheetName val="원본(갑지)"/>
      <sheetName val="기본일위"/>
      <sheetName val="하조서"/>
      <sheetName val="단"/>
      <sheetName val="원가_(2)"/>
      <sheetName val="입찰안"/>
      <sheetName val="매출피벗"/>
      <sheetName val="200"/>
      <sheetName val="인건비"/>
      <sheetName val="전신환매도율"/>
      <sheetName val="견적서"/>
      <sheetName val="부하"/>
      <sheetName val="DB"/>
      <sheetName val="공사개요"/>
      <sheetName val="단가산출2"/>
      <sheetName val="Sheet22"/>
      <sheetName val="물량산출"/>
      <sheetName val="품셈총괄표"/>
      <sheetName val="1안"/>
      <sheetName val="총괄"/>
      <sheetName val="맨홀"/>
      <sheetName val="월별수입"/>
      <sheetName val="1.수인터널"/>
      <sheetName val="현금흐름표"/>
      <sheetName val="소요자재"/>
      <sheetName val="인부신상자료"/>
      <sheetName val="평자재단가"/>
      <sheetName val="SANTOGO"/>
      <sheetName val="인사자료총집계"/>
      <sheetName val="현금예금"/>
      <sheetName val="일위대가1"/>
      <sheetName val="조명시설"/>
      <sheetName val="외주현황.wq1"/>
      <sheetName val="지하"/>
      <sheetName val="도면명"/>
      <sheetName val="3.하중산정4.지지력"/>
      <sheetName val="DATA-UPS"/>
      <sheetName val="UNIT"/>
      <sheetName val="현장지지물물량"/>
      <sheetName val="철거현황"/>
      <sheetName val="추가공량"/>
      <sheetName val="rate"/>
      <sheetName val="환율"/>
      <sheetName val="X17-TOTAL"/>
      <sheetName val="1.31"/>
      <sheetName val="견적"/>
      <sheetName val="참조영역"/>
      <sheetName val="HVAC"/>
      <sheetName val="Sheet5(실지급)"/>
      <sheetName val="제조원가(확인)"/>
      <sheetName val="우수공"/>
      <sheetName val="조사방법 참조"/>
      <sheetName val="CTEMCOST"/>
      <sheetName val="가도공"/>
      <sheetName val="일위(PN)"/>
      <sheetName val="NOMUBI"/>
      <sheetName val="bm(CIcable)"/>
      <sheetName val="AHU집계"/>
      <sheetName val="공조기휀"/>
      <sheetName val="공조기"/>
      <sheetName val="정산변경내역"/>
      <sheetName val="잡철물"/>
      <sheetName val="견적을지"/>
      <sheetName val="A"/>
      <sheetName val="사통"/>
      <sheetName val="P-산#1-1(WOWA1)"/>
      <sheetName val="설계명세서"/>
      <sheetName val="예산명세서"/>
      <sheetName val="자료입력"/>
      <sheetName val="Macro(차단기)"/>
      <sheetName val="BLOCK(1)"/>
      <sheetName val="table"/>
      <sheetName val="기초자료입력"/>
      <sheetName val="1.설계조건"/>
      <sheetName val="마산월령동골조물량변경"/>
      <sheetName val="cost"/>
      <sheetName val="단락전류-A"/>
      <sheetName val="내역"/>
      <sheetName val="수목단가"/>
      <sheetName val="시설수량표"/>
      <sheetName val="식재수량표"/>
      <sheetName val="SANBAISU"/>
      <sheetName val="MAT_N048"/>
      <sheetName val="계수시트"/>
      <sheetName val="원가계산서"/>
      <sheetName val="Tool"/>
      <sheetName val="기계경비(시간당)"/>
      <sheetName val="램머"/>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지수"/>
      <sheetName val="견적서"/>
      <sheetName val="수량산출"/>
      <sheetName val="내역서1"/>
      <sheetName val="sum"/>
      <sheetName val="I一般比"/>
      <sheetName val="에너지동"/>
      <sheetName val="내역서"/>
      <sheetName val="할증 "/>
      <sheetName val="예가비교표"/>
      <sheetName val="설직재-1"/>
      <sheetName val="N賃率-職"/>
      <sheetName val="집수정(600-700)"/>
      <sheetName val="직재"/>
      <sheetName val="우수공"/>
      <sheetName val="수량산출서"/>
      <sheetName val="2.대외공문"/>
      <sheetName val="제-노임"/>
      <sheetName val="잡철물"/>
      <sheetName val="S0"/>
      <sheetName val="일위"/>
      <sheetName val="세원견적서"/>
      <sheetName val="7.경제성결과"/>
      <sheetName val="원가계산서"/>
      <sheetName val="우수"/>
      <sheetName val="유기공정"/>
      <sheetName val="JUCK"/>
      <sheetName val="과천MAIN"/>
      <sheetName val="입찰안"/>
      <sheetName val="표준가산출"/>
      <sheetName val="시방서"/>
      <sheetName val="개요"/>
      <sheetName val="실행철강하도"/>
      <sheetName val="jobhist"/>
      <sheetName val="Key Data_Y1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t="str">
            <v>22-09-00</v>
          </cell>
          <cell r="L2">
            <v>1220</v>
          </cell>
        </row>
        <row r="3">
          <cell r="A3" t="str">
            <v>22-09-00</v>
          </cell>
          <cell r="L3">
            <v>1210</v>
          </cell>
        </row>
        <row r="4">
          <cell r="A4" t="str">
            <v>22-09-00</v>
          </cell>
          <cell r="L4">
            <v>1180</v>
          </cell>
        </row>
        <row r="5">
          <cell r="A5" t="str">
            <v>22-09-00</v>
          </cell>
          <cell r="L5">
            <v>1180</v>
          </cell>
        </row>
        <row r="6">
          <cell r="A6" t="str">
            <v>22-09-00</v>
          </cell>
          <cell r="L6">
            <v>1180</v>
          </cell>
        </row>
        <row r="7">
          <cell r="A7" t="str">
            <v>22-09-00</v>
          </cell>
          <cell r="L7">
            <v>1180</v>
          </cell>
        </row>
        <row r="8">
          <cell r="A8" t="str">
            <v>22-09-00</v>
          </cell>
          <cell r="L8">
            <v>1240</v>
          </cell>
        </row>
        <row r="9">
          <cell r="A9" t="str">
            <v>22-09-00</v>
          </cell>
          <cell r="L9">
            <v>1200</v>
          </cell>
        </row>
        <row r="10">
          <cell r="A10" t="str">
            <v>22-09-00</v>
          </cell>
          <cell r="L10">
            <v>1190</v>
          </cell>
        </row>
        <row r="11">
          <cell r="A11" t="str">
            <v>22-09-00</v>
          </cell>
          <cell r="L11">
            <v>1230</v>
          </cell>
        </row>
        <row r="12">
          <cell r="A12" t="str">
            <v>22-09-00</v>
          </cell>
          <cell r="L12">
            <v>1230</v>
          </cell>
        </row>
        <row r="13">
          <cell r="A13" t="str">
            <v>22-09-00</v>
          </cell>
          <cell r="L13">
            <v>1240</v>
          </cell>
        </row>
        <row r="14">
          <cell r="A14" t="str">
            <v>22-09-00</v>
          </cell>
          <cell r="L14">
            <v>1190</v>
          </cell>
        </row>
        <row r="15">
          <cell r="A15" t="str">
            <v>22-09-00</v>
          </cell>
          <cell r="L15">
            <v>1210</v>
          </cell>
        </row>
        <row r="16">
          <cell r="A16" t="str">
            <v>22-09-00</v>
          </cell>
          <cell r="L16">
            <v>1240</v>
          </cell>
        </row>
        <row r="17">
          <cell r="A17" t="str">
            <v>22-09-00</v>
          </cell>
          <cell r="L17">
            <v>1200</v>
          </cell>
        </row>
        <row r="18">
          <cell r="A18" t="str">
            <v>22-09-00</v>
          </cell>
          <cell r="L18">
            <v>1200</v>
          </cell>
        </row>
        <row r="19">
          <cell r="A19" t="str">
            <v>22-09-00</v>
          </cell>
          <cell r="L19">
            <v>1210</v>
          </cell>
        </row>
        <row r="20">
          <cell r="A20" t="str">
            <v>22-09-00</v>
          </cell>
          <cell r="L20">
            <v>1210</v>
          </cell>
        </row>
        <row r="21">
          <cell r="A21" t="str">
            <v>22-09-00</v>
          </cell>
          <cell r="L21">
            <v>1220</v>
          </cell>
        </row>
        <row r="22">
          <cell r="A22" t="str">
            <v>22-09-00</v>
          </cell>
          <cell r="L22">
            <v>1200</v>
          </cell>
        </row>
        <row r="23">
          <cell r="A23" t="str">
            <v>22-09-00</v>
          </cell>
          <cell r="L23">
            <v>1220</v>
          </cell>
        </row>
        <row r="24">
          <cell r="A24" t="str">
            <v>22-09-00</v>
          </cell>
          <cell r="L24">
            <v>1230</v>
          </cell>
        </row>
        <row r="25">
          <cell r="A25" t="str">
            <v>22-09-00</v>
          </cell>
          <cell r="L25">
            <v>1230</v>
          </cell>
        </row>
        <row r="26">
          <cell r="A26" t="str">
            <v>22-09-00</v>
          </cell>
          <cell r="L26">
            <v>1250</v>
          </cell>
        </row>
        <row r="27">
          <cell r="A27" t="str">
            <v>22-09-00</v>
          </cell>
          <cell r="L27">
            <v>1230</v>
          </cell>
        </row>
        <row r="28">
          <cell r="A28" t="str">
            <v>22-09-00</v>
          </cell>
          <cell r="L28">
            <v>1270</v>
          </cell>
        </row>
        <row r="29">
          <cell r="A29" t="str">
            <v>22-09-00</v>
          </cell>
          <cell r="L29">
            <v>1250</v>
          </cell>
        </row>
        <row r="30">
          <cell r="A30" t="str">
            <v>22-09-00</v>
          </cell>
          <cell r="L30">
            <v>1270</v>
          </cell>
        </row>
        <row r="31">
          <cell r="A31" t="str">
            <v>22-09-00</v>
          </cell>
          <cell r="L31">
            <v>1230</v>
          </cell>
        </row>
        <row r="32">
          <cell r="A32" t="str">
            <v>22-09-00</v>
          </cell>
          <cell r="L32">
            <v>1210</v>
          </cell>
        </row>
        <row r="33">
          <cell r="A33" t="str">
            <v>22-09-00</v>
          </cell>
          <cell r="L33">
            <v>1250</v>
          </cell>
        </row>
        <row r="34">
          <cell r="A34" t="str">
            <v>22-09-00</v>
          </cell>
          <cell r="L34">
            <v>1250</v>
          </cell>
        </row>
        <row r="35">
          <cell r="A35" t="str">
            <v>22-09-00</v>
          </cell>
          <cell r="L35">
            <v>1230</v>
          </cell>
        </row>
        <row r="36">
          <cell r="A36" t="str">
            <v>22-09-00</v>
          </cell>
          <cell r="L36">
            <v>1230</v>
          </cell>
        </row>
        <row r="37">
          <cell r="A37" t="str">
            <v>22-09-00</v>
          </cell>
          <cell r="L37">
            <v>1210</v>
          </cell>
        </row>
        <row r="38">
          <cell r="A38" t="str">
            <v>22-09-00</v>
          </cell>
          <cell r="L38">
            <v>1220</v>
          </cell>
        </row>
        <row r="39">
          <cell r="A39" t="str">
            <v>22-09-00</v>
          </cell>
          <cell r="L39">
            <v>1190</v>
          </cell>
        </row>
        <row r="40">
          <cell r="A40" t="str">
            <v>22-09-00</v>
          </cell>
          <cell r="L40">
            <v>1160</v>
          </cell>
        </row>
        <row r="41">
          <cell r="A41" t="str">
            <v>22-09-00</v>
          </cell>
          <cell r="L41">
            <v>1240</v>
          </cell>
        </row>
        <row r="42">
          <cell r="A42" t="str">
            <v>22-09-00</v>
          </cell>
          <cell r="L42">
            <v>1240</v>
          </cell>
        </row>
        <row r="43">
          <cell r="A43" t="str">
            <v>22-09-00</v>
          </cell>
          <cell r="L43">
            <v>1220</v>
          </cell>
        </row>
        <row r="44">
          <cell r="A44" t="str">
            <v>22-09-00</v>
          </cell>
          <cell r="L44">
            <v>1240</v>
          </cell>
        </row>
        <row r="45">
          <cell r="A45" t="str">
            <v>22-09-00</v>
          </cell>
          <cell r="L45">
            <v>1300</v>
          </cell>
        </row>
        <row r="46">
          <cell r="A46" t="str">
            <v>22-09-00</v>
          </cell>
          <cell r="L46">
            <v>1300</v>
          </cell>
        </row>
        <row r="47">
          <cell r="A47" t="str">
            <v>22-09-00</v>
          </cell>
          <cell r="L47">
            <v>1320</v>
          </cell>
        </row>
        <row r="48">
          <cell r="A48" t="str">
            <v>22-09-00</v>
          </cell>
          <cell r="L48">
            <v>1270</v>
          </cell>
        </row>
        <row r="49">
          <cell r="A49" t="str">
            <v>22-09-00</v>
          </cell>
          <cell r="L49">
            <v>1300</v>
          </cell>
        </row>
        <row r="50">
          <cell r="A50" t="str">
            <v>22-09-00</v>
          </cell>
          <cell r="L50">
            <v>1340</v>
          </cell>
        </row>
        <row r="51">
          <cell r="A51" t="str">
            <v>22-09-00</v>
          </cell>
          <cell r="L51">
            <v>1330</v>
          </cell>
        </row>
        <row r="52">
          <cell r="A52" t="str">
            <v>22-09-00</v>
          </cell>
          <cell r="L52">
            <v>1330</v>
          </cell>
        </row>
        <row r="53">
          <cell r="A53" t="str">
            <v>22-09-00</v>
          </cell>
          <cell r="L53">
            <v>1300</v>
          </cell>
        </row>
        <row r="54">
          <cell r="A54" t="str">
            <v>22-09-00</v>
          </cell>
          <cell r="L54">
            <v>1290</v>
          </cell>
        </row>
        <row r="55">
          <cell r="A55" t="str">
            <v>22-09-00</v>
          </cell>
          <cell r="L55">
            <v>1300</v>
          </cell>
        </row>
        <row r="56">
          <cell r="A56" t="str">
            <v>22-09-00</v>
          </cell>
          <cell r="L56">
            <v>1290</v>
          </cell>
        </row>
        <row r="57">
          <cell r="A57" t="str">
            <v>22-09-00</v>
          </cell>
          <cell r="L57">
            <v>1330</v>
          </cell>
        </row>
        <row r="58">
          <cell r="A58" t="str">
            <v>22-09-00</v>
          </cell>
          <cell r="L58">
            <v>1340</v>
          </cell>
        </row>
        <row r="59">
          <cell r="A59" t="str">
            <v>22-09-00</v>
          </cell>
          <cell r="L59">
            <v>1360</v>
          </cell>
        </row>
        <row r="60">
          <cell r="A60" t="str">
            <v>22-09-00</v>
          </cell>
          <cell r="L60">
            <v>1300</v>
          </cell>
        </row>
        <row r="61">
          <cell r="A61" t="str">
            <v>22-09-00</v>
          </cell>
          <cell r="L61">
            <v>1280</v>
          </cell>
        </row>
        <row r="62">
          <cell r="A62" t="str">
            <v>22-09-00</v>
          </cell>
          <cell r="L62">
            <v>1300</v>
          </cell>
        </row>
        <row r="63">
          <cell r="A63" t="str">
            <v>22-09-00</v>
          </cell>
          <cell r="L63">
            <v>1300</v>
          </cell>
        </row>
        <row r="64">
          <cell r="A64" t="str">
            <v>22-09-00</v>
          </cell>
          <cell r="L64">
            <v>1300</v>
          </cell>
        </row>
        <row r="65">
          <cell r="A65" t="str">
            <v>22-09-00</v>
          </cell>
          <cell r="L65">
            <v>1310</v>
          </cell>
        </row>
        <row r="66">
          <cell r="A66" t="str">
            <v>22-09-00</v>
          </cell>
          <cell r="L66">
            <v>1320</v>
          </cell>
        </row>
        <row r="67">
          <cell r="A67" t="str">
            <v>22-09-00</v>
          </cell>
          <cell r="L67">
            <v>1330</v>
          </cell>
        </row>
        <row r="68">
          <cell r="A68" t="str">
            <v>22-09-00</v>
          </cell>
          <cell r="L68">
            <v>1310</v>
          </cell>
        </row>
        <row r="69">
          <cell r="A69" t="str">
            <v>22-09-00</v>
          </cell>
          <cell r="L69">
            <v>1300</v>
          </cell>
        </row>
        <row r="70">
          <cell r="A70" t="str">
            <v>22-09-00</v>
          </cell>
          <cell r="L70">
            <v>1280</v>
          </cell>
        </row>
        <row r="71">
          <cell r="A71" t="str">
            <v>22-09-00</v>
          </cell>
          <cell r="L71">
            <v>1300</v>
          </cell>
        </row>
        <row r="72">
          <cell r="A72" t="str">
            <v>22-09-00</v>
          </cell>
          <cell r="L72">
            <v>1300</v>
          </cell>
        </row>
        <row r="73">
          <cell r="A73" t="str">
            <v>22-09-00</v>
          </cell>
          <cell r="L73">
            <v>1320</v>
          </cell>
        </row>
        <row r="74">
          <cell r="A74" t="str">
            <v>22-09-00</v>
          </cell>
          <cell r="L74">
            <v>1340</v>
          </cell>
        </row>
        <row r="75">
          <cell r="A75" t="str">
            <v>22-09-00</v>
          </cell>
          <cell r="L75">
            <v>1330</v>
          </cell>
        </row>
        <row r="76">
          <cell r="A76" t="str">
            <v>22-09-00</v>
          </cell>
          <cell r="L76">
            <v>1330</v>
          </cell>
        </row>
        <row r="77">
          <cell r="A77" t="str">
            <v>22-09-00</v>
          </cell>
          <cell r="L77">
            <v>1310</v>
          </cell>
        </row>
        <row r="78">
          <cell r="A78" t="str">
            <v>22-09-00</v>
          </cell>
          <cell r="L78">
            <v>1300</v>
          </cell>
        </row>
        <row r="79">
          <cell r="A79" t="str">
            <v>22-09-00</v>
          </cell>
          <cell r="L79">
            <v>1300</v>
          </cell>
        </row>
        <row r="80">
          <cell r="A80" t="str">
            <v>22-09-00</v>
          </cell>
          <cell r="L80">
            <v>1310</v>
          </cell>
        </row>
        <row r="81">
          <cell r="A81" t="str">
            <v>22-09-00</v>
          </cell>
          <cell r="L81">
            <v>1310</v>
          </cell>
        </row>
        <row r="82">
          <cell r="A82" t="str">
            <v>22-09-00</v>
          </cell>
          <cell r="L82">
            <v>1280</v>
          </cell>
        </row>
        <row r="83">
          <cell r="A83" t="str">
            <v>22-09-00</v>
          </cell>
          <cell r="L83">
            <v>1310</v>
          </cell>
        </row>
        <row r="84">
          <cell r="A84" t="str">
            <v>22-09-00</v>
          </cell>
          <cell r="L84">
            <v>1300</v>
          </cell>
        </row>
        <row r="85">
          <cell r="A85" t="str">
            <v>22-09-00</v>
          </cell>
          <cell r="L85">
            <v>1260</v>
          </cell>
        </row>
        <row r="86">
          <cell r="A86" t="str">
            <v>22-09-00</v>
          </cell>
          <cell r="L86">
            <v>1260</v>
          </cell>
        </row>
        <row r="87">
          <cell r="A87" t="str">
            <v>22-09-00</v>
          </cell>
          <cell r="L87">
            <v>1280</v>
          </cell>
        </row>
        <row r="88">
          <cell r="A88" t="str">
            <v>22-09-00</v>
          </cell>
          <cell r="L88">
            <v>1290</v>
          </cell>
        </row>
        <row r="89">
          <cell r="A89" t="str">
            <v>22-09-00</v>
          </cell>
          <cell r="L89">
            <v>1270</v>
          </cell>
        </row>
        <row r="90">
          <cell r="A90" t="str">
            <v>22-09-00</v>
          </cell>
          <cell r="L90">
            <v>1280</v>
          </cell>
        </row>
        <row r="91">
          <cell r="A91" t="str">
            <v>22-09-00</v>
          </cell>
          <cell r="L91">
            <v>1290</v>
          </cell>
        </row>
        <row r="92">
          <cell r="A92" t="str">
            <v>22-09-00</v>
          </cell>
          <cell r="L92">
            <v>1280</v>
          </cell>
        </row>
        <row r="93">
          <cell r="A93" t="str">
            <v>22-09-00</v>
          </cell>
          <cell r="L93">
            <v>1280</v>
          </cell>
        </row>
        <row r="94">
          <cell r="A94" t="str">
            <v>22-09-00</v>
          </cell>
          <cell r="L94">
            <v>1280</v>
          </cell>
        </row>
        <row r="95">
          <cell r="A95" t="str">
            <v>22-09-00</v>
          </cell>
          <cell r="L95">
            <v>1290</v>
          </cell>
        </row>
        <row r="96">
          <cell r="A96" t="str">
            <v>22-09-00</v>
          </cell>
          <cell r="L96">
            <v>1290</v>
          </cell>
        </row>
        <row r="97">
          <cell r="A97" t="str">
            <v>22-09-00</v>
          </cell>
          <cell r="L97">
            <v>1300</v>
          </cell>
        </row>
        <row r="98">
          <cell r="A98" t="str">
            <v>22-09-00</v>
          </cell>
          <cell r="L98">
            <v>1280</v>
          </cell>
        </row>
        <row r="99">
          <cell r="A99" t="str">
            <v>22-09-00</v>
          </cell>
          <cell r="L99">
            <v>1260</v>
          </cell>
        </row>
        <row r="100">
          <cell r="A100" t="str">
            <v>22-09-00</v>
          </cell>
          <cell r="L100">
            <v>1290</v>
          </cell>
        </row>
        <row r="101">
          <cell r="A101" t="str">
            <v>22-09-00</v>
          </cell>
          <cell r="L101">
            <v>1300</v>
          </cell>
        </row>
        <row r="102">
          <cell r="A102" t="str">
            <v>22-09-00</v>
          </cell>
          <cell r="L102">
            <v>1300</v>
          </cell>
        </row>
        <row r="103">
          <cell r="A103" t="str">
            <v>22-09-00</v>
          </cell>
          <cell r="L103">
            <v>1250</v>
          </cell>
        </row>
        <row r="104">
          <cell r="A104" t="str">
            <v>22-09-00</v>
          </cell>
          <cell r="L104">
            <v>1270</v>
          </cell>
        </row>
        <row r="105">
          <cell r="A105" t="str">
            <v>22-09-00</v>
          </cell>
          <cell r="L105">
            <v>1230</v>
          </cell>
        </row>
        <row r="106">
          <cell r="A106" t="str">
            <v>22-09-00</v>
          </cell>
          <cell r="L106">
            <v>1230</v>
          </cell>
        </row>
        <row r="107">
          <cell r="A107" t="str">
            <v>22-09-00</v>
          </cell>
          <cell r="L107">
            <v>1220</v>
          </cell>
        </row>
        <row r="108">
          <cell r="A108" t="str">
            <v>22-09-00</v>
          </cell>
          <cell r="L108">
            <v>1250</v>
          </cell>
        </row>
        <row r="109">
          <cell r="A109" t="str">
            <v>22-09-00</v>
          </cell>
          <cell r="L109">
            <v>1250</v>
          </cell>
        </row>
        <row r="110">
          <cell r="A110" t="str">
            <v>22-09-00</v>
          </cell>
          <cell r="L110">
            <v>1270</v>
          </cell>
        </row>
        <row r="111">
          <cell r="A111" t="str">
            <v>22-09-00</v>
          </cell>
          <cell r="L111">
            <v>1260</v>
          </cell>
        </row>
        <row r="112">
          <cell r="A112" t="str">
            <v>22-09-00</v>
          </cell>
          <cell r="L112">
            <v>1240</v>
          </cell>
        </row>
        <row r="113">
          <cell r="A113" t="str">
            <v>22-09-00</v>
          </cell>
          <cell r="L113">
            <v>1240</v>
          </cell>
        </row>
        <row r="114">
          <cell r="A114" t="str">
            <v>22-09-00</v>
          </cell>
          <cell r="L114">
            <v>1270</v>
          </cell>
        </row>
        <row r="115">
          <cell r="A115" t="str">
            <v>22-09-00</v>
          </cell>
          <cell r="L115">
            <v>1280</v>
          </cell>
        </row>
        <row r="116">
          <cell r="A116" t="str">
            <v>22-09-00</v>
          </cell>
          <cell r="L116">
            <v>1280</v>
          </cell>
        </row>
        <row r="117">
          <cell r="A117" t="str">
            <v>22-09-00</v>
          </cell>
          <cell r="L117">
            <v>1250</v>
          </cell>
        </row>
        <row r="118">
          <cell r="A118" t="str">
            <v>22-09-00</v>
          </cell>
          <cell r="L118">
            <v>1210</v>
          </cell>
        </row>
        <row r="119">
          <cell r="A119" t="str">
            <v>22-09-00</v>
          </cell>
          <cell r="L119">
            <v>1240</v>
          </cell>
        </row>
        <row r="120">
          <cell r="A120" t="str">
            <v>22-09-00</v>
          </cell>
          <cell r="L120">
            <v>1230</v>
          </cell>
        </row>
        <row r="121">
          <cell r="A121" t="str">
            <v>22-09-00</v>
          </cell>
          <cell r="L121">
            <v>1300</v>
          </cell>
        </row>
        <row r="122">
          <cell r="A122" t="str">
            <v>22-09-00</v>
          </cell>
          <cell r="L122">
            <v>1280</v>
          </cell>
        </row>
        <row r="123">
          <cell r="A123" t="str">
            <v>22-09-00</v>
          </cell>
          <cell r="L123">
            <v>1280</v>
          </cell>
        </row>
        <row r="124">
          <cell r="A124" t="str">
            <v>22-09-00</v>
          </cell>
          <cell r="L124">
            <v>1280</v>
          </cell>
        </row>
        <row r="125">
          <cell r="A125" t="str">
            <v>22-09-00</v>
          </cell>
          <cell r="L125">
            <v>1280</v>
          </cell>
        </row>
        <row r="126">
          <cell r="A126" t="str">
            <v>22-09-00</v>
          </cell>
          <cell r="L126">
            <v>1290</v>
          </cell>
        </row>
        <row r="127">
          <cell r="A127" t="str">
            <v>22-09-00</v>
          </cell>
          <cell r="L127">
            <v>1240</v>
          </cell>
        </row>
        <row r="128">
          <cell r="A128" t="str">
            <v>22-09-00</v>
          </cell>
          <cell r="L128">
            <v>1230</v>
          </cell>
        </row>
        <row r="129">
          <cell r="A129" t="str">
            <v>22-09-00</v>
          </cell>
          <cell r="L129">
            <v>1230</v>
          </cell>
        </row>
        <row r="130">
          <cell r="A130" t="str">
            <v>22-09-00</v>
          </cell>
          <cell r="L130">
            <v>1260</v>
          </cell>
        </row>
        <row r="131">
          <cell r="A131" t="str">
            <v>22-09-00</v>
          </cell>
          <cell r="L131">
            <v>1250</v>
          </cell>
        </row>
        <row r="132">
          <cell r="A132" t="str">
            <v>22-09-00</v>
          </cell>
          <cell r="L132">
            <v>1280</v>
          </cell>
        </row>
        <row r="133">
          <cell r="A133" t="str">
            <v>22-09-00</v>
          </cell>
          <cell r="L133">
            <v>1270</v>
          </cell>
        </row>
        <row r="134">
          <cell r="A134" t="str">
            <v>22-09-00</v>
          </cell>
          <cell r="L134">
            <v>1230</v>
          </cell>
        </row>
        <row r="135">
          <cell r="A135" t="str">
            <v>22-09-00</v>
          </cell>
          <cell r="L135">
            <v>1200</v>
          </cell>
        </row>
        <row r="136">
          <cell r="A136" t="str">
            <v>22-09-00</v>
          </cell>
          <cell r="L136">
            <v>1220</v>
          </cell>
        </row>
        <row r="137">
          <cell r="A137" t="str">
            <v>22-09-00</v>
          </cell>
          <cell r="L137">
            <v>1220</v>
          </cell>
        </row>
        <row r="138">
          <cell r="A138" t="str">
            <v>22-09-00</v>
          </cell>
          <cell r="L138">
            <v>1250</v>
          </cell>
        </row>
        <row r="139">
          <cell r="A139" t="str">
            <v>22-09-00</v>
          </cell>
          <cell r="L139">
            <v>1250</v>
          </cell>
        </row>
        <row r="140">
          <cell r="A140" t="str">
            <v>22-09-00</v>
          </cell>
          <cell r="L140">
            <v>1240</v>
          </cell>
        </row>
        <row r="141">
          <cell r="A141" t="str">
            <v>22-09-00</v>
          </cell>
          <cell r="L141">
            <v>1250</v>
          </cell>
        </row>
        <row r="142">
          <cell r="A142" t="str">
            <v>22-09-00</v>
          </cell>
          <cell r="L142">
            <v>1220</v>
          </cell>
        </row>
        <row r="143">
          <cell r="A143" t="str">
            <v>22-09-00</v>
          </cell>
          <cell r="L143">
            <v>1250</v>
          </cell>
        </row>
        <row r="144">
          <cell r="A144" t="str">
            <v>22-09-00</v>
          </cell>
          <cell r="L144">
            <v>1250</v>
          </cell>
        </row>
        <row r="145">
          <cell r="A145" t="str">
            <v>22-09-00</v>
          </cell>
          <cell r="L145">
            <v>1230</v>
          </cell>
        </row>
        <row r="146">
          <cell r="A146" t="str">
            <v>22-09-00</v>
          </cell>
          <cell r="L146">
            <v>1250</v>
          </cell>
        </row>
        <row r="147">
          <cell r="A147" t="str">
            <v>22-09-00</v>
          </cell>
          <cell r="L147">
            <v>1250</v>
          </cell>
        </row>
        <row r="148">
          <cell r="A148" t="str">
            <v>22-09-00</v>
          </cell>
          <cell r="L148">
            <v>1240</v>
          </cell>
        </row>
        <row r="149">
          <cell r="A149" t="str">
            <v>22-09-00</v>
          </cell>
          <cell r="L149">
            <v>1250</v>
          </cell>
        </row>
        <row r="150">
          <cell r="A150" t="str">
            <v>22-09-00</v>
          </cell>
          <cell r="L150">
            <v>1270</v>
          </cell>
        </row>
        <row r="151">
          <cell r="A151" t="str">
            <v>22-09-00</v>
          </cell>
          <cell r="L151">
            <v>1270</v>
          </cell>
        </row>
        <row r="152">
          <cell r="A152" t="str">
            <v>22-09-00</v>
          </cell>
          <cell r="L152">
            <v>1310</v>
          </cell>
        </row>
        <row r="153">
          <cell r="A153" t="str">
            <v>22-09-00</v>
          </cell>
          <cell r="L153">
            <v>1290</v>
          </cell>
        </row>
        <row r="154">
          <cell r="A154" t="str">
            <v>22-09-00</v>
          </cell>
          <cell r="L154">
            <v>1240</v>
          </cell>
        </row>
        <row r="155">
          <cell r="A155" t="str">
            <v>22-09-00</v>
          </cell>
          <cell r="L155">
            <v>1280</v>
          </cell>
        </row>
        <row r="156">
          <cell r="A156" t="str">
            <v>22-09-00</v>
          </cell>
          <cell r="L156">
            <v>1260</v>
          </cell>
        </row>
        <row r="157">
          <cell r="A157" t="str">
            <v>22-09-00</v>
          </cell>
          <cell r="L157">
            <v>1270</v>
          </cell>
        </row>
        <row r="158">
          <cell r="A158" t="str">
            <v>22-09-00</v>
          </cell>
          <cell r="L158">
            <v>1260</v>
          </cell>
        </row>
        <row r="159">
          <cell r="A159" t="str">
            <v>22-09-00</v>
          </cell>
          <cell r="L159">
            <v>1240</v>
          </cell>
        </row>
        <row r="160">
          <cell r="A160" t="str">
            <v>22-09-00</v>
          </cell>
          <cell r="L160">
            <v>1260</v>
          </cell>
        </row>
        <row r="161">
          <cell r="A161" t="str">
            <v>22-09-00</v>
          </cell>
          <cell r="L161">
            <v>1230</v>
          </cell>
        </row>
        <row r="162">
          <cell r="A162" t="str">
            <v>22-09-00</v>
          </cell>
          <cell r="L162">
            <v>1260</v>
          </cell>
        </row>
        <row r="163">
          <cell r="A163" t="str">
            <v>22-09-00</v>
          </cell>
          <cell r="L163">
            <v>1260</v>
          </cell>
        </row>
        <row r="164">
          <cell r="A164" t="str">
            <v>22-09-00</v>
          </cell>
          <cell r="L164">
            <v>1230</v>
          </cell>
        </row>
        <row r="165">
          <cell r="A165" t="str">
            <v>22-09-00</v>
          </cell>
          <cell r="L165">
            <v>1220</v>
          </cell>
        </row>
        <row r="166">
          <cell r="A166" t="str">
            <v>22-09-00</v>
          </cell>
          <cell r="L166">
            <v>1240</v>
          </cell>
        </row>
        <row r="167">
          <cell r="A167" t="str">
            <v>22-09-00</v>
          </cell>
          <cell r="L167">
            <v>1280</v>
          </cell>
        </row>
        <row r="168">
          <cell r="A168" t="str">
            <v>22-09-00</v>
          </cell>
          <cell r="L168">
            <v>1270</v>
          </cell>
        </row>
        <row r="169">
          <cell r="A169" t="str">
            <v>22-09-00</v>
          </cell>
          <cell r="L169">
            <v>1220</v>
          </cell>
        </row>
        <row r="170">
          <cell r="A170" t="str">
            <v>22-09-00</v>
          </cell>
          <cell r="L170">
            <v>1250</v>
          </cell>
        </row>
        <row r="171">
          <cell r="A171" t="str">
            <v>22-09-00</v>
          </cell>
          <cell r="L171">
            <v>1250</v>
          </cell>
        </row>
        <row r="172">
          <cell r="A172" t="str">
            <v>22-09-00</v>
          </cell>
          <cell r="L172">
            <v>1260</v>
          </cell>
        </row>
        <row r="173">
          <cell r="A173" t="str">
            <v>22-09-00</v>
          </cell>
          <cell r="L173">
            <v>1240</v>
          </cell>
        </row>
        <row r="174">
          <cell r="A174" t="str">
            <v>22-09-00</v>
          </cell>
          <cell r="L174">
            <v>1200</v>
          </cell>
        </row>
        <row r="175">
          <cell r="A175" t="str">
            <v>22-09-00</v>
          </cell>
          <cell r="L175">
            <v>1220</v>
          </cell>
        </row>
        <row r="176">
          <cell r="A176" t="str">
            <v>22-09-00</v>
          </cell>
          <cell r="L176">
            <v>1190</v>
          </cell>
        </row>
        <row r="177">
          <cell r="A177" t="str">
            <v>22-09-00</v>
          </cell>
          <cell r="L177">
            <v>1210</v>
          </cell>
        </row>
        <row r="178">
          <cell r="A178" t="str">
            <v>22-09-00</v>
          </cell>
          <cell r="L178">
            <v>1210</v>
          </cell>
        </row>
        <row r="179">
          <cell r="A179" t="str">
            <v>22-09-00</v>
          </cell>
          <cell r="L179">
            <v>1200</v>
          </cell>
        </row>
        <row r="180">
          <cell r="A180" t="str">
            <v>22-09-00</v>
          </cell>
          <cell r="L180">
            <v>1170</v>
          </cell>
        </row>
        <row r="181">
          <cell r="A181" t="str">
            <v>22-09-00</v>
          </cell>
          <cell r="L181">
            <v>1170</v>
          </cell>
        </row>
        <row r="182">
          <cell r="A182" t="str">
            <v>22-09-00</v>
          </cell>
          <cell r="L182">
            <v>1150</v>
          </cell>
        </row>
        <row r="183">
          <cell r="A183" t="str">
            <v>22-09-00</v>
          </cell>
          <cell r="L183">
            <v>1130</v>
          </cell>
        </row>
        <row r="184">
          <cell r="A184" t="str">
            <v>22-09-00</v>
          </cell>
          <cell r="L184">
            <v>1130</v>
          </cell>
        </row>
        <row r="185">
          <cell r="A185" t="str">
            <v>22-09-00</v>
          </cell>
          <cell r="L185">
            <v>1150</v>
          </cell>
        </row>
        <row r="186">
          <cell r="A186" t="str">
            <v>22-09-00</v>
          </cell>
          <cell r="L186">
            <v>1200</v>
          </cell>
        </row>
        <row r="187">
          <cell r="A187" t="str">
            <v>22-09-00</v>
          </cell>
          <cell r="L187">
            <v>1190</v>
          </cell>
        </row>
        <row r="188">
          <cell r="A188" t="str">
            <v>22-09-00</v>
          </cell>
          <cell r="L188">
            <v>1240</v>
          </cell>
        </row>
        <row r="189">
          <cell r="A189" t="str">
            <v>22-09-00</v>
          </cell>
          <cell r="L189">
            <v>1230</v>
          </cell>
        </row>
        <row r="190">
          <cell r="A190" t="str">
            <v>22-09-00</v>
          </cell>
          <cell r="L190">
            <v>1250</v>
          </cell>
        </row>
        <row r="191">
          <cell r="A191" t="str">
            <v>22-09-00</v>
          </cell>
          <cell r="L191">
            <v>1240</v>
          </cell>
        </row>
        <row r="192">
          <cell r="A192" t="str">
            <v>22-09-00</v>
          </cell>
          <cell r="L192">
            <v>1230</v>
          </cell>
        </row>
        <row r="193">
          <cell r="A193" t="str">
            <v>22-09-00</v>
          </cell>
          <cell r="L193">
            <v>1210</v>
          </cell>
        </row>
        <row r="194">
          <cell r="A194" t="str">
            <v>22-09-00</v>
          </cell>
          <cell r="L194">
            <v>1220</v>
          </cell>
        </row>
        <row r="195">
          <cell r="A195" t="str">
            <v>22-09-00</v>
          </cell>
          <cell r="L195">
            <v>1220</v>
          </cell>
        </row>
        <row r="196">
          <cell r="A196" t="str">
            <v>22-09-00</v>
          </cell>
          <cell r="L196">
            <v>1210</v>
          </cell>
        </row>
        <row r="197">
          <cell r="A197" t="str">
            <v>22-09-00</v>
          </cell>
          <cell r="L197">
            <v>1200</v>
          </cell>
        </row>
        <row r="198">
          <cell r="A198" t="str">
            <v>22-09-00</v>
          </cell>
          <cell r="L198">
            <v>1240</v>
          </cell>
        </row>
        <row r="199">
          <cell r="A199" t="str">
            <v>22-09-00</v>
          </cell>
          <cell r="L199">
            <v>1240</v>
          </cell>
        </row>
        <row r="200">
          <cell r="A200" t="str">
            <v>22-09-00</v>
          </cell>
          <cell r="L200">
            <v>1210</v>
          </cell>
        </row>
        <row r="201">
          <cell r="A201" t="str">
            <v>22-09-00</v>
          </cell>
          <cell r="L201">
            <v>1190</v>
          </cell>
        </row>
        <row r="202">
          <cell r="A202" t="str">
            <v>22-09-00</v>
          </cell>
          <cell r="L202">
            <v>1170</v>
          </cell>
        </row>
        <row r="203">
          <cell r="A203" t="str">
            <v>22-09-00</v>
          </cell>
          <cell r="L203">
            <v>1200</v>
          </cell>
        </row>
        <row r="204">
          <cell r="A204" t="str">
            <v>22-09-00</v>
          </cell>
          <cell r="L204">
            <v>1210</v>
          </cell>
        </row>
        <row r="205">
          <cell r="A205" t="str">
            <v>22-09-00</v>
          </cell>
          <cell r="L205">
            <v>1160</v>
          </cell>
        </row>
        <row r="206">
          <cell r="A206" t="str">
            <v>22-09-00</v>
          </cell>
          <cell r="L206">
            <v>1150</v>
          </cell>
        </row>
        <row r="207">
          <cell r="A207" t="str">
            <v>22-09-00</v>
          </cell>
          <cell r="L207">
            <v>1160</v>
          </cell>
        </row>
        <row r="208">
          <cell r="A208" t="str">
            <v>22-09-00</v>
          </cell>
          <cell r="L208">
            <v>1190</v>
          </cell>
        </row>
        <row r="209">
          <cell r="A209" t="str">
            <v>22-09-00</v>
          </cell>
          <cell r="L209">
            <v>1180</v>
          </cell>
        </row>
        <row r="210">
          <cell r="A210" t="str">
            <v>22-09-00</v>
          </cell>
          <cell r="L210">
            <v>1150</v>
          </cell>
        </row>
        <row r="211">
          <cell r="A211" t="str">
            <v>22-09-00</v>
          </cell>
          <cell r="L211">
            <v>1160</v>
          </cell>
        </row>
        <row r="212">
          <cell r="A212" t="str">
            <v>22-09-00</v>
          </cell>
          <cell r="L212">
            <v>1140</v>
          </cell>
        </row>
        <row r="213">
          <cell r="A213" t="str">
            <v>22-09-00</v>
          </cell>
          <cell r="L213">
            <v>1120</v>
          </cell>
        </row>
        <row r="214">
          <cell r="A214" t="str">
            <v>22-09-00</v>
          </cell>
          <cell r="L214">
            <v>1150</v>
          </cell>
        </row>
        <row r="215">
          <cell r="A215" t="str">
            <v>22-09-00</v>
          </cell>
          <cell r="L215">
            <v>1160</v>
          </cell>
        </row>
        <row r="216">
          <cell r="A216" t="str">
            <v>22-09-00</v>
          </cell>
          <cell r="L216">
            <v>1200</v>
          </cell>
        </row>
        <row r="217">
          <cell r="A217" t="str">
            <v>22-09-00</v>
          </cell>
          <cell r="L217">
            <v>1160</v>
          </cell>
        </row>
        <row r="218">
          <cell r="A218" t="str">
            <v>22-09-00</v>
          </cell>
          <cell r="L218">
            <v>1190</v>
          </cell>
        </row>
        <row r="219">
          <cell r="A219" t="str">
            <v>22-09-00</v>
          </cell>
          <cell r="L219">
            <v>1190</v>
          </cell>
        </row>
        <row r="220">
          <cell r="A220" t="str">
            <v>22-09-00</v>
          </cell>
          <cell r="L220">
            <v>1190</v>
          </cell>
        </row>
        <row r="221">
          <cell r="A221" t="str">
            <v>22-09-00</v>
          </cell>
          <cell r="L221">
            <v>1150</v>
          </cell>
        </row>
        <row r="222">
          <cell r="A222" t="str">
            <v>22-09-00</v>
          </cell>
          <cell r="L222">
            <v>1160</v>
          </cell>
        </row>
        <row r="223">
          <cell r="A223" t="str">
            <v>22-09-00</v>
          </cell>
          <cell r="L223">
            <v>1170</v>
          </cell>
        </row>
        <row r="224">
          <cell r="A224" t="str">
            <v>22-09-00</v>
          </cell>
          <cell r="L224">
            <v>1180</v>
          </cell>
        </row>
        <row r="225">
          <cell r="A225" t="str">
            <v>22-09-00</v>
          </cell>
          <cell r="L225">
            <v>1190</v>
          </cell>
        </row>
        <row r="226">
          <cell r="A226" t="str">
            <v>22-09-00</v>
          </cell>
          <cell r="L226">
            <v>1160</v>
          </cell>
        </row>
        <row r="227">
          <cell r="A227" t="str">
            <v>22-09-00</v>
          </cell>
          <cell r="L227">
            <v>1130</v>
          </cell>
        </row>
        <row r="228">
          <cell r="A228" t="str">
            <v>22-09-00</v>
          </cell>
          <cell r="L228">
            <v>1120</v>
          </cell>
        </row>
        <row r="229">
          <cell r="A229" t="str">
            <v>22-09-00</v>
          </cell>
          <cell r="L229">
            <v>1130</v>
          </cell>
        </row>
        <row r="230">
          <cell r="A230" t="str">
            <v>22-09-00</v>
          </cell>
          <cell r="L230">
            <v>1140</v>
          </cell>
        </row>
        <row r="231">
          <cell r="A231" t="str">
            <v>22-09-00</v>
          </cell>
          <cell r="L231">
            <v>1170</v>
          </cell>
        </row>
        <row r="232">
          <cell r="A232" t="str">
            <v>22-09-00</v>
          </cell>
          <cell r="L232">
            <v>1070</v>
          </cell>
        </row>
        <row r="233">
          <cell r="A233" t="str">
            <v>22-09-00</v>
          </cell>
          <cell r="L233">
            <v>1090</v>
          </cell>
        </row>
        <row r="234">
          <cell r="A234" t="str">
            <v>22-09-00</v>
          </cell>
          <cell r="L234">
            <v>1080</v>
          </cell>
        </row>
        <row r="235">
          <cell r="A235" t="str">
            <v>22-09-00</v>
          </cell>
          <cell r="L235">
            <v>1060</v>
          </cell>
        </row>
        <row r="236">
          <cell r="A236" t="str">
            <v>22-09-00</v>
          </cell>
          <cell r="L236">
            <v>1060</v>
          </cell>
        </row>
        <row r="237">
          <cell r="A237" t="str">
            <v>22-09-00</v>
          </cell>
          <cell r="L237">
            <v>1070</v>
          </cell>
        </row>
        <row r="238">
          <cell r="A238" t="str">
            <v>22-09-00</v>
          </cell>
          <cell r="L238">
            <v>1070</v>
          </cell>
        </row>
        <row r="239">
          <cell r="A239" t="str">
            <v>22-09-00</v>
          </cell>
          <cell r="L239">
            <v>1090</v>
          </cell>
        </row>
        <row r="240">
          <cell r="A240" t="str">
            <v>22-09-00</v>
          </cell>
          <cell r="L240">
            <v>1060</v>
          </cell>
        </row>
        <row r="241">
          <cell r="A241" t="str">
            <v>22-09-00</v>
          </cell>
          <cell r="L241">
            <v>1030</v>
          </cell>
        </row>
        <row r="242">
          <cell r="A242" t="str">
            <v>22-09-00</v>
          </cell>
          <cell r="L242">
            <v>1050</v>
          </cell>
        </row>
        <row r="243">
          <cell r="A243" t="str">
            <v>22-09-00</v>
          </cell>
          <cell r="L243">
            <v>1050</v>
          </cell>
        </row>
        <row r="244">
          <cell r="A244" t="str">
            <v>22-09-00</v>
          </cell>
          <cell r="L244">
            <v>1050</v>
          </cell>
        </row>
        <row r="245">
          <cell r="A245" t="str">
            <v>22-09-00</v>
          </cell>
          <cell r="L245">
            <v>1030</v>
          </cell>
        </row>
        <row r="246">
          <cell r="A246" t="str">
            <v>22-09-00</v>
          </cell>
          <cell r="L246">
            <v>980</v>
          </cell>
        </row>
        <row r="247">
          <cell r="A247" t="str">
            <v>22-09-00</v>
          </cell>
          <cell r="L247">
            <v>1010</v>
          </cell>
        </row>
        <row r="248">
          <cell r="A248" t="str">
            <v>22-09-00</v>
          </cell>
          <cell r="L248">
            <v>1040</v>
          </cell>
        </row>
        <row r="249">
          <cell r="A249" t="str">
            <v>22-09-00</v>
          </cell>
          <cell r="L249">
            <v>1050</v>
          </cell>
        </row>
        <row r="250">
          <cell r="A250" t="str">
            <v>22-09-00</v>
          </cell>
          <cell r="L250">
            <v>1010</v>
          </cell>
        </row>
        <row r="251">
          <cell r="A251" t="str">
            <v>22-09-00</v>
          </cell>
          <cell r="L251">
            <v>980</v>
          </cell>
        </row>
        <row r="252">
          <cell r="A252" t="str">
            <v>22-09-00</v>
          </cell>
          <cell r="L252">
            <v>950</v>
          </cell>
        </row>
        <row r="253">
          <cell r="A253" t="str">
            <v>22-09-00</v>
          </cell>
          <cell r="L253">
            <v>990</v>
          </cell>
        </row>
        <row r="254">
          <cell r="A254" t="str">
            <v>22-09-00</v>
          </cell>
          <cell r="L254">
            <v>990</v>
          </cell>
        </row>
        <row r="255">
          <cell r="A255" t="str">
            <v>22-09-00</v>
          </cell>
          <cell r="L255">
            <v>980</v>
          </cell>
        </row>
        <row r="256">
          <cell r="A256" t="str">
            <v>22-09-00</v>
          </cell>
          <cell r="L256">
            <v>990</v>
          </cell>
        </row>
        <row r="257">
          <cell r="A257" t="str">
            <v>22-09-00</v>
          </cell>
          <cell r="L257">
            <v>1010</v>
          </cell>
        </row>
        <row r="258">
          <cell r="A258" t="str">
            <v>22-09-00</v>
          </cell>
          <cell r="L258">
            <v>1010</v>
          </cell>
        </row>
        <row r="259">
          <cell r="A259" t="str">
            <v>22-09-00</v>
          </cell>
          <cell r="L259">
            <v>1040</v>
          </cell>
        </row>
        <row r="260">
          <cell r="A260" t="str">
            <v>22-09-00</v>
          </cell>
          <cell r="L260">
            <v>1010</v>
          </cell>
        </row>
        <row r="261">
          <cell r="A261" t="str">
            <v>22-09-00</v>
          </cell>
          <cell r="L261">
            <v>1010</v>
          </cell>
        </row>
        <row r="262">
          <cell r="A262" t="str">
            <v>22-09-00</v>
          </cell>
          <cell r="L262">
            <v>1050</v>
          </cell>
        </row>
        <row r="263">
          <cell r="A263" t="str">
            <v>22-09-00</v>
          </cell>
          <cell r="L263">
            <v>1060</v>
          </cell>
        </row>
        <row r="264">
          <cell r="A264" t="str">
            <v>22-09-00</v>
          </cell>
          <cell r="L264">
            <v>1080</v>
          </cell>
        </row>
        <row r="265">
          <cell r="A265" t="str">
            <v>22-09-00</v>
          </cell>
          <cell r="L265">
            <v>1020</v>
          </cell>
        </row>
        <row r="266">
          <cell r="A266" t="str">
            <v>22-09-00</v>
          </cell>
          <cell r="L266">
            <v>1020</v>
          </cell>
        </row>
        <row r="267">
          <cell r="A267" t="str">
            <v>22-09-00</v>
          </cell>
          <cell r="L267">
            <v>1070</v>
          </cell>
        </row>
        <row r="268">
          <cell r="A268" t="str">
            <v>22-09-00</v>
          </cell>
          <cell r="L268">
            <v>1080</v>
          </cell>
        </row>
        <row r="269">
          <cell r="A269" t="str">
            <v>22-09-00</v>
          </cell>
          <cell r="L269">
            <v>1110</v>
          </cell>
        </row>
        <row r="270">
          <cell r="A270" t="str">
            <v>22-09-00</v>
          </cell>
          <cell r="L270">
            <v>1060</v>
          </cell>
        </row>
        <row r="271">
          <cell r="A271" t="str">
            <v>22-09-00</v>
          </cell>
          <cell r="L271">
            <v>1030</v>
          </cell>
        </row>
        <row r="272">
          <cell r="A272" t="str">
            <v>22-09-00</v>
          </cell>
          <cell r="L272">
            <v>1040</v>
          </cell>
        </row>
        <row r="273">
          <cell r="A273" t="str">
            <v>22-09-00</v>
          </cell>
          <cell r="L273">
            <v>1040</v>
          </cell>
        </row>
        <row r="274">
          <cell r="A274" t="str">
            <v>22-09-00</v>
          </cell>
          <cell r="L274">
            <v>1070</v>
          </cell>
        </row>
        <row r="275">
          <cell r="A275" t="str">
            <v>22-09-00</v>
          </cell>
          <cell r="L275">
            <v>1060</v>
          </cell>
        </row>
        <row r="276">
          <cell r="A276" t="str">
            <v>22-09-00</v>
          </cell>
          <cell r="L276">
            <v>1020</v>
          </cell>
        </row>
        <row r="277">
          <cell r="A277" t="str">
            <v>22-09-00</v>
          </cell>
          <cell r="L277">
            <v>1060</v>
          </cell>
        </row>
        <row r="278">
          <cell r="A278" t="str">
            <v>22-09-00</v>
          </cell>
          <cell r="L278">
            <v>1100</v>
          </cell>
        </row>
        <row r="279">
          <cell r="A279" t="str">
            <v>22-09-00</v>
          </cell>
          <cell r="L279">
            <v>1070</v>
          </cell>
        </row>
        <row r="280">
          <cell r="A280" t="str">
            <v>22-09-00</v>
          </cell>
          <cell r="L280">
            <v>1100</v>
          </cell>
        </row>
        <row r="281">
          <cell r="A281" t="str">
            <v>22-09-00</v>
          </cell>
          <cell r="L281">
            <v>1090</v>
          </cell>
        </row>
        <row r="282">
          <cell r="A282" t="str">
            <v>22-09-00</v>
          </cell>
          <cell r="L282">
            <v>1080</v>
          </cell>
        </row>
        <row r="283">
          <cell r="A283" t="str">
            <v>22-09-00</v>
          </cell>
          <cell r="L283">
            <v>1090</v>
          </cell>
        </row>
        <row r="284">
          <cell r="A284" t="str">
            <v>22-09-00</v>
          </cell>
          <cell r="L284">
            <v>1050</v>
          </cell>
        </row>
        <row r="285">
          <cell r="A285" t="str">
            <v>22-09-00</v>
          </cell>
          <cell r="L285">
            <v>1050</v>
          </cell>
        </row>
        <row r="286">
          <cell r="A286" t="str">
            <v>22-09-00</v>
          </cell>
          <cell r="L286">
            <v>1090</v>
          </cell>
        </row>
        <row r="287">
          <cell r="A287" t="str">
            <v>22-09-00</v>
          </cell>
          <cell r="L287">
            <v>1030</v>
          </cell>
        </row>
        <row r="288">
          <cell r="A288" t="str">
            <v>22-09-00</v>
          </cell>
          <cell r="L288">
            <v>1070</v>
          </cell>
        </row>
        <row r="289">
          <cell r="A289" t="str">
            <v>22-09-00</v>
          </cell>
          <cell r="L289">
            <v>1040</v>
          </cell>
        </row>
        <row r="290">
          <cell r="A290" t="str">
            <v>22-09-00</v>
          </cell>
          <cell r="L290">
            <v>1050</v>
          </cell>
        </row>
        <row r="291">
          <cell r="A291" t="str">
            <v>22-09-00</v>
          </cell>
          <cell r="L291">
            <v>1030</v>
          </cell>
        </row>
        <row r="292">
          <cell r="A292" t="str">
            <v>22-09-00</v>
          </cell>
          <cell r="L292">
            <v>1070</v>
          </cell>
        </row>
        <row r="293">
          <cell r="A293" t="str">
            <v>22-09-00</v>
          </cell>
          <cell r="L293">
            <v>1060</v>
          </cell>
        </row>
        <row r="294">
          <cell r="A294" t="str">
            <v>22-09-00</v>
          </cell>
          <cell r="L294">
            <v>1050</v>
          </cell>
        </row>
        <row r="295">
          <cell r="A295" t="str">
            <v>22-09-00</v>
          </cell>
          <cell r="L295">
            <v>1060</v>
          </cell>
        </row>
        <row r="296">
          <cell r="A296" t="str">
            <v>22-09-00</v>
          </cell>
          <cell r="L296">
            <v>1030</v>
          </cell>
        </row>
        <row r="297">
          <cell r="A297" t="str">
            <v>22-09-00</v>
          </cell>
          <cell r="L297">
            <v>1020</v>
          </cell>
        </row>
        <row r="298">
          <cell r="A298" t="str">
            <v>22-09-00</v>
          </cell>
          <cell r="L298">
            <v>1060</v>
          </cell>
        </row>
        <row r="299">
          <cell r="A299" t="str">
            <v>22-09-00</v>
          </cell>
          <cell r="L299">
            <v>990</v>
          </cell>
        </row>
        <row r="300">
          <cell r="A300" t="str">
            <v>22-09-00</v>
          </cell>
          <cell r="L300">
            <v>1010</v>
          </cell>
        </row>
        <row r="301">
          <cell r="A301" t="str">
            <v>22-09-00</v>
          </cell>
          <cell r="L301">
            <v>980</v>
          </cell>
        </row>
        <row r="302">
          <cell r="A302" t="str">
            <v>22-09-00</v>
          </cell>
          <cell r="L302">
            <v>1020</v>
          </cell>
        </row>
        <row r="303">
          <cell r="A303" t="str">
            <v>22-09-00</v>
          </cell>
          <cell r="L303">
            <v>1010</v>
          </cell>
        </row>
        <row r="304">
          <cell r="A304" t="str">
            <v>22-09-00</v>
          </cell>
          <cell r="L304">
            <v>1010</v>
          </cell>
        </row>
        <row r="305">
          <cell r="A305" t="str">
            <v>22-09-00</v>
          </cell>
          <cell r="L305">
            <v>980</v>
          </cell>
        </row>
        <row r="306">
          <cell r="A306" t="str">
            <v>22-09-00</v>
          </cell>
          <cell r="L306">
            <v>1000</v>
          </cell>
        </row>
        <row r="307">
          <cell r="A307" t="str">
            <v>22-09-00</v>
          </cell>
          <cell r="L307">
            <v>990</v>
          </cell>
        </row>
        <row r="308">
          <cell r="A308" t="str">
            <v>22-09-00</v>
          </cell>
          <cell r="L308">
            <v>980</v>
          </cell>
        </row>
        <row r="309">
          <cell r="A309" t="str">
            <v>22-09-00</v>
          </cell>
          <cell r="L309">
            <v>950</v>
          </cell>
        </row>
        <row r="310">
          <cell r="A310" t="str">
            <v>22-09-00</v>
          </cell>
          <cell r="L310">
            <v>950</v>
          </cell>
        </row>
        <row r="311">
          <cell r="A311" t="str">
            <v>22-09-00</v>
          </cell>
          <cell r="L311">
            <v>950</v>
          </cell>
        </row>
        <row r="312">
          <cell r="A312" t="str">
            <v>22-09-00</v>
          </cell>
          <cell r="L312">
            <v>960</v>
          </cell>
        </row>
        <row r="313">
          <cell r="A313" t="str">
            <v>22-09-00</v>
          </cell>
          <cell r="L313">
            <v>940</v>
          </cell>
        </row>
        <row r="314">
          <cell r="A314" t="str">
            <v>22-09-00</v>
          </cell>
          <cell r="L314">
            <v>950</v>
          </cell>
        </row>
        <row r="315">
          <cell r="A315" t="str">
            <v>22-09-00</v>
          </cell>
          <cell r="L315">
            <v>940</v>
          </cell>
        </row>
        <row r="316">
          <cell r="A316" t="str">
            <v>22-09-00</v>
          </cell>
          <cell r="L316">
            <v>930</v>
          </cell>
        </row>
        <row r="317">
          <cell r="A317" t="str">
            <v>22-09-00</v>
          </cell>
          <cell r="L317">
            <v>920</v>
          </cell>
        </row>
        <row r="318">
          <cell r="A318" t="str">
            <v>22-09-00</v>
          </cell>
          <cell r="L318">
            <v>950</v>
          </cell>
        </row>
        <row r="319">
          <cell r="A319" t="str">
            <v>22-09-00</v>
          </cell>
          <cell r="L319">
            <v>940</v>
          </cell>
        </row>
        <row r="320">
          <cell r="A320" t="str">
            <v>22-09-00</v>
          </cell>
          <cell r="L320">
            <v>950</v>
          </cell>
        </row>
        <row r="321">
          <cell r="A321" t="str">
            <v>22-09-00</v>
          </cell>
          <cell r="L321">
            <v>940</v>
          </cell>
        </row>
        <row r="322">
          <cell r="A322" t="str">
            <v>22-09-00</v>
          </cell>
          <cell r="L322">
            <v>950</v>
          </cell>
        </row>
        <row r="323">
          <cell r="A323" t="str">
            <v>22-09-00</v>
          </cell>
          <cell r="L323">
            <v>920</v>
          </cell>
        </row>
        <row r="324">
          <cell r="A324" t="str">
            <v>22-09-00</v>
          </cell>
          <cell r="L324">
            <v>920</v>
          </cell>
        </row>
        <row r="325">
          <cell r="A325" t="str">
            <v>22-09-00</v>
          </cell>
          <cell r="L325">
            <v>940</v>
          </cell>
        </row>
        <row r="326">
          <cell r="A326" t="str">
            <v>22-09-00</v>
          </cell>
          <cell r="L326">
            <v>950</v>
          </cell>
        </row>
        <row r="327">
          <cell r="A327" t="str">
            <v>22-09-00</v>
          </cell>
          <cell r="L327">
            <v>930</v>
          </cell>
        </row>
        <row r="328">
          <cell r="A328" t="str">
            <v>22-09-00</v>
          </cell>
          <cell r="L328">
            <v>920</v>
          </cell>
        </row>
        <row r="329">
          <cell r="A329" t="str">
            <v>22-09-00</v>
          </cell>
          <cell r="L329">
            <v>920</v>
          </cell>
        </row>
        <row r="330">
          <cell r="A330" t="str">
            <v>22-09-00</v>
          </cell>
          <cell r="L330">
            <v>950</v>
          </cell>
        </row>
        <row r="331">
          <cell r="A331" t="str">
            <v>22-09-00</v>
          </cell>
          <cell r="L331">
            <v>930</v>
          </cell>
        </row>
        <row r="332">
          <cell r="A332" t="str">
            <v>22-09-00</v>
          </cell>
          <cell r="L332">
            <v>950</v>
          </cell>
        </row>
        <row r="333">
          <cell r="A333" t="str">
            <v>22-09-00</v>
          </cell>
          <cell r="L333">
            <v>920</v>
          </cell>
        </row>
        <row r="334">
          <cell r="A334" t="str">
            <v>22-09-00</v>
          </cell>
          <cell r="L334">
            <v>940</v>
          </cell>
        </row>
        <row r="335">
          <cell r="A335" t="str">
            <v>22-09-00</v>
          </cell>
          <cell r="L335">
            <v>900</v>
          </cell>
        </row>
        <row r="336">
          <cell r="A336" t="str">
            <v>22-09-00</v>
          </cell>
          <cell r="L336">
            <v>930</v>
          </cell>
        </row>
        <row r="337">
          <cell r="A337" t="str">
            <v>22-09-00</v>
          </cell>
          <cell r="L337">
            <v>940</v>
          </cell>
        </row>
        <row r="338">
          <cell r="A338" t="str">
            <v>22-09-00</v>
          </cell>
          <cell r="L338">
            <v>910</v>
          </cell>
        </row>
        <row r="339">
          <cell r="A339" t="str">
            <v>22-09-00</v>
          </cell>
          <cell r="L339">
            <v>920</v>
          </cell>
        </row>
        <row r="340">
          <cell r="A340" t="str">
            <v>22-09-00</v>
          </cell>
          <cell r="L340">
            <v>930</v>
          </cell>
        </row>
        <row r="341">
          <cell r="A341" t="str">
            <v>22-09-00</v>
          </cell>
          <cell r="L341">
            <v>950</v>
          </cell>
        </row>
        <row r="342">
          <cell r="A342" t="str">
            <v>22-09-00</v>
          </cell>
          <cell r="L342">
            <v>940</v>
          </cell>
        </row>
        <row r="343">
          <cell r="A343" t="str">
            <v>22-09-00</v>
          </cell>
          <cell r="L343">
            <v>910</v>
          </cell>
        </row>
        <row r="344">
          <cell r="A344" t="str">
            <v>22-09-00</v>
          </cell>
          <cell r="L344">
            <v>900</v>
          </cell>
        </row>
        <row r="345">
          <cell r="A345" t="str">
            <v>22-09-00</v>
          </cell>
          <cell r="L345">
            <v>900</v>
          </cell>
        </row>
        <row r="346">
          <cell r="A346" t="str">
            <v>22-09-00</v>
          </cell>
          <cell r="L346">
            <v>930</v>
          </cell>
        </row>
        <row r="347">
          <cell r="A347" t="str">
            <v>22-09-00</v>
          </cell>
          <cell r="L347">
            <v>920</v>
          </cell>
        </row>
        <row r="348">
          <cell r="A348" t="str">
            <v>22-09-00</v>
          </cell>
          <cell r="L348">
            <v>940</v>
          </cell>
        </row>
        <row r="349">
          <cell r="A349" t="str">
            <v>22-09-00</v>
          </cell>
          <cell r="L349">
            <v>910</v>
          </cell>
        </row>
        <row r="350">
          <cell r="A350" t="str">
            <v>22-09-00</v>
          </cell>
          <cell r="L350">
            <v>920</v>
          </cell>
        </row>
        <row r="351">
          <cell r="A351" t="str">
            <v>22-09-00</v>
          </cell>
          <cell r="L351">
            <v>890</v>
          </cell>
        </row>
        <row r="352">
          <cell r="A352" t="str">
            <v>22-09-00</v>
          </cell>
          <cell r="L352">
            <v>910</v>
          </cell>
        </row>
        <row r="353">
          <cell r="A353" t="str">
            <v>22-09-00</v>
          </cell>
          <cell r="L353">
            <v>930</v>
          </cell>
        </row>
        <row r="354">
          <cell r="A354" t="str">
            <v>22-09-00</v>
          </cell>
          <cell r="L354">
            <v>950</v>
          </cell>
        </row>
        <row r="355">
          <cell r="A355" t="str">
            <v>22-09-00</v>
          </cell>
          <cell r="L355">
            <v>930</v>
          </cell>
        </row>
        <row r="356">
          <cell r="A356" t="str">
            <v>22-09-00</v>
          </cell>
          <cell r="L356">
            <v>900</v>
          </cell>
        </row>
        <row r="357">
          <cell r="A357" t="str">
            <v>22-09-00</v>
          </cell>
          <cell r="L357">
            <v>930</v>
          </cell>
        </row>
        <row r="358">
          <cell r="A358" t="str">
            <v>22-09-00</v>
          </cell>
          <cell r="L358">
            <v>930</v>
          </cell>
        </row>
        <row r="359">
          <cell r="A359" t="str">
            <v>22-09-00</v>
          </cell>
          <cell r="L359">
            <v>900</v>
          </cell>
        </row>
        <row r="360">
          <cell r="A360" t="str">
            <v>22-09-00</v>
          </cell>
          <cell r="L360">
            <v>890</v>
          </cell>
        </row>
        <row r="361">
          <cell r="A361" t="str">
            <v>22-09-00</v>
          </cell>
          <cell r="L361">
            <v>910</v>
          </cell>
        </row>
        <row r="362">
          <cell r="A362" t="str">
            <v>22-09-00</v>
          </cell>
          <cell r="L362">
            <v>870</v>
          </cell>
        </row>
        <row r="363">
          <cell r="A363" t="str">
            <v>22-09-00</v>
          </cell>
          <cell r="L363">
            <v>900</v>
          </cell>
        </row>
        <row r="364">
          <cell r="A364" t="str">
            <v>22-09-00</v>
          </cell>
          <cell r="L364">
            <v>890</v>
          </cell>
        </row>
        <row r="365">
          <cell r="A365" t="str">
            <v>22-09-00</v>
          </cell>
          <cell r="L365">
            <v>910</v>
          </cell>
        </row>
        <row r="366">
          <cell r="A366" t="str">
            <v>22-09-00</v>
          </cell>
          <cell r="L366">
            <v>880</v>
          </cell>
        </row>
        <row r="367">
          <cell r="A367" t="str">
            <v>22-09-00</v>
          </cell>
          <cell r="L367">
            <v>890</v>
          </cell>
        </row>
        <row r="368">
          <cell r="A368" t="str">
            <v>22-09-00</v>
          </cell>
          <cell r="L368">
            <v>930</v>
          </cell>
        </row>
        <row r="369">
          <cell r="A369" t="str">
            <v>22-09-00</v>
          </cell>
          <cell r="L369">
            <v>930</v>
          </cell>
        </row>
        <row r="370">
          <cell r="A370" t="str">
            <v>22-09-00</v>
          </cell>
          <cell r="L370">
            <v>910</v>
          </cell>
        </row>
        <row r="371">
          <cell r="A371" t="str">
            <v>22-09-00</v>
          </cell>
          <cell r="L371">
            <v>900</v>
          </cell>
        </row>
        <row r="372">
          <cell r="A372" t="str">
            <v>22-09-00</v>
          </cell>
          <cell r="L372">
            <v>900</v>
          </cell>
        </row>
        <row r="373">
          <cell r="A373" t="str">
            <v>22-09-00</v>
          </cell>
          <cell r="L373">
            <v>900</v>
          </cell>
        </row>
        <row r="374">
          <cell r="A374" t="str">
            <v>22-09-00</v>
          </cell>
          <cell r="L374">
            <v>900</v>
          </cell>
        </row>
        <row r="375">
          <cell r="A375" t="str">
            <v>22-09-00</v>
          </cell>
          <cell r="L375">
            <v>870</v>
          </cell>
        </row>
        <row r="376">
          <cell r="A376" t="str">
            <v>22-09-00</v>
          </cell>
          <cell r="L376">
            <v>870</v>
          </cell>
        </row>
        <row r="377">
          <cell r="A377" t="str">
            <v>22-09-00</v>
          </cell>
          <cell r="L377">
            <v>850</v>
          </cell>
        </row>
        <row r="378">
          <cell r="A378" t="str">
            <v>22-09-00</v>
          </cell>
          <cell r="L378">
            <v>860</v>
          </cell>
        </row>
        <row r="379">
          <cell r="A379" t="str">
            <v>22-09-00</v>
          </cell>
          <cell r="L379">
            <v>870</v>
          </cell>
        </row>
        <row r="380">
          <cell r="A380" t="str">
            <v>22-09-00</v>
          </cell>
          <cell r="L380">
            <v>860</v>
          </cell>
        </row>
        <row r="381">
          <cell r="A381" t="str">
            <v>22-09-00</v>
          </cell>
          <cell r="L381">
            <v>880</v>
          </cell>
        </row>
        <row r="382">
          <cell r="A382" t="str">
            <v>22-09-00</v>
          </cell>
          <cell r="L382">
            <v>870</v>
          </cell>
        </row>
        <row r="383">
          <cell r="A383" t="str">
            <v>22-09-00</v>
          </cell>
          <cell r="L383">
            <v>880</v>
          </cell>
        </row>
        <row r="384">
          <cell r="A384" t="str">
            <v>22-09-00</v>
          </cell>
          <cell r="L384">
            <v>860</v>
          </cell>
        </row>
        <row r="385">
          <cell r="A385" t="str">
            <v>22-09-00</v>
          </cell>
          <cell r="L385">
            <v>850</v>
          </cell>
        </row>
        <row r="386">
          <cell r="A386" t="str">
            <v>22-09-00</v>
          </cell>
          <cell r="L386">
            <v>870</v>
          </cell>
        </row>
        <row r="387">
          <cell r="A387" t="str">
            <v>22-09-00</v>
          </cell>
          <cell r="L387">
            <v>870</v>
          </cell>
        </row>
        <row r="388">
          <cell r="A388" t="str">
            <v>22-09-00</v>
          </cell>
          <cell r="L388">
            <v>870</v>
          </cell>
        </row>
        <row r="389">
          <cell r="A389" t="str">
            <v>22-09-00</v>
          </cell>
          <cell r="L389">
            <v>870</v>
          </cell>
        </row>
        <row r="390">
          <cell r="A390" t="str">
            <v>22-09-00</v>
          </cell>
          <cell r="L390">
            <v>860</v>
          </cell>
        </row>
        <row r="391">
          <cell r="A391" t="str">
            <v>22-09-00</v>
          </cell>
          <cell r="L391">
            <v>840</v>
          </cell>
        </row>
        <row r="392">
          <cell r="A392" t="str">
            <v>22-09-00</v>
          </cell>
          <cell r="L392">
            <v>850</v>
          </cell>
        </row>
        <row r="393">
          <cell r="A393" t="str">
            <v>22-09-00</v>
          </cell>
          <cell r="L393">
            <v>880</v>
          </cell>
        </row>
        <row r="394">
          <cell r="A394" t="str">
            <v>22-09-00</v>
          </cell>
          <cell r="L394">
            <v>880</v>
          </cell>
        </row>
        <row r="395">
          <cell r="A395" t="str">
            <v>22-09-00</v>
          </cell>
          <cell r="L395">
            <v>870</v>
          </cell>
        </row>
        <row r="396">
          <cell r="A396" t="str">
            <v>22-09-00</v>
          </cell>
          <cell r="L396">
            <v>870</v>
          </cell>
        </row>
        <row r="397">
          <cell r="A397" t="str">
            <v>22-09-00</v>
          </cell>
          <cell r="L397">
            <v>850</v>
          </cell>
        </row>
        <row r="398">
          <cell r="A398" t="str">
            <v>22-09-00</v>
          </cell>
          <cell r="L398">
            <v>860</v>
          </cell>
        </row>
        <row r="399">
          <cell r="A399" t="str">
            <v>22-09-00</v>
          </cell>
          <cell r="L399">
            <v>870</v>
          </cell>
        </row>
        <row r="400">
          <cell r="A400" t="str">
            <v>22-09-00</v>
          </cell>
          <cell r="L400">
            <v>850</v>
          </cell>
        </row>
        <row r="401">
          <cell r="A401" t="str">
            <v>22-09-00</v>
          </cell>
          <cell r="L401">
            <v>840</v>
          </cell>
        </row>
        <row r="402">
          <cell r="A402" t="str">
            <v>22-09-00</v>
          </cell>
          <cell r="L402">
            <v>830</v>
          </cell>
        </row>
        <row r="403">
          <cell r="A403" t="str">
            <v>22-09-00</v>
          </cell>
          <cell r="L403">
            <v>850</v>
          </cell>
        </row>
        <row r="404">
          <cell r="A404" t="str">
            <v>22-09-00</v>
          </cell>
          <cell r="L404">
            <v>860</v>
          </cell>
        </row>
        <row r="405">
          <cell r="A405" t="str">
            <v>22-09-00</v>
          </cell>
          <cell r="L405">
            <v>830</v>
          </cell>
        </row>
        <row r="406">
          <cell r="A406" t="str">
            <v>22-09-00</v>
          </cell>
          <cell r="L406">
            <v>820</v>
          </cell>
        </row>
        <row r="407">
          <cell r="A407" t="str">
            <v>22-09-00</v>
          </cell>
          <cell r="L407">
            <v>800</v>
          </cell>
        </row>
        <row r="408">
          <cell r="A408" t="str">
            <v>22-09-00</v>
          </cell>
          <cell r="L408">
            <v>800</v>
          </cell>
        </row>
        <row r="409">
          <cell r="A409" t="str">
            <v>22-09-00</v>
          </cell>
          <cell r="L409">
            <v>820</v>
          </cell>
        </row>
        <row r="410">
          <cell r="A410" t="str">
            <v>22-09-00</v>
          </cell>
          <cell r="L410">
            <v>810</v>
          </cell>
        </row>
        <row r="411">
          <cell r="A411" t="str">
            <v>22-09-00</v>
          </cell>
          <cell r="L411">
            <v>810</v>
          </cell>
        </row>
        <row r="412">
          <cell r="A412" t="str">
            <v>22-09-00</v>
          </cell>
          <cell r="L412">
            <v>800</v>
          </cell>
        </row>
        <row r="413">
          <cell r="A413" t="str">
            <v>22-09-00</v>
          </cell>
          <cell r="L413">
            <v>810</v>
          </cell>
        </row>
        <row r="414">
          <cell r="A414" t="str">
            <v>22-09-00</v>
          </cell>
          <cell r="L414">
            <v>810</v>
          </cell>
        </row>
        <row r="415">
          <cell r="A415" t="str">
            <v>22-09-00</v>
          </cell>
          <cell r="L415">
            <v>790</v>
          </cell>
        </row>
        <row r="416">
          <cell r="A416" t="str">
            <v>22-09-00</v>
          </cell>
          <cell r="L416">
            <v>800</v>
          </cell>
        </row>
        <row r="417">
          <cell r="A417" t="str">
            <v>22-09-00</v>
          </cell>
          <cell r="L417">
            <v>800</v>
          </cell>
        </row>
        <row r="418">
          <cell r="A418" t="str">
            <v>22-09-00</v>
          </cell>
          <cell r="L418">
            <v>800</v>
          </cell>
        </row>
        <row r="419">
          <cell r="A419" t="str">
            <v>22-09-00</v>
          </cell>
          <cell r="L419">
            <v>800</v>
          </cell>
        </row>
        <row r="420">
          <cell r="A420" t="str">
            <v>22-09-00</v>
          </cell>
          <cell r="L420">
            <v>800</v>
          </cell>
        </row>
        <row r="421">
          <cell r="A421" t="str">
            <v>22-09-00</v>
          </cell>
          <cell r="L421">
            <v>800</v>
          </cell>
        </row>
        <row r="422">
          <cell r="A422" t="str">
            <v>22-09-00</v>
          </cell>
          <cell r="L422">
            <v>770</v>
          </cell>
        </row>
        <row r="423">
          <cell r="A423" t="str">
            <v>22-09-00</v>
          </cell>
          <cell r="L423">
            <v>810</v>
          </cell>
        </row>
        <row r="424">
          <cell r="A424" t="str">
            <v>22-09-00</v>
          </cell>
          <cell r="L424">
            <v>820</v>
          </cell>
        </row>
        <row r="425">
          <cell r="A425" t="str">
            <v>22-09-00</v>
          </cell>
          <cell r="L425">
            <v>860</v>
          </cell>
        </row>
        <row r="426">
          <cell r="A426" t="str">
            <v>22-09-00</v>
          </cell>
          <cell r="L426">
            <v>860</v>
          </cell>
        </row>
        <row r="427">
          <cell r="A427" t="str">
            <v>22-09-00</v>
          </cell>
          <cell r="L427">
            <v>840</v>
          </cell>
        </row>
        <row r="428">
          <cell r="A428" t="str">
            <v>22-09-00</v>
          </cell>
          <cell r="L428">
            <v>770</v>
          </cell>
        </row>
        <row r="429">
          <cell r="A429" t="str">
            <v>22-09-00</v>
          </cell>
          <cell r="L429">
            <v>800</v>
          </cell>
        </row>
        <row r="430">
          <cell r="A430" t="str">
            <v>22-09-00</v>
          </cell>
          <cell r="L430">
            <v>760</v>
          </cell>
        </row>
        <row r="431">
          <cell r="A431" t="str">
            <v>22-09-00</v>
          </cell>
          <cell r="L431">
            <v>770</v>
          </cell>
        </row>
        <row r="432">
          <cell r="A432" t="str">
            <v>22-09-00</v>
          </cell>
          <cell r="L432">
            <v>780</v>
          </cell>
        </row>
        <row r="433">
          <cell r="A433" t="str">
            <v>22-09-00</v>
          </cell>
          <cell r="L433">
            <v>790</v>
          </cell>
        </row>
        <row r="434">
          <cell r="A434" t="str">
            <v>22-09-00</v>
          </cell>
          <cell r="L434">
            <v>780</v>
          </cell>
        </row>
        <row r="435">
          <cell r="A435" t="str">
            <v>22-09-00</v>
          </cell>
          <cell r="L435">
            <v>790</v>
          </cell>
        </row>
        <row r="436">
          <cell r="A436" t="str">
            <v>22-09-00</v>
          </cell>
          <cell r="L436">
            <v>770</v>
          </cell>
        </row>
        <row r="437">
          <cell r="A437" t="str">
            <v>22-09-00</v>
          </cell>
          <cell r="L437">
            <v>790</v>
          </cell>
        </row>
        <row r="438">
          <cell r="A438" t="str">
            <v>22-09-00</v>
          </cell>
          <cell r="L438">
            <v>780</v>
          </cell>
        </row>
        <row r="439">
          <cell r="A439" t="str">
            <v>22-09-00</v>
          </cell>
          <cell r="L439">
            <v>780</v>
          </cell>
        </row>
        <row r="440">
          <cell r="A440" t="str">
            <v>22-09-00</v>
          </cell>
          <cell r="L440">
            <v>780</v>
          </cell>
        </row>
        <row r="441">
          <cell r="A441" t="str">
            <v>22-09-00</v>
          </cell>
          <cell r="L441">
            <v>770</v>
          </cell>
        </row>
        <row r="442">
          <cell r="A442" t="str">
            <v>22-09-00</v>
          </cell>
          <cell r="L442">
            <v>760</v>
          </cell>
        </row>
        <row r="443">
          <cell r="A443" t="str">
            <v>22-09-00</v>
          </cell>
          <cell r="L443">
            <v>770</v>
          </cell>
        </row>
        <row r="444">
          <cell r="A444" t="str">
            <v>22-09-00</v>
          </cell>
          <cell r="L444">
            <v>770</v>
          </cell>
        </row>
        <row r="445">
          <cell r="A445" t="str">
            <v>22-09-00</v>
          </cell>
          <cell r="L445">
            <v>760</v>
          </cell>
        </row>
        <row r="446">
          <cell r="A446" t="str">
            <v>22-09-00</v>
          </cell>
          <cell r="L446">
            <v>770</v>
          </cell>
        </row>
        <row r="447">
          <cell r="A447" t="str">
            <v>22-09-00</v>
          </cell>
          <cell r="L447">
            <v>770</v>
          </cell>
        </row>
        <row r="448">
          <cell r="A448" t="str">
            <v>22-09-00</v>
          </cell>
          <cell r="L448">
            <v>780</v>
          </cell>
        </row>
        <row r="449">
          <cell r="A449" t="str">
            <v>22-09-00</v>
          </cell>
          <cell r="L449">
            <v>740</v>
          </cell>
        </row>
        <row r="450">
          <cell r="A450" t="str">
            <v>22-09-00</v>
          </cell>
          <cell r="L450">
            <v>710</v>
          </cell>
        </row>
        <row r="451">
          <cell r="A451" t="str">
            <v>22-09-00</v>
          </cell>
          <cell r="L451">
            <v>730</v>
          </cell>
        </row>
        <row r="452">
          <cell r="A452" t="str">
            <v>22-09-00</v>
          </cell>
          <cell r="L452">
            <v>750</v>
          </cell>
        </row>
        <row r="453">
          <cell r="A453" t="str">
            <v>22-09-00</v>
          </cell>
          <cell r="L453">
            <v>770</v>
          </cell>
        </row>
        <row r="454">
          <cell r="A454" t="str">
            <v>22-09-00</v>
          </cell>
          <cell r="L454">
            <v>760</v>
          </cell>
        </row>
        <row r="455">
          <cell r="A455" t="str">
            <v>22-09-00</v>
          </cell>
          <cell r="L455">
            <v>770</v>
          </cell>
        </row>
        <row r="456">
          <cell r="A456" t="str">
            <v>22-09-00</v>
          </cell>
          <cell r="L456">
            <v>740</v>
          </cell>
        </row>
        <row r="457">
          <cell r="A457" t="str">
            <v>22-09-00</v>
          </cell>
          <cell r="L457">
            <v>760</v>
          </cell>
        </row>
        <row r="458">
          <cell r="A458" t="str">
            <v>22-09-00</v>
          </cell>
          <cell r="L458">
            <v>750</v>
          </cell>
        </row>
        <row r="459">
          <cell r="A459" t="str">
            <v>22-09-00</v>
          </cell>
          <cell r="L459">
            <v>750</v>
          </cell>
        </row>
        <row r="460">
          <cell r="A460" t="str">
            <v>22-09-00</v>
          </cell>
          <cell r="L460">
            <v>750</v>
          </cell>
        </row>
        <row r="461">
          <cell r="A461" t="str">
            <v>22-09-00</v>
          </cell>
          <cell r="L461">
            <v>750</v>
          </cell>
        </row>
        <row r="462">
          <cell r="A462" t="str">
            <v>22-09-00</v>
          </cell>
          <cell r="L462">
            <v>760</v>
          </cell>
        </row>
        <row r="463">
          <cell r="A463" t="str">
            <v>22-09-00</v>
          </cell>
          <cell r="L463">
            <v>730</v>
          </cell>
        </row>
        <row r="464">
          <cell r="A464" t="str">
            <v>22-09-00</v>
          </cell>
          <cell r="L464">
            <v>730</v>
          </cell>
        </row>
        <row r="465">
          <cell r="A465" t="str">
            <v>22-09-00</v>
          </cell>
          <cell r="L465">
            <v>770</v>
          </cell>
        </row>
        <row r="466">
          <cell r="A466" t="str">
            <v>22-09-00</v>
          </cell>
          <cell r="L466">
            <v>760</v>
          </cell>
        </row>
        <row r="467">
          <cell r="A467" t="str">
            <v>22-09-00</v>
          </cell>
          <cell r="L467">
            <v>770</v>
          </cell>
        </row>
        <row r="468">
          <cell r="A468" t="str">
            <v>22-09-00</v>
          </cell>
          <cell r="L468">
            <v>770</v>
          </cell>
        </row>
        <row r="469">
          <cell r="A469" t="str">
            <v>22-09-00</v>
          </cell>
          <cell r="L469">
            <v>730</v>
          </cell>
        </row>
        <row r="470">
          <cell r="A470" t="str">
            <v>22-09-00</v>
          </cell>
          <cell r="L470">
            <v>750</v>
          </cell>
        </row>
        <row r="471">
          <cell r="A471" t="str">
            <v>22-09-00</v>
          </cell>
          <cell r="L471">
            <v>740</v>
          </cell>
        </row>
        <row r="472">
          <cell r="A472" t="str">
            <v>22-09-00</v>
          </cell>
          <cell r="L472">
            <v>750</v>
          </cell>
        </row>
        <row r="473">
          <cell r="A473" t="str">
            <v>22-09-00</v>
          </cell>
          <cell r="L473">
            <v>750</v>
          </cell>
        </row>
        <row r="474">
          <cell r="A474" t="str">
            <v>22-09-00</v>
          </cell>
          <cell r="L474">
            <v>740</v>
          </cell>
        </row>
        <row r="475">
          <cell r="A475" t="str">
            <v>22-09-00</v>
          </cell>
          <cell r="L475">
            <v>740</v>
          </cell>
        </row>
        <row r="476">
          <cell r="A476" t="str">
            <v>22-09-00</v>
          </cell>
          <cell r="L476">
            <v>730</v>
          </cell>
        </row>
        <row r="477">
          <cell r="A477" t="str">
            <v>22-09-00</v>
          </cell>
          <cell r="L477">
            <v>730</v>
          </cell>
        </row>
        <row r="478">
          <cell r="A478" t="str">
            <v>22-09-00</v>
          </cell>
          <cell r="L478">
            <v>700</v>
          </cell>
        </row>
        <row r="479">
          <cell r="A479" t="str">
            <v>22-09-00</v>
          </cell>
          <cell r="L479">
            <v>720</v>
          </cell>
        </row>
        <row r="480">
          <cell r="A480" t="str">
            <v>22-09-00</v>
          </cell>
          <cell r="L480">
            <v>740</v>
          </cell>
        </row>
        <row r="481">
          <cell r="A481" t="str">
            <v>22-09-00</v>
          </cell>
          <cell r="L481">
            <v>740</v>
          </cell>
        </row>
        <row r="482">
          <cell r="A482" t="str">
            <v>22-09-00</v>
          </cell>
          <cell r="L482">
            <v>730</v>
          </cell>
        </row>
        <row r="483">
          <cell r="A483" t="str">
            <v>22-09-00</v>
          </cell>
          <cell r="L483">
            <v>740</v>
          </cell>
        </row>
        <row r="484">
          <cell r="A484" t="str">
            <v>22-09-00</v>
          </cell>
          <cell r="L484">
            <v>740</v>
          </cell>
        </row>
        <row r="485">
          <cell r="A485" t="str">
            <v>22-09-00</v>
          </cell>
          <cell r="L485">
            <v>750</v>
          </cell>
        </row>
        <row r="486">
          <cell r="A486" t="str">
            <v>22-09-00</v>
          </cell>
          <cell r="L486">
            <v>730</v>
          </cell>
        </row>
        <row r="487">
          <cell r="A487" t="str">
            <v>22-09-00</v>
          </cell>
          <cell r="L487">
            <v>740</v>
          </cell>
        </row>
        <row r="488">
          <cell r="A488" t="str">
            <v>22-09-00</v>
          </cell>
          <cell r="L488">
            <v>750</v>
          </cell>
        </row>
        <row r="489">
          <cell r="A489" t="str">
            <v>22-09-00</v>
          </cell>
          <cell r="L489">
            <v>720</v>
          </cell>
        </row>
        <row r="490">
          <cell r="A490" t="str">
            <v>22-09-00</v>
          </cell>
          <cell r="L490">
            <v>740</v>
          </cell>
        </row>
        <row r="491">
          <cell r="A491" t="str">
            <v>22-09-00</v>
          </cell>
          <cell r="L491">
            <v>750</v>
          </cell>
        </row>
        <row r="492">
          <cell r="A492" t="str">
            <v>22-09-00</v>
          </cell>
          <cell r="L492">
            <v>740</v>
          </cell>
        </row>
        <row r="493">
          <cell r="A493" t="str">
            <v>22-09-00</v>
          </cell>
          <cell r="L493">
            <v>720</v>
          </cell>
        </row>
        <row r="494">
          <cell r="A494" t="str">
            <v>22-09-00</v>
          </cell>
          <cell r="L494">
            <v>690</v>
          </cell>
        </row>
        <row r="495">
          <cell r="A495" t="str">
            <v>22-09-00</v>
          </cell>
          <cell r="L495">
            <v>680</v>
          </cell>
        </row>
        <row r="496">
          <cell r="A496" t="str">
            <v>22-09-00</v>
          </cell>
          <cell r="L496">
            <v>720</v>
          </cell>
        </row>
        <row r="497">
          <cell r="A497" t="str">
            <v>22-09-00</v>
          </cell>
          <cell r="L497">
            <v>710</v>
          </cell>
        </row>
        <row r="498">
          <cell r="A498" t="str">
            <v>22-09-00</v>
          </cell>
          <cell r="L498">
            <v>710</v>
          </cell>
        </row>
        <row r="499">
          <cell r="A499" t="str">
            <v>22-09-00</v>
          </cell>
          <cell r="L499">
            <v>730</v>
          </cell>
        </row>
        <row r="500">
          <cell r="A500" t="str">
            <v>22-09-00</v>
          </cell>
          <cell r="L500">
            <v>730</v>
          </cell>
        </row>
        <row r="501">
          <cell r="A501" t="str">
            <v>22-09-00</v>
          </cell>
          <cell r="L501">
            <v>730</v>
          </cell>
        </row>
        <row r="502">
          <cell r="A502" t="str">
            <v>22-09-00</v>
          </cell>
          <cell r="L502">
            <v>720</v>
          </cell>
        </row>
        <row r="503">
          <cell r="A503" t="str">
            <v>22-09-00</v>
          </cell>
          <cell r="L503">
            <v>740</v>
          </cell>
        </row>
        <row r="504">
          <cell r="A504" t="str">
            <v>22-09-00</v>
          </cell>
          <cell r="L504">
            <v>720</v>
          </cell>
        </row>
        <row r="505">
          <cell r="A505" t="str">
            <v>22-09-00</v>
          </cell>
          <cell r="L505">
            <v>740</v>
          </cell>
        </row>
        <row r="506">
          <cell r="A506" t="str">
            <v>22-09-00</v>
          </cell>
          <cell r="L506">
            <v>730</v>
          </cell>
        </row>
        <row r="507">
          <cell r="A507" t="str">
            <v>22-09-00</v>
          </cell>
          <cell r="L507">
            <v>710</v>
          </cell>
        </row>
        <row r="508">
          <cell r="A508" t="str">
            <v>22-09-00</v>
          </cell>
          <cell r="L508">
            <v>730</v>
          </cell>
        </row>
        <row r="509">
          <cell r="A509" t="str">
            <v>22-09-00</v>
          </cell>
          <cell r="L509">
            <v>710</v>
          </cell>
        </row>
        <row r="510">
          <cell r="A510" t="str">
            <v>22-09-00</v>
          </cell>
          <cell r="L510">
            <v>710</v>
          </cell>
        </row>
        <row r="511">
          <cell r="A511" t="str">
            <v>22-09-00</v>
          </cell>
          <cell r="L511">
            <v>720</v>
          </cell>
        </row>
        <row r="512">
          <cell r="A512" t="str">
            <v>22-09-00</v>
          </cell>
          <cell r="L512">
            <v>740</v>
          </cell>
        </row>
        <row r="513">
          <cell r="A513" t="str">
            <v>22-09-00</v>
          </cell>
          <cell r="L513">
            <v>740</v>
          </cell>
        </row>
        <row r="514">
          <cell r="A514" t="str">
            <v>22-09-00</v>
          </cell>
          <cell r="L514">
            <v>720</v>
          </cell>
        </row>
        <row r="515">
          <cell r="A515" t="str">
            <v>22-09-00</v>
          </cell>
          <cell r="L515">
            <v>730</v>
          </cell>
        </row>
        <row r="516">
          <cell r="A516" t="str">
            <v>22-09-00</v>
          </cell>
          <cell r="L516">
            <v>710</v>
          </cell>
        </row>
        <row r="517">
          <cell r="A517" t="str">
            <v>22-09-00</v>
          </cell>
          <cell r="L517">
            <v>700</v>
          </cell>
        </row>
        <row r="518">
          <cell r="A518" t="str">
            <v>22-09-00</v>
          </cell>
          <cell r="L518">
            <v>700</v>
          </cell>
        </row>
        <row r="519">
          <cell r="A519" t="str">
            <v>22-09-00</v>
          </cell>
          <cell r="L519">
            <v>720</v>
          </cell>
        </row>
        <row r="520">
          <cell r="A520" t="str">
            <v>22-09-00</v>
          </cell>
          <cell r="L520">
            <v>750</v>
          </cell>
        </row>
        <row r="521">
          <cell r="A521" t="str">
            <v>22-09-00</v>
          </cell>
          <cell r="L521">
            <v>730</v>
          </cell>
        </row>
        <row r="522">
          <cell r="A522" t="str">
            <v>22-09-00</v>
          </cell>
          <cell r="L522">
            <v>690</v>
          </cell>
        </row>
        <row r="523">
          <cell r="A523" t="str">
            <v>22-09-00</v>
          </cell>
          <cell r="L523">
            <v>670</v>
          </cell>
        </row>
        <row r="524">
          <cell r="A524" t="str">
            <v>22-09-00</v>
          </cell>
          <cell r="L524">
            <v>660</v>
          </cell>
        </row>
        <row r="525">
          <cell r="A525" t="str">
            <v>22-09-00</v>
          </cell>
          <cell r="L525">
            <v>690</v>
          </cell>
        </row>
        <row r="526">
          <cell r="A526" t="str">
            <v>22-09-00</v>
          </cell>
          <cell r="L526">
            <v>660</v>
          </cell>
        </row>
        <row r="527">
          <cell r="A527" t="str">
            <v>22-09-00</v>
          </cell>
          <cell r="L527">
            <v>670</v>
          </cell>
        </row>
        <row r="528">
          <cell r="A528" t="str">
            <v>22-09-00</v>
          </cell>
          <cell r="L528">
            <v>650</v>
          </cell>
        </row>
        <row r="529">
          <cell r="A529" t="str">
            <v>22-09-00</v>
          </cell>
          <cell r="L529">
            <v>640</v>
          </cell>
        </row>
        <row r="530">
          <cell r="A530" t="str">
            <v>22-09-00</v>
          </cell>
          <cell r="L530">
            <v>660</v>
          </cell>
        </row>
        <row r="531">
          <cell r="A531" t="str">
            <v>22-09-00</v>
          </cell>
          <cell r="L531">
            <v>650</v>
          </cell>
        </row>
        <row r="532">
          <cell r="A532" t="str">
            <v>22-09-00</v>
          </cell>
          <cell r="L532">
            <v>660</v>
          </cell>
        </row>
        <row r="533">
          <cell r="A533" t="str">
            <v>22-09-00</v>
          </cell>
          <cell r="L533">
            <v>670</v>
          </cell>
        </row>
        <row r="534">
          <cell r="A534" t="str">
            <v>22-09-00</v>
          </cell>
          <cell r="L534">
            <v>670</v>
          </cell>
        </row>
        <row r="535">
          <cell r="A535" t="str">
            <v>22-09-00</v>
          </cell>
          <cell r="L535">
            <v>670</v>
          </cell>
        </row>
        <row r="536">
          <cell r="A536" t="str">
            <v>22-09-00</v>
          </cell>
          <cell r="L536">
            <v>640</v>
          </cell>
        </row>
        <row r="537">
          <cell r="A537" t="str">
            <v>22-09-00</v>
          </cell>
          <cell r="L537">
            <v>640</v>
          </cell>
        </row>
        <row r="538">
          <cell r="A538" t="str">
            <v>22-09-00</v>
          </cell>
          <cell r="L538">
            <v>640</v>
          </cell>
        </row>
        <row r="539">
          <cell r="A539" t="str">
            <v>22-09-00</v>
          </cell>
          <cell r="L539">
            <v>660</v>
          </cell>
        </row>
        <row r="540">
          <cell r="A540" t="str">
            <v>22-09-00</v>
          </cell>
          <cell r="L540">
            <v>650</v>
          </cell>
        </row>
        <row r="541">
          <cell r="A541" t="str">
            <v>22-09-00</v>
          </cell>
          <cell r="L541">
            <v>660</v>
          </cell>
        </row>
        <row r="542">
          <cell r="A542" t="str">
            <v>22-09-00</v>
          </cell>
          <cell r="L542">
            <v>630</v>
          </cell>
        </row>
        <row r="543">
          <cell r="A543" t="str">
            <v>22-09-00</v>
          </cell>
          <cell r="L543">
            <v>630</v>
          </cell>
        </row>
        <row r="544">
          <cell r="A544" t="str">
            <v>22-09-00</v>
          </cell>
          <cell r="L544">
            <v>640</v>
          </cell>
        </row>
        <row r="545">
          <cell r="A545" t="str">
            <v>22-09-00</v>
          </cell>
          <cell r="L545">
            <v>650</v>
          </cell>
        </row>
        <row r="546">
          <cell r="A546" t="str">
            <v>22-09-00</v>
          </cell>
          <cell r="L546">
            <v>630</v>
          </cell>
        </row>
        <row r="547">
          <cell r="A547" t="str">
            <v>22-09-00</v>
          </cell>
          <cell r="L547">
            <v>650</v>
          </cell>
        </row>
        <row r="548">
          <cell r="A548" t="str">
            <v>22-09-00</v>
          </cell>
          <cell r="L548">
            <v>640</v>
          </cell>
        </row>
        <row r="549">
          <cell r="A549" t="str">
            <v>22-09-00</v>
          </cell>
          <cell r="L549">
            <v>650</v>
          </cell>
        </row>
        <row r="550">
          <cell r="A550" t="str">
            <v>22-09-00</v>
          </cell>
          <cell r="L550">
            <v>670</v>
          </cell>
        </row>
        <row r="551">
          <cell r="A551" t="str">
            <v>22-09-00</v>
          </cell>
          <cell r="L551">
            <v>670</v>
          </cell>
        </row>
        <row r="552">
          <cell r="A552" t="str">
            <v>22-09-00</v>
          </cell>
          <cell r="L552">
            <v>680</v>
          </cell>
        </row>
        <row r="553">
          <cell r="A553" t="str">
            <v>22-09-00</v>
          </cell>
          <cell r="L553">
            <v>670</v>
          </cell>
        </row>
        <row r="554">
          <cell r="A554" t="str">
            <v>22-09-00</v>
          </cell>
          <cell r="L554">
            <v>670</v>
          </cell>
        </row>
        <row r="555">
          <cell r="A555" t="str">
            <v>22-09-00</v>
          </cell>
          <cell r="L555">
            <v>680</v>
          </cell>
        </row>
        <row r="556">
          <cell r="A556" t="str">
            <v>22-09-00</v>
          </cell>
          <cell r="L556">
            <v>660</v>
          </cell>
        </row>
        <row r="557">
          <cell r="A557" t="str">
            <v>22-09-00</v>
          </cell>
          <cell r="L557">
            <v>670</v>
          </cell>
        </row>
        <row r="558">
          <cell r="A558" t="str">
            <v>22-09-00</v>
          </cell>
          <cell r="L558">
            <v>660</v>
          </cell>
        </row>
        <row r="559">
          <cell r="A559" t="str">
            <v>22-09-00</v>
          </cell>
          <cell r="L559">
            <v>680</v>
          </cell>
        </row>
        <row r="560">
          <cell r="A560" t="str">
            <v>22-09-00</v>
          </cell>
          <cell r="L560">
            <v>680</v>
          </cell>
        </row>
        <row r="561">
          <cell r="A561" t="str">
            <v>22-09-00</v>
          </cell>
          <cell r="L561">
            <v>660</v>
          </cell>
        </row>
        <row r="562">
          <cell r="A562" t="str">
            <v>22-09-00</v>
          </cell>
          <cell r="L562">
            <v>660</v>
          </cell>
        </row>
        <row r="563">
          <cell r="A563" t="str">
            <v>22-09-00</v>
          </cell>
          <cell r="L563">
            <v>600</v>
          </cell>
        </row>
        <row r="564">
          <cell r="A564" t="str">
            <v>22-09-00</v>
          </cell>
          <cell r="L564">
            <v>620</v>
          </cell>
        </row>
        <row r="565">
          <cell r="A565" t="str">
            <v>22-09-00</v>
          </cell>
          <cell r="L565">
            <v>620</v>
          </cell>
        </row>
        <row r="566">
          <cell r="A566" t="str">
            <v>22-09-00</v>
          </cell>
          <cell r="L566">
            <v>610</v>
          </cell>
        </row>
        <row r="567">
          <cell r="A567" t="str">
            <v>22-09-00</v>
          </cell>
          <cell r="L567">
            <v>620</v>
          </cell>
        </row>
        <row r="568">
          <cell r="A568" t="str">
            <v>22-09-00</v>
          </cell>
          <cell r="L568">
            <v>640</v>
          </cell>
        </row>
        <row r="569">
          <cell r="A569" t="str">
            <v>22-09-00</v>
          </cell>
          <cell r="L569">
            <v>620</v>
          </cell>
        </row>
        <row r="570">
          <cell r="A570" t="str">
            <v>22-09-00</v>
          </cell>
          <cell r="L570">
            <v>620</v>
          </cell>
        </row>
        <row r="571">
          <cell r="A571" t="str">
            <v>22-09-00</v>
          </cell>
          <cell r="L571">
            <v>600</v>
          </cell>
        </row>
        <row r="572">
          <cell r="A572" t="str">
            <v>22-09-00</v>
          </cell>
          <cell r="L572">
            <v>620</v>
          </cell>
        </row>
        <row r="573">
          <cell r="A573" t="str">
            <v>22-09-00</v>
          </cell>
          <cell r="L573">
            <v>580</v>
          </cell>
        </row>
        <row r="574">
          <cell r="A574" t="str">
            <v>22-09-00</v>
          </cell>
          <cell r="L574">
            <v>600</v>
          </cell>
        </row>
        <row r="575">
          <cell r="A575" t="str">
            <v>22-09-00</v>
          </cell>
          <cell r="L575">
            <v>600</v>
          </cell>
        </row>
        <row r="576">
          <cell r="A576" t="str">
            <v>22-09-00</v>
          </cell>
          <cell r="L576">
            <v>570</v>
          </cell>
        </row>
        <row r="577">
          <cell r="A577" t="str">
            <v>22-09-00</v>
          </cell>
          <cell r="L577">
            <v>570</v>
          </cell>
        </row>
        <row r="578">
          <cell r="A578" t="str">
            <v>22-09-00</v>
          </cell>
          <cell r="L578">
            <v>570</v>
          </cell>
        </row>
        <row r="579">
          <cell r="A579" t="str">
            <v>22-09-00</v>
          </cell>
          <cell r="L579">
            <v>570</v>
          </cell>
        </row>
        <row r="580">
          <cell r="A580" t="str">
            <v>22-09-00</v>
          </cell>
          <cell r="L580">
            <v>560</v>
          </cell>
        </row>
        <row r="581">
          <cell r="A581" t="str">
            <v>22-09-00</v>
          </cell>
          <cell r="L581">
            <v>590</v>
          </cell>
        </row>
        <row r="582">
          <cell r="A582" t="str">
            <v>22-09-00</v>
          </cell>
          <cell r="L582">
            <v>580</v>
          </cell>
        </row>
        <row r="583">
          <cell r="A583" t="str">
            <v>22-09-00</v>
          </cell>
          <cell r="L583">
            <v>580</v>
          </cell>
        </row>
        <row r="584">
          <cell r="A584" t="str">
            <v>22-09-00</v>
          </cell>
          <cell r="L584">
            <v>580</v>
          </cell>
        </row>
        <row r="585">
          <cell r="A585" t="str">
            <v>22-09-00</v>
          </cell>
          <cell r="L585">
            <v>590</v>
          </cell>
        </row>
        <row r="586">
          <cell r="A586" t="str">
            <v>22-09-00</v>
          </cell>
          <cell r="L586">
            <v>590</v>
          </cell>
        </row>
        <row r="587">
          <cell r="A587" t="str">
            <v>22-09-00</v>
          </cell>
          <cell r="L587">
            <v>570</v>
          </cell>
        </row>
        <row r="588">
          <cell r="A588" t="str">
            <v>22-09-00</v>
          </cell>
          <cell r="L588">
            <v>570</v>
          </cell>
        </row>
        <row r="589">
          <cell r="A589" t="str">
            <v>22-09-00</v>
          </cell>
          <cell r="L589">
            <v>590</v>
          </cell>
        </row>
        <row r="590">
          <cell r="A590" t="str">
            <v>22-09-00</v>
          </cell>
          <cell r="L590">
            <v>580</v>
          </cell>
        </row>
        <row r="591">
          <cell r="A591" t="str">
            <v>23-09-00</v>
          </cell>
          <cell r="L591">
            <v>570</v>
          </cell>
        </row>
        <row r="592">
          <cell r="A592" t="str">
            <v>23-09-00</v>
          </cell>
          <cell r="L592">
            <v>560</v>
          </cell>
        </row>
        <row r="593">
          <cell r="A593" t="str">
            <v>23-09-00</v>
          </cell>
          <cell r="L593">
            <v>590</v>
          </cell>
        </row>
        <row r="594">
          <cell r="A594" t="str">
            <v>23-09-00</v>
          </cell>
          <cell r="L594">
            <v>570</v>
          </cell>
        </row>
        <row r="595">
          <cell r="A595" t="str">
            <v>23-09-00</v>
          </cell>
          <cell r="L595">
            <v>580</v>
          </cell>
        </row>
        <row r="596">
          <cell r="A596" t="str">
            <v>23-09-00</v>
          </cell>
          <cell r="L596">
            <v>600</v>
          </cell>
        </row>
        <row r="597">
          <cell r="A597" t="str">
            <v>23-09-00</v>
          </cell>
          <cell r="L597">
            <v>600</v>
          </cell>
        </row>
        <row r="598">
          <cell r="A598" t="str">
            <v>23-09-00</v>
          </cell>
          <cell r="L598">
            <v>590</v>
          </cell>
        </row>
        <row r="599">
          <cell r="A599" t="str">
            <v>23-09-00</v>
          </cell>
          <cell r="L599">
            <v>580</v>
          </cell>
        </row>
        <row r="600">
          <cell r="A600" t="str">
            <v>23-09-00</v>
          </cell>
          <cell r="L600">
            <v>610</v>
          </cell>
        </row>
        <row r="601">
          <cell r="A601" t="str">
            <v>23-09-00</v>
          </cell>
          <cell r="L601">
            <v>580</v>
          </cell>
        </row>
        <row r="602">
          <cell r="A602" t="str">
            <v>23-09-00</v>
          </cell>
          <cell r="L602">
            <v>580</v>
          </cell>
        </row>
        <row r="603">
          <cell r="A603" t="str">
            <v>23-09-00</v>
          </cell>
          <cell r="L603">
            <v>570</v>
          </cell>
        </row>
        <row r="604">
          <cell r="A604" t="str">
            <v>23-09-00</v>
          </cell>
          <cell r="L604">
            <v>580</v>
          </cell>
        </row>
        <row r="605">
          <cell r="A605" t="str">
            <v>23-09-00</v>
          </cell>
          <cell r="L605">
            <v>580</v>
          </cell>
        </row>
        <row r="606">
          <cell r="A606" t="str">
            <v>23-09-00</v>
          </cell>
          <cell r="L606">
            <v>590</v>
          </cell>
        </row>
        <row r="607">
          <cell r="A607" t="str">
            <v>23-09-00</v>
          </cell>
          <cell r="L607">
            <v>560</v>
          </cell>
        </row>
        <row r="608">
          <cell r="A608" t="str">
            <v>23-09-00</v>
          </cell>
          <cell r="L608">
            <v>570</v>
          </cell>
        </row>
        <row r="609">
          <cell r="A609" t="str">
            <v>23-09-00</v>
          </cell>
          <cell r="L609">
            <v>550</v>
          </cell>
        </row>
        <row r="610">
          <cell r="A610" t="str">
            <v>23-09-00</v>
          </cell>
          <cell r="L610">
            <v>570</v>
          </cell>
        </row>
        <row r="611">
          <cell r="A611" t="str">
            <v>23-09-00</v>
          </cell>
          <cell r="L611">
            <v>580</v>
          </cell>
        </row>
        <row r="612">
          <cell r="A612" t="str">
            <v>23-09-00</v>
          </cell>
          <cell r="L612">
            <v>540</v>
          </cell>
        </row>
        <row r="613">
          <cell r="A613" t="str">
            <v>23-09-00</v>
          </cell>
          <cell r="L613">
            <v>510</v>
          </cell>
        </row>
        <row r="614">
          <cell r="A614" t="str">
            <v>23-09-00</v>
          </cell>
          <cell r="L614">
            <v>520</v>
          </cell>
        </row>
        <row r="615">
          <cell r="A615" t="str">
            <v>23-09-00</v>
          </cell>
          <cell r="L615">
            <v>570</v>
          </cell>
        </row>
        <row r="616">
          <cell r="A616" t="str">
            <v>23-09-00</v>
          </cell>
          <cell r="L616">
            <v>510</v>
          </cell>
        </row>
        <row r="617">
          <cell r="A617" t="str">
            <v>23-09-00</v>
          </cell>
          <cell r="L617">
            <v>520</v>
          </cell>
        </row>
        <row r="618">
          <cell r="A618" t="str">
            <v>23-09-00</v>
          </cell>
          <cell r="L618">
            <v>540</v>
          </cell>
        </row>
        <row r="619">
          <cell r="A619" t="str">
            <v>23-09-00</v>
          </cell>
          <cell r="L619">
            <v>550</v>
          </cell>
        </row>
        <row r="620">
          <cell r="A620" t="str">
            <v>23-09-00</v>
          </cell>
          <cell r="L620">
            <v>530</v>
          </cell>
        </row>
        <row r="621">
          <cell r="A621" t="str">
            <v>23-09-00</v>
          </cell>
          <cell r="L621">
            <v>530</v>
          </cell>
        </row>
        <row r="622">
          <cell r="A622" t="str">
            <v>23-09-00</v>
          </cell>
          <cell r="L622">
            <v>540</v>
          </cell>
        </row>
        <row r="623">
          <cell r="A623" t="str">
            <v>23-09-00</v>
          </cell>
          <cell r="L623">
            <v>540</v>
          </cell>
        </row>
        <row r="624">
          <cell r="A624" t="str">
            <v>23-09-00</v>
          </cell>
          <cell r="L624">
            <v>520</v>
          </cell>
        </row>
        <row r="625">
          <cell r="A625" t="str">
            <v>23-09-00</v>
          </cell>
          <cell r="L625">
            <v>520</v>
          </cell>
        </row>
        <row r="626">
          <cell r="A626" t="str">
            <v>23-09-00</v>
          </cell>
          <cell r="L626">
            <v>500</v>
          </cell>
        </row>
        <row r="627">
          <cell r="A627" t="str">
            <v>23-09-00</v>
          </cell>
          <cell r="L627">
            <v>520</v>
          </cell>
        </row>
        <row r="628">
          <cell r="A628" t="str">
            <v>23-09-00</v>
          </cell>
          <cell r="L628">
            <v>520</v>
          </cell>
        </row>
        <row r="629">
          <cell r="A629" t="str">
            <v>23-09-00</v>
          </cell>
          <cell r="L629">
            <v>500</v>
          </cell>
        </row>
        <row r="630">
          <cell r="A630" t="str">
            <v>23-09-00</v>
          </cell>
          <cell r="L630">
            <v>490</v>
          </cell>
        </row>
        <row r="631">
          <cell r="A631" t="str">
            <v>23-09-00</v>
          </cell>
          <cell r="L631">
            <v>480</v>
          </cell>
        </row>
        <row r="632">
          <cell r="A632" t="str">
            <v>23-09-00</v>
          </cell>
          <cell r="L632">
            <v>500</v>
          </cell>
        </row>
        <row r="633">
          <cell r="A633" t="str">
            <v>23-09-00</v>
          </cell>
          <cell r="L633">
            <v>520</v>
          </cell>
        </row>
        <row r="634">
          <cell r="A634" t="str">
            <v>23-09-00</v>
          </cell>
          <cell r="L634">
            <v>510</v>
          </cell>
        </row>
        <row r="635">
          <cell r="A635" t="str">
            <v>23-09-00</v>
          </cell>
          <cell r="L635">
            <v>500</v>
          </cell>
        </row>
        <row r="636">
          <cell r="A636" t="str">
            <v>23-09-00</v>
          </cell>
          <cell r="L636">
            <v>510</v>
          </cell>
        </row>
        <row r="637">
          <cell r="A637" t="str">
            <v>23-09-00</v>
          </cell>
          <cell r="L637">
            <v>520</v>
          </cell>
        </row>
        <row r="638">
          <cell r="A638" t="str">
            <v>23-09-00</v>
          </cell>
          <cell r="L638">
            <v>500</v>
          </cell>
        </row>
        <row r="639">
          <cell r="A639" t="str">
            <v>23-09-00</v>
          </cell>
          <cell r="L639">
            <v>500</v>
          </cell>
        </row>
        <row r="640">
          <cell r="A640" t="str">
            <v>23-09-00</v>
          </cell>
          <cell r="L640">
            <v>500</v>
          </cell>
        </row>
        <row r="641">
          <cell r="A641" t="str">
            <v>23-09-00</v>
          </cell>
          <cell r="L641">
            <v>520</v>
          </cell>
        </row>
        <row r="642">
          <cell r="A642" t="str">
            <v>23-09-00</v>
          </cell>
          <cell r="L642">
            <v>500</v>
          </cell>
        </row>
        <row r="643">
          <cell r="A643" t="str">
            <v>23-09-00</v>
          </cell>
          <cell r="L643">
            <v>490</v>
          </cell>
        </row>
        <row r="644">
          <cell r="A644" t="str">
            <v>23-09-00</v>
          </cell>
          <cell r="L644">
            <v>500</v>
          </cell>
        </row>
        <row r="645">
          <cell r="A645" t="str">
            <v>23-09-00</v>
          </cell>
          <cell r="L645">
            <v>510</v>
          </cell>
        </row>
        <row r="646">
          <cell r="A646" t="str">
            <v>23-09-00</v>
          </cell>
          <cell r="L646">
            <v>490</v>
          </cell>
        </row>
        <row r="647">
          <cell r="A647" t="str">
            <v>23-09-00</v>
          </cell>
          <cell r="L647">
            <v>500</v>
          </cell>
        </row>
        <row r="648">
          <cell r="A648" t="str">
            <v>23-09-00</v>
          </cell>
          <cell r="L648">
            <v>510</v>
          </cell>
        </row>
        <row r="649">
          <cell r="A649" t="str">
            <v>23-09-00</v>
          </cell>
          <cell r="L649">
            <v>470</v>
          </cell>
        </row>
        <row r="650">
          <cell r="A650" t="str">
            <v>23-09-00</v>
          </cell>
          <cell r="L650">
            <v>480</v>
          </cell>
        </row>
        <row r="651">
          <cell r="A651" t="str">
            <v>23-09-00</v>
          </cell>
          <cell r="L651">
            <v>490</v>
          </cell>
        </row>
        <row r="652">
          <cell r="A652" t="str">
            <v>23-09-00</v>
          </cell>
          <cell r="L652">
            <v>510</v>
          </cell>
        </row>
        <row r="653">
          <cell r="A653" t="str">
            <v>23-09-00</v>
          </cell>
          <cell r="L653">
            <v>510</v>
          </cell>
        </row>
        <row r="654">
          <cell r="A654" t="str">
            <v>23-09-00</v>
          </cell>
          <cell r="L654">
            <v>490</v>
          </cell>
        </row>
        <row r="655">
          <cell r="A655" t="str">
            <v>23-09-00</v>
          </cell>
          <cell r="L655">
            <v>490</v>
          </cell>
        </row>
        <row r="656">
          <cell r="A656" t="str">
            <v>23-09-00</v>
          </cell>
          <cell r="L656">
            <v>500</v>
          </cell>
        </row>
        <row r="657">
          <cell r="A657" t="str">
            <v>23-09-00</v>
          </cell>
          <cell r="L657">
            <v>500</v>
          </cell>
        </row>
        <row r="658">
          <cell r="A658" t="str">
            <v>23-09-00</v>
          </cell>
          <cell r="L658">
            <v>510</v>
          </cell>
        </row>
        <row r="659">
          <cell r="A659" t="str">
            <v>23-09-00</v>
          </cell>
          <cell r="L659">
            <v>520</v>
          </cell>
        </row>
        <row r="660">
          <cell r="A660" t="str">
            <v>23-09-00</v>
          </cell>
          <cell r="L660">
            <v>510</v>
          </cell>
        </row>
        <row r="661">
          <cell r="A661" t="str">
            <v>23-09-00</v>
          </cell>
          <cell r="L661">
            <v>540</v>
          </cell>
        </row>
        <row r="662">
          <cell r="A662" t="str">
            <v>23-09-00</v>
          </cell>
          <cell r="L662">
            <v>540</v>
          </cell>
        </row>
        <row r="663">
          <cell r="A663" t="str">
            <v>23-09-00</v>
          </cell>
          <cell r="L663">
            <v>510</v>
          </cell>
        </row>
        <row r="664">
          <cell r="A664" t="str">
            <v>23-09-00</v>
          </cell>
          <cell r="L664">
            <v>490</v>
          </cell>
        </row>
        <row r="665">
          <cell r="A665" t="str">
            <v>23-09-00</v>
          </cell>
          <cell r="L665">
            <v>500</v>
          </cell>
        </row>
        <row r="666">
          <cell r="A666" t="str">
            <v>23-09-00</v>
          </cell>
          <cell r="L666">
            <v>510</v>
          </cell>
        </row>
        <row r="667">
          <cell r="A667" t="str">
            <v>23-09-00</v>
          </cell>
          <cell r="L667">
            <v>540</v>
          </cell>
        </row>
        <row r="668">
          <cell r="A668" t="str">
            <v>23-09-00</v>
          </cell>
          <cell r="L668">
            <v>530</v>
          </cell>
        </row>
        <row r="669">
          <cell r="A669" t="str">
            <v>23-09-00</v>
          </cell>
          <cell r="L669">
            <v>520</v>
          </cell>
        </row>
        <row r="670">
          <cell r="A670" t="str">
            <v>23-09-00</v>
          </cell>
          <cell r="L670">
            <v>500</v>
          </cell>
        </row>
        <row r="671">
          <cell r="A671" t="str">
            <v>23-09-00</v>
          </cell>
          <cell r="L671">
            <v>510</v>
          </cell>
        </row>
        <row r="672">
          <cell r="A672" t="str">
            <v>23-09-00</v>
          </cell>
          <cell r="L672">
            <v>500</v>
          </cell>
        </row>
        <row r="673">
          <cell r="A673" t="str">
            <v>23-09-00</v>
          </cell>
          <cell r="L673">
            <v>510</v>
          </cell>
        </row>
        <row r="674">
          <cell r="A674" t="str">
            <v>23-09-00</v>
          </cell>
          <cell r="L674">
            <v>530</v>
          </cell>
        </row>
        <row r="675">
          <cell r="A675" t="str">
            <v>23-09-00</v>
          </cell>
          <cell r="L675">
            <v>500</v>
          </cell>
        </row>
        <row r="676">
          <cell r="A676" t="str">
            <v>23-09-00</v>
          </cell>
          <cell r="L676">
            <v>500</v>
          </cell>
        </row>
        <row r="677">
          <cell r="A677" t="str">
            <v>23-09-00</v>
          </cell>
          <cell r="L677">
            <v>500</v>
          </cell>
        </row>
        <row r="678">
          <cell r="A678" t="str">
            <v>23-09-00</v>
          </cell>
          <cell r="L678">
            <v>500</v>
          </cell>
        </row>
        <row r="679">
          <cell r="A679" t="str">
            <v>23-09-00</v>
          </cell>
          <cell r="L679">
            <v>520</v>
          </cell>
        </row>
        <row r="680">
          <cell r="A680" t="str">
            <v>23-09-00</v>
          </cell>
          <cell r="L680">
            <v>520</v>
          </cell>
        </row>
        <row r="681">
          <cell r="A681" t="str">
            <v>23-09-00</v>
          </cell>
          <cell r="L681">
            <v>510</v>
          </cell>
        </row>
        <row r="682">
          <cell r="A682" t="str">
            <v>23-09-00</v>
          </cell>
          <cell r="L682">
            <v>520</v>
          </cell>
        </row>
        <row r="683">
          <cell r="A683" t="str">
            <v>23-09-00</v>
          </cell>
          <cell r="L683">
            <v>510</v>
          </cell>
        </row>
        <row r="684">
          <cell r="A684" t="str">
            <v>23-09-00</v>
          </cell>
          <cell r="L684">
            <v>510</v>
          </cell>
        </row>
        <row r="685">
          <cell r="A685" t="str">
            <v>23-09-00</v>
          </cell>
          <cell r="L685">
            <v>530</v>
          </cell>
        </row>
        <row r="686">
          <cell r="A686" t="str">
            <v>23-09-00</v>
          </cell>
          <cell r="L686">
            <v>520</v>
          </cell>
        </row>
        <row r="687">
          <cell r="A687" t="str">
            <v>23-09-00</v>
          </cell>
          <cell r="L687">
            <v>520</v>
          </cell>
        </row>
        <row r="688">
          <cell r="A688" t="str">
            <v>23-09-00</v>
          </cell>
          <cell r="L688">
            <v>450</v>
          </cell>
        </row>
        <row r="689">
          <cell r="A689" t="str">
            <v>23-09-00</v>
          </cell>
          <cell r="L689">
            <v>480</v>
          </cell>
        </row>
        <row r="690">
          <cell r="A690" t="str">
            <v>23-09-00</v>
          </cell>
          <cell r="L690">
            <v>500</v>
          </cell>
        </row>
        <row r="691">
          <cell r="A691" t="str">
            <v>23-09-00</v>
          </cell>
          <cell r="L691">
            <v>480</v>
          </cell>
        </row>
        <row r="692">
          <cell r="A692" t="str">
            <v>23-09-00</v>
          </cell>
          <cell r="L692">
            <v>470</v>
          </cell>
        </row>
        <row r="693">
          <cell r="A693" t="str">
            <v>23-09-00</v>
          </cell>
          <cell r="L693">
            <v>470</v>
          </cell>
        </row>
        <row r="694">
          <cell r="A694" t="str">
            <v>23-09-00</v>
          </cell>
          <cell r="L694">
            <v>470</v>
          </cell>
        </row>
        <row r="695">
          <cell r="A695" t="str">
            <v>23-09-00</v>
          </cell>
          <cell r="L695">
            <v>480</v>
          </cell>
        </row>
        <row r="696">
          <cell r="A696" t="str">
            <v>23-09-00</v>
          </cell>
          <cell r="L696">
            <v>470</v>
          </cell>
        </row>
        <row r="697">
          <cell r="A697" t="str">
            <v>23-09-00</v>
          </cell>
          <cell r="L697">
            <v>460</v>
          </cell>
        </row>
        <row r="698">
          <cell r="A698" t="str">
            <v>23-09-00</v>
          </cell>
          <cell r="L698">
            <v>460</v>
          </cell>
        </row>
        <row r="699">
          <cell r="A699" t="str">
            <v>23-09-00</v>
          </cell>
          <cell r="L699">
            <v>460</v>
          </cell>
        </row>
        <row r="700">
          <cell r="A700" t="str">
            <v>23-09-00</v>
          </cell>
          <cell r="L700">
            <v>480</v>
          </cell>
        </row>
        <row r="701">
          <cell r="A701" t="str">
            <v>23-09-00</v>
          </cell>
          <cell r="L701">
            <v>470</v>
          </cell>
        </row>
        <row r="702">
          <cell r="A702" t="str">
            <v>23-09-00</v>
          </cell>
          <cell r="L702">
            <v>460</v>
          </cell>
        </row>
        <row r="703">
          <cell r="A703" t="str">
            <v>23-09-00</v>
          </cell>
          <cell r="L703">
            <v>460</v>
          </cell>
        </row>
        <row r="704">
          <cell r="A704" t="str">
            <v>23-09-00</v>
          </cell>
          <cell r="L704">
            <v>480</v>
          </cell>
        </row>
        <row r="705">
          <cell r="A705" t="str">
            <v>23-09-00</v>
          </cell>
          <cell r="L705">
            <v>500</v>
          </cell>
        </row>
        <row r="706">
          <cell r="A706" t="str">
            <v>23-09-00</v>
          </cell>
          <cell r="L706">
            <v>480</v>
          </cell>
        </row>
        <row r="707">
          <cell r="A707" t="str">
            <v>23-09-00</v>
          </cell>
          <cell r="L707">
            <v>440</v>
          </cell>
        </row>
        <row r="708">
          <cell r="A708" t="str">
            <v>23-09-00</v>
          </cell>
          <cell r="L708">
            <v>450</v>
          </cell>
        </row>
        <row r="709">
          <cell r="A709" t="str">
            <v>23-09-00</v>
          </cell>
          <cell r="L709">
            <v>470</v>
          </cell>
        </row>
        <row r="710">
          <cell r="A710" t="str">
            <v>23-09-00</v>
          </cell>
          <cell r="L710">
            <v>490</v>
          </cell>
        </row>
        <row r="711">
          <cell r="A711" t="str">
            <v>23-09-00</v>
          </cell>
          <cell r="L711">
            <v>520</v>
          </cell>
        </row>
        <row r="712">
          <cell r="A712" t="str">
            <v>23-09-00</v>
          </cell>
          <cell r="L712">
            <v>510</v>
          </cell>
        </row>
        <row r="713">
          <cell r="A713" t="str">
            <v>23-09-00</v>
          </cell>
          <cell r="L713">
            <v>480</v>
          </cell>
        </row>
        <row r="714">
          <cell r="A714" t="str">
            <v>23-09-00</v>
          </cell>
          <cell r="L714">
            <v>470</v>
          </cell>
        </row>
        <row r="715">
          <cell r="A715" t="str">
            <v>23-09-00</v>
          </cell>
          <cell r="L715">
            <v>500</v>
          </cell>
        </row>
        <row r="716">
          <cell r="A716" t="str">
            <v>23-09-00</v>
          </cell>
          <cell r="L716">
            <v>490</v>
          </cell>
        </row>
        <row r="717">
          <cell r="A717" t="str">
            <v>23-09-00</v>
          </cell>
          <cell r="L717">
            <v>480</v>
          </cell>
        </row>
        <row r="718">
          <cell r="A718" t="str">
            <v>23-09-00</v>
          </cell>
          <cell r="L718">
            <v>480</v>
          </cell>
        </row>
        <row r="719">
          <cell r="A719" t="str">
            <v>23-09-00</v>
          </cell>
          <cell r="L719">
            <v>490</v>
          </cell>
        </row>
        <row r="720">
          <cell r="A720" t="str">
            <v>23-09-00</v>
          </cell>
          <cell r="L720">
            <v>470</v>
          </cell>
        </row>
        <row r="721">
          <cell r="A721" t="str">
            <v>23-09-00</v>
          </cell>
          <cell r="L721">
            <v>460</v>
          </cell>
        </row>
        <row r="722">
          <cell r="A722" t="str">
            <v>23-09-00</v>
          </cell>
          <cell r="L722">
            <v>480</v>
          </cell>
        </row>
        <row r="723">
          <cell r="A723" t="str">
            <v>23-09-00</v>
          </cell>
          <cell r="L723">
            <v>470</v>
          </cell>
        </row>
        <row r="724">
          <cell r="A724" t="str">
            <v>23-09-00</v>
          </cell>
          <cell r="L724">
            <v>480</v>
          </cell>
        </row>
        <row r="725">
          <cell r="A725" t="str">
            <v>23-09-00</v>
          </cell>
          <cell r="L725">
            <v>460</v>
          </cell>
        </row>
        <row r="726">
          <cell r="A726" t="str">
            <v>23-09-00</v>
          </cell>
          <cell r="L726">
            <v>480</v>
          </cell>
        </row>
        <row r="727">
          <cell r="A727" t="str">
            <v>23-09-00</v>
          </cell>
          <cell r="L727">
            <v>490</v>
          </cell>
        </row>
        <row r="728">
          <cell r="A728" t="str">
            <v>23-09-00</v>
          </cell>
          <cell r="L728">
            <v>480</v>
          </cell>
        </row>
        <row r="729">
          <cell r="A729" t="str">
            <v>23-09-00</v>
          </cell>
          <cell r="L729">
            <v>460</v>
          </cell>
        </row>
        <row r="730">
          <cell r="A730" t="str">
            <v>23-09-00</v>
          </cell>
          <cell r="L730">
            <v>450</v>
          </cell>
        </row>
        <row r="731">
          <cell r="A731" t="str">
            <v>23-09-00</v>
          </cell>
          <cell r="L731">
            <v>480</v>
          </cell>
        </row>
        <row r="732">
          <cell r="A732" t="str">
            <v>23-09-00</v>
          </cell>
          <cell r="L732">
            <v>470</v>
          </cell>
        </row>
        <row r="733">
          <cell r="A733" t="str">
            <v>23-09-00</v>
          </cell>
          <cell r="L733">
            <v>470</v>
          </cell>
        </row>
        <row r="734">
          <cell r="A734" t="str">
            <v>23-09-00</v>
          </cell>
          <cell r="L734">
            <v>440</v>
          </cell>
        </row>
        <row r="735">
          <cell r="A735" t="str">
            <v>23-09-00</v>
          </cell>
          <cell r="L735">
            <v>440</v>
          </cell>
        </row>
        <row r="736">
          <cell r="A736" t="str">
            <v>23-09-00</v>
          </cell>
          <cell r="L736">
            <v>470</v>
          </cell>
        </row>
        <row r="737">
          <cell r="A737" t="str">
            <v>23-09-00</v>
          </cell>
          <cell r="L737">
            <v>470</v>
          </cell>
        </row>
        <row r="738">
          <cell r="A738" t="str">
            <v>23-09-00</v>
          </cell>
          <cell r="L738">
            <v>480</v>
          </cell>
        </row>
        <row r="739">
          <cell r="A739" t="str">
            <v>23-09-00</v>
          </cell>
          <cell r="L739">
            <v>450</v>
          </cell>
        </row>
        <row r="740">
          <cell r="A740" t="str">
            <v>23-09-00</v>
          </cell>
          <cell r="L740">
            <v>460</v>
          </cell>
        </row>
        <row r="741">
          <cell r="A741" t="str">
            <v>23-09-00</v>
          </cell>
          <cell r="L741">
            <v>480</v>
          </cell>
        </row>
        <row r="742">
          <cell r="A742" t="str">
            <v>23-09-00</v>
          </cell>
          <cell r="L742">
            <v>490</v>
          </cell>
        </row>
        <row r="743">
          <cell r="A743" t="str">
            <v>23-09-00</v>
          </cell>
          <cell r="L743">
            <v>490</v>
          </cell>
        </row>
        <row r="744">
          <cell r="A744" t="str">
            <v>23-09-00</v>
          </cell>
          <cell r="L744">
            <v>470</v>
          </cell>
        </row>
        <row r="745">
          <cell r="A745" t="str">
            <v>23-09-00</v>
          </cell>
          <cell r="L745">
            <v>480</v>
          </cell>
        </row>
        <row r="746">
          <cell r="A746" t="str">
            <v>23-09-00</v>
          </cell>
          <cell r="L746">
            <v>500</v>
          </cell>
        </row>
        <row r="747">
          <cell r="A747" t="str">
            <v>23-09-00</v>
          </cell>
          <cell r="L747">
            <v>520</v>
          </cell>
        </row>
        <row r="748">
          <cell r="A748" t="str">
            <v>23-09-00</v>
          </cell>
          <cell r="L748">
            <v>490</v>
          </cell>
        </row>
        <row r="749">
          <cell r="A749" t="str">
            <v>23-09-00</v>
          </cell>
          <cell r="L749">
            <v>490</v>
          </cell>
        </row>
        <row r="750">
          <cell r="A750" t="str">
            <v>23-09-00</v>
          </cell>
          <cell r="L750">
            <v>510</v>
          </cell>
        </row>
        <row r="751">
          <cell r="A751" t="str">
            <v>23-09-00</v>
          </cell>
          <cell r="L751">
            <v>510</v>
          </cell>
        </row>
        <row r="752">
          <cell r="A752" t="str">
            <v>23-09-00</v>
          </cell>
          <cell r="L752">
            <v>520</v>
          </cell>
        </row>
        <row r="753">
          <cell r="A753" t="str">
            <v>23-09-00</v>
          </cell>
          <cell r="L753">
            <v>510</v>
          </cell>
        </row>
        <row r="754">
          <cell r="A754" t="str">
            <v>23-09-00</v>
          </cell>
          <cell r="L754">
            <v>500</v>
          </cell>
        </row>
        <row r="755">
          <cell r="A755" t="str">
            <v>23-09-00</v>
          </cell>
          <cell r="L755">
            <v>490</v>
          </cell>
        </row>
        <row r="756">
          <cell r="A756" t="str">
            <v>23-09-00</v>
          </cell>
          <cell r="L756">
            <v>470</v>
          </cell>
        </row>
        <row r="757">
          <cell r="A757" t="str">
            <v>23-09-00</v>
          </cell>
          <cell r="L757">
            <v>460</v>
          </cell>
        </row>
        <row r="758">
          <cell r="A758" t="str">
            <v>23-09-00</v>
          </cell>
          <cell r="L758">
            <v>440</v>
          </cell>
        </row>
        <row r="759">
          <cell r="A759" t="str">
            <v>23-09-00</v>
          </cell>
          <cell r="L759">
            <v>470</v>
          </cell>
        </row>
        <row r="760">
          <cell r="A760" t="str">
            <v>23-09-00</v>
          </cell>
          <cell r="L760">
            <v>460</v>
          </cell>
        </row>
        <row r="761">
          <cell r="A761" t="str">
            <v>23-09-00</v>
          </cell>
          <cell r="L761">
            <v>460</v>
          </cell>
        </row>
        <row r="762">
          <cell r="A762" t="str">
            <v>23-09-00</v>
          </cell>
          <cell r="L762">
            <v>460</v>
          </cell>
        </row>
        <row r="763">
          <cell r="A763" t="str">
            <v>23-09-00</v>
          </cell>
          <cell r="L763">
            <v>460</v>
          </cell>
        </row>
        <row r="764">
          <cell r="A764" t="str">
            <v>23-09-00</v>
          </cell>
          <cell r="L764">
            <v>440</v>
          </cell>
        </row>
        <row r="765">
          <cell r="A765" t="str">
            <v>23-09-00</v>
          </cell>
          <cell r="L765">
            <v>450</v>
          </cell>
        </row>
        <row r="766">
          <cell r="A766" t="str">
            <v>23-09-00</v>
          </cell>
          <cell r="L766">
            <v>450</v>
          </cell>
        </row>
        <row r="767">
          <cell r="A767" t="str">
            <v>23-09-00</v>
          </cell>
          <cell r="L767">
            <v>440</v>
          </cell>
        </row>
        <row r="768">
          <cell r="A768" t="str">
            <v>23-09-00</v>
          </cell>
          <cell r="L768">
            <v>460</v>
          </cell>
        </row>
        <row r="769">
          <cell r="A769" t="str">
            <v>23-09-00</v>
          </cell>
          <cell r="L769">
            <v>470</v>
          </cell>
        </row>
        <row r="770">
          <cell r="A770" t="str">
            <v>23-09-00</v>
          </cell>
          <cell r="L770">
            <v>460</v>
          </cell>
        </row>
        <row r="771">
          <cell r="A771" t="str">
            <v>23-09-00</v>
          </cell>
          <cell r="L771">
            <v>460</v>
          </cell>
        </row>
        <row r="772">
          <cell r="A772" t="str">
            <v>23-09-00</v>
          </cell>
          <cell r="L772">
            <v>440</v>
          </cell>
        </row>
        <row r="773">
          <cell r="A773" t="str">
            <v>23-09-00</v>
          </cell>
          <cell r="L773">
            <v>430</v>
          </cell>
        </row>
        <row r="774">
          <cell r="A774" t="str">
            <v>23-09-00</v>
          </cell>
          <cell r="L774">
            <v>430</v>
          </cell>
        </row>
        <row r="775">
          <cell r="A775" t="str">
            <v>23-09-00</v>
          </cell>
          <cell r="L775">
            <v>440</v>
          </cell>
        </row>
        <row r="776">
          <cell r="A776" t="str">
            <v>23-09-00</v>
          </cell>
          <cell r="L776">
            <v>440</v>
          </cell>
        </row>
        <row r="777">
          <cell r="A777" t="str">
            <v>23-09-00</v>
          </cell>
          <cell r="L777">
            <v>440</v>
          </cell>
        </row>
        <row r="778">
          <cell r="A778" t="str">
            <v>23-09-00</v>
          </cell>
          <cell r="L778">
            <v>450</v>
          </cell>
        </row>
        <row r="779">
          <cell r="A779" t="str">
            <v>23-09-00</v>
          </cell>
          <cell r="L779">
            <v>430</v>
          </cell>
        </row>
        <row r="780">
          <cell r="A780" t="str">
            <v>23-09-00</v>
          </cell>
          <cell r="L780">
            <v>420</v>
          </cell>
        </row>
        <row r="781">
          <cell r="A781" t="str">
            <v>23-09-00</v>
          </cell>
          <cell r="L781">
            <v>410</v>
          </cell>
        </row>
        <row r="782">
          <cell r="A782" t="str">
            <v>23-09-00</v>
          </cell>
          <cell r="L782">
            <v>400</v>
          </cell>
        </row>
        <row r="783">
          <cell r="A783" t="str">
            <v>23-09-00</v>
          </cell>
          <cell r="L783">
            <v>420</v>
          </cell>
        </row>
        <row r="784">
          <cell r="A784" t="str">
            <v>23-09-00</v>
          </cell>
          <cell r="L784">
            <v>470</v>
          </cell>
        </row>
        <row r="785">
          <cell r="A785" t="str">
            <v>23-09-00</v>
          </cell>
          <cell r="L785">
            <v>450</v>
          </cell>
        </row>
        <row r="786">
          <cell r="A786" t="str">
            <v>23-09-00</v>
          </cell>
          <cell r="L786">
            <v>450</v>
          </cell>
        </row>
        <row r="787">
          <cell r="A787" t="str">
            <v>23-09-00</v>
          </cell>
          <cell r="L787">
            <v>420</v>
          </cell>
        </row>
        <row r="788">
          <cell r="A788" t="str">
            <v>23-09-00</v>
          </cell>
          <cell r="L788">
            <v>420</v>
          </cell>
        </row>
        <row r="789">
          <cell r="A789" t="str">
            <v>23-09-00</v>
          </cell>
          <cell r="L789">
            <v>430</v>
          </cell>
        </row>
        <row r="790">
          <cell r="A790" t="str">
            <v>23-09-00</v>
          </cell>
          <cell r="L790">
            <v>440</v>
          </cell>
        </row>
        <row r="791">
          <cell r="A791" t="str">
            <v>23-09-00</v>
          </cell>
          <cell r="L791">
            <v>440</v>
          </cell>
        </row>
        <row r="792">
          <cell r="A792" t="str">
            <v>23-09-00</v>
          </cell>
          <cell r="L792">
            <v>430</v>
          </cell>
        </row>
        <row r="793">
          <cell r="A793" t="str">
            <v>23-09-00</v>
          </cell>
          <cell r="L793">
            <v>430</v>
          </cell>
        </row>
        <row r="794">
          <cell r="A794" t="str">
            <v>23-09-00</v>
          </cell>
          <cell r="L794">
            <v>430</v>
          </cell>
        </row>
        <row r="795">
          <cell r="A795" t="str">
            <v>23-09-00</v>
          </cell>
          <cell r="L795">
            <v>450</v>
          </cell>
        </row>
        <row r="796">
          <cell r="A796" t="str">
            <v>23-09-00</v>
          </cell>
          <cell r="L796">
            <v>440</v>
          </cell>
        </row>
        <row r="797">
          <cell r="A797" t="str">
            <v>23-09-00</v>
          </cell>
          <cell r="L797">
            <v>450</v>
          </cell>
        </row>
        <row r="798">
          <cell r="A798" t="str">
            <v>23-09-00</v>
          </cell>
          <cell r="L798">
            <v>460</v>
          </cell>
        </row>
        <row r="799">
          <cell r="A799" t="str">
            <v>23-09-00</v>
          </cell>
          <cell r="L799">
            <v>470</v>
          </cell>
        </row>
        <row r="800">
          <cell r="A800" t="str">
            <v>23-09-00</v>
          </cell>
          <cell r="L800">
            <v>480</v>
          </cell>
        </row>
        <row r="801">
          <cell r="A801" t="str">
            <v>23-09-00</v>
          </cell>
          <cell r="L801">
            <v>460</v>
          </cell>
        </row>
        <row r="802">
          <cell r="A802" t="str">
            <v>23-09-00</v>
          </cell>
          <cell r="L802">
            <v>470</v>
          </cell>
        </row>
        <row r="803">
          <cell r="A803" t="str">
            <v>23-09-00</v>
          </cell>
          <cell r="L803">
            <v>470</v>
          </cell>
        </row>
        <row r="804">
          <cell r="A804" t="str">
            <v>23-09-00</v>
          </cell>
          <cell r="L804">
            <v>470</v>
          </cell>
        </row>
        <row r="805">
          <cell r="A805" t="str">
            <v>23-09-00</v>
          </cell>
          <cell r="L805">
            <v>470</v>
          </cell>
        </row>
        <row r="806">
          <cell r="A806" t="str">
            <v>23-09-00</v>
          </cell>
          <cell r="L806">
            <v>450</v>
          </cell>
        </row>
        <row r="807">
          <cell r="A807" t="str">
            <v>23-09-00</v>
          </cell>
          <cell r="L807">
            <v>440</v>
          </cell>
        </row>
        <row r="808">
          <cell r="A808" t="str">
            <v>23-09-00</v>
          </cell>
          <cell r="L808">
            <v>460</v>
          </cell>
        </row>
        <row r="809">
          <cell r="A809" t="str">
            <v>23-09-00</v>
          </cell>
          <cell r="L809">
            <v>460</v>
          </cell>
        </row>
        <row r="810">
          <cell r="A810" t="str">
            <v>23-09-00</v>
          </cell>
          <cell r="L810">
            <v>450</v>
          </cell>
        </row>
        <row r="811">
          <cell r="A811" t="str">
            <v>23-09-00</v>
          </cell>
          <cell r="L811">
            <v>470</v>
          </cell>
        </row>
        <row r="812">
          <cell r="A812" t="str">
            <v>23-09-00</v>
          </cell>
          <cell r="L812">
            <v>460</v>
          </cell>
        </row>
        <row r="813">
          <cell r="A813" t="str">
            <v>23-09-00</v>
          </cell>
          <cell r="L813">
            <v>460</v>
          </cell>
        </row>
        <row r="814">
          <cell r="A814" t="str">
            <v>23-09-00</v>
          </cell>
          <cell r="L814">
            <v>460</v>
          </cell>
        </row>
        <row r="815">
          <cell r="A815" t="str">
            <v>23-09-00</v>
          </cell>
          <cell r="L815">
            <v>440</v>
          </cell>
        </row>
        <row r="816">
          <cell r="A816" t="str">
            <v>23-09-00</v>
          </cell>
          <cell r="L816">
            <v>440</v>
          </cell>
        </row>
        <row r="817">
          <cell r="A817" t="str">
            <v>23-09-00</v>
          </cell>
          <cell r="L817">
            <v>440</v>
          </cell>
        </row>
        <row r="818">
          <cell r="A818" t="str">
            <v>23-09-00</v>
          </cell>
          <cell r="L818">
            <v>430</v>
          </cell>
        </row>
        <row r="819">
          <cell r="A819" t="str">
            <v>23-09-00</v>
          </cell>
          <cell r="L819">
            <v>430</v>
          </cell>
        </row>
        <row r="820">
          <cell r="A820" t="str">
            <v>23-09-00</v>
          </cell>
          <cell r="L820">
            <v>440</v>
          </cell>
        </row>
        <row r="821">
          <cell r="A821" t="str">
            <v>23-09-00</v>
          </cell>
          <cell r="L821">
            <v>480</v>
          </cell>
        </row>
        <row r="822">
          <cell r="A822" t="str">
            <v>23-09-00</v>
          </cell>
          <cell r="L822">
            <v>440</v>
          </cell>
        </row>
        <row r="823">
          <cell r="A823" t="str">
            <v>23-09-00</v>
          </cell>
          <cell r="L823">
            <v>420</v>
          </cell>
        </row>
        <row r="824">
          <cell r="A824" t="str">
            <v>23-09-00</v>
          </cell>
          <cell r="L824">
            <v>420</v>
          </cell>
        </row>
        <row r="825">
          <cell r="A825" t="str">
            <v>23-09-00</v>
          </cell>
          <cell r="L825">
            <v>430</v>
          </cell>
        </row>
        <row r="826">
          <cell r="A826" t="str">
            <v>23-09-00</v>
          </cell>
          <cell r="L826">
            <v>450</v>
          </cell>
        </row>
        <row r="827">
          <cell r="A827" t="str">
            <v>23-09-00</v>
          </cell>
          <cell r="L827">
            <v>470</v>
          </cell>
        </row>
        <row r="828">
          <cell r="A828" t="str">
            <v>23-09-00</v>
          </cell>
          <cell r="L828">
            <v>450</v>
          </cell>
        </row>
        <row r="829">
          <cell r="A829" t="str">
            <v>23-09-00</v>
          </cell>
          <cell r="L829">
            <v>470</v>
          </cell>
        </row>
        <row r="830">
          <cell r="A830" t="str">
            <v>23-09-00</v>
          </cell>
          <cell r="L830">
            <v>470</v>
          </cell>
        </row>
        <row r="831">
          <cell r="A831" t="str">
            <v>23-09-00</v>
          </cell>
          <cell r="L831">
            <v>450</v>
          </cell>
        </row>
        <row r="832">
          <cell r="A832" t="str">
            <v>23-09-00</v>
          </cell>
          <cell r="L832">
            <v>410</v>
          </cell>
        </row>
        <row r="833">
          <cell r="A833" t="str">
            <v>23-09-00</v>
          </cell>
          <cell r="L833">
            <v>420</v>
          </cell>
        </row>
        <row r="834">
          <cell r="A834" t="str">
            <v>23-09-00</v>
          </cell>
          <cell r="L834">
            <v>430</v>
          </cell>
        </row>
        <row r="835">
          <cell r="A835" t="str">
            <v>23-09-00</v>
          </cell>
          <cell r="L835">
            <v>460</v>
          </cell>
        </row>
        <row r="836">
          <cell r="A836" t="str">
            <v>23-09-00</v>
          </cell>
          <cell r="L836">
            <v>460</v>
          </cell>
        </row>
        <row r="837">
          <cell r="A837" t="str">
            <v>23-09-00</v>
          </cell>
          <cell r="L837">
            <v>430</v>
          </cell>
        </row>
        <row r="838">
          <cell r="A838" t="str">
            <v>23-09-00</v>
          </cell>
          <cell r="L838">
            <v>460</v>
          </cell>
        </row>
        <row r="839">
          <cell r="A839" t="str">
            <v>23-09-00</v>
          </cell>
          <cell r="L839">
            <v>460</v>
          </cell>
        </row>
        <row r="840">
          <cell r="A840" t="str">
            <v>23-09-00</v>
          </cell>
          <cell r="L840">
            <v>460</v>
          </cell>
        </row>
        <row r="841">
          <cell r="A841" t="str">
            <v>23-09-00</v>
          </cell>
          <cell r="L841">
            <v>440</v>
          </cell>
        </row>
        <row r="842">
          <cell r="A842" t="str">
            <v>23-09-00</v>
          </cell>
          <cell r="L842">
            <v>440</v>
          </cell>
        </row>
        <row r="843">
          <cell r="A843" t="str">
            <v>23-09-00</v>
          </cell>
          <cell r="L843">
            <v>450</v>
          </cell>
        </row>
        <row r="844">
          <cell r="A844" t="str">
            <v>23-09-00</v>
          </cell>
          <cell r="L844">
            <v>460</v>
          </cell>
        </row>
        <row r="845">
          <cell r="A845" t="str">
            <v>23-09-00</v>
          </cell>
          <cell r="L845">
            <v>430</v>
          </cell>
        </row>
        <row r="846">
          <cell r="A846" t="str">
            <v>23-09-00</v>
          </cell>
          <cell r="L846">
            <v>450</v>
          </cell>
        </row>
        <row r="847">
          <cell r="A847" t="str">
            <v>23-09-00</v>
          </cell>
          <cell r="L847">
            <v>470</v>
          </cell>
        </row>
        <row r="848">
          <cell r="A848" t="str">
            <v>23-09-00</v>
          </cell>
          <cell r="L848">
            <v>500</v>
          </cell>
        </row>
        <row r="849">
          <cell r="A849" t="str">
            <v>23-09-00</v>
          </cell>
          <cell r="L849">
            <v>440</v>
          </cell>
        </row>
        <row r="850">
          <cell r="A850" t="str">
            <v>23-09-00</v>
          </cell>
          <cell r="L850">
            <v>420</v>
          </cell>
        </row>
        <row r="851">
          <cell r="A851" t="str">
            <v>23-09-00</v>
          </cell>
          <cell r="L851">
            <v>440</v>
          </cell>
        </row>
        <row r="852">
          <cell r="A852" t="str">
            <v>23-09-00</v>
          </cell>
          <cell r="L852">
            <v>450</v>
          </cell>
        </row>
        <row r="853">
          <cell r="A853" t="str">
            <v>23-09-00</v>
          </cell>
          <cell r="L853">
            <v>440</v>
          </cell>
        </row>
        <row r="854">
          <cell r="A854" t="str">
            <v>23-09-00</v>
          </cell>
          <cell r="L854">
            <v>430</v>
          </cell>
        </row>
        <row r="855">
          <cell r="A855" t="str">
            <v>23-09-00</v>
          </cell>
          <cell r="L855">
            <v>440</v>
          </cell>
        </row>
        <row r="856">
          <cell r="A856" t="str">
            <v>23-09-00</v>
          </cell>
          <cell r="L856">
            <v>430</v>
          </cell>
        </row>
        <row r="857">
          <cell r="A857" t="str">
            <v>23-09-00</v>
          </cell>
          <cell r="L857">
            <v>450</v>
          </cell>
        </row>
        <row r="858">
          <cell r="A858" t="str">
            <v>23-09-00</v>
          </cell>
          <cell r="L858">
            <v>450</v>
          </cell>
        </row>
        <row r="859">
          <cell r="A859" t="str">
            <v>23-09-00</v>
          </cell>
          <cell r="L859">
            <v>440</v>
          </cell>
        </row>
        <row r="860">
          <cell r="A860" t="str">
            <v>23-09-00</v>
          </cell>
          <cell r="L860">
            <v>430</v>
          </cell>
        </row>
        <row r="861">
          <cell r="A861" t="str">
            <v>23-09-00</v>
          </cell>
          <cell r="L861">
            <v>450</v>
          </cell>
        </row>
        <row r="862">
          <cell r="A862" t="str">
            <v>23-09-00</v>
          </cell>
          <cell r="L862">
            <v>450</v>
          </cell>
        </row>
        <row r="863">
          <cell r="A863" t="str">
            <v>23-09-00</v>
          </cell>
          <cell r="L863">
            <v>420</v>
          </cell>
        </row>
        <row r="864">
          <cell r="A864" t="str">
            <v>23-09-00</v>
          </cell>
          <cell r="L864">
            <v>440</v>
          </cell>
        </row>
        <row r="865">
          <cell r="A865" t="str">
            <v>23-09-00</v>
          </cell>
          <cell r="L865">
            <v>450</v>
          </cell>
        </row>
        <row r="866">
          <cell r="A866" t="str">
            <v>23-09-00</v>
          </cell>
          <cell r="L866">
            <v>470</v>
          </cell>
        </row>
        <row r="867">
          <cell r="A867" t="str">
            <v>23-09-00</v>
          </cell>
          <cell r="L867">
            <v>480</v>
          </cell>
        </row>
        <row r="868">
          <cell r="A868" t="str">
            <v>23-09-00</v>
          </cell>
          <cell r="L868">
            <v>470</v>
          </cell>
        </row>
        <row r="869">
          <cell r="A869" t="str">
            <v>23-09-00</v>
          </cell>
          <cell r="L869">
            <v>440</v>
          </cell>
        </row>
        <row r="870">
          <cell r="A870" t="str">
            <v>23-09-00</v>
          </cell>
          <cell r="L870">
            <v>450</v>
          </cell>
        </row>
        <row r="871">
          <cell r="A871" t="str">
            <v>23-09-00</v>
          </cell>
          <cell r="L871">
            <v>470</v>
          </cell>
        </row>
        <row r="872">
          <cell r="A872" t="str">
            <v>23-09-00</v>
          </cell>
          <cell r="L872">
            <v>480</v>
          </cell>
        </row>
        <row r="873">
          <cell r="A873" t="str">
            <v>23-09-00</v>
          </cell>
          <cell r="L873">
            <v>460</v>
          </cell>
        </row>
        <row r="874">
          <cell r="A874" t="str">
            <v>23-09-00</v>
          </cell>
          <cell r="L874">
            <v>470</v>
          </cell>
        </row>
        <row r="875">
          <cell r="A875" t="str">
            <v>23-09-00</v>
          </cell>
          <cell r="L875">
            <v>440</v>
          </cell>
        </row>
        <row r="876">
          <cell r="A876" t="str">
            <v>23-09-00</v>
          </cell>
          <cell r="L876">
            <v>440</v>
          </cell>
        </row>
        <row r="877">
          <cell r="A877" t="str">
            <v>23-09-00</v>
          </cell>
          <cell r="L877">
            <v>450</v>
          </cell>
        </row>
        <row r="878">
          <cell r="A878" t="str">
            <v>23-09-00</v>
          </cell>
          <cell r="L878">
            <v>420</v>
          </cell>
        </row>
        <row r="879">
          <cell r="A879" t="str">
            <v>23-09-00</v>
          </cell>
          <cell r="L879">
            <v>420</v>
          </cell>
        </row>
        <row r="880">
          <cell r="A880" t="str">
            <v>23-09-00</v>
          </cell>
          <cell r="L880">
            <v>410</v>
          </cell>
        </row>
        <row r="881">
          <cell r="A881" t="str">
            <v>23-09-00</v>
          </cell>
          <cell r="L881">
            <v>430</v>
          </cell>
        </row>
        <row r="882">
          <cell r="A882" t="str">
            <v>23-09-00</v>
          </cell>
          <cell r="L882">
            <v>410</v>
          </cell>
        </row>
        <row r="883">
          <cell r="A883" t="str">
            <v>23-09-00</v>
          </cell>
          <cell r="L883">
            <v>400</v>
          </cell>
        </row>
        <row r="884">
          <cell r="A884" t="str">
            <v>23-09-00</v>
          </cell>
          <cell r="L884">
            <v>440</v>
          </cell>
        </row>
        <row r="885">
          <cell r="A885" t="str">
            <v>23-09-00</v>
          </cell>
          <cell r="L885">
            <v>400</v>
          </cell>
        </row>
        <row r="886">
          <cell r="A886" t="str">
            <v>23-09-00</v>
          </cell>
          <cell r="L886">
            <v>410</v>
          </cell>
        </row>
        <row r="887">
          <cell r="A887" t="str">
            <v>23-09-00</v>
          </cell>
          <cell r="L887">
            <v>440</v>
          </cell>
        </row>
        <row r="888">
          <cell r="A888" t="str">
            <v>23-09-00</v>
          </cell>
          <cell r="L888">
            <v>440</v>
          </cell>
        </row>
        <row r="889">
          <cell r="A889" t="str">
            <v>23-09-00</v>
          </cell>
          <cell r="L889">
            <v>410</v>
          </cell>
        </row>
        <row r="890">
          <cell r="A890" t="str">
            <v>23-09-00</v>
          </cell>
          <cell r="L890">
            <v>430</v>
          </cell>
        </row>
        <row r="891">
          <cell r="A891" t="str">
            <v>23-09-00</v>
          </cell>
          <cell r="L891">
            <v>410</v>
          </cell>
        </row>
        <row r="892">
          <cell r="A892" t="str">
            <v>23-09-00</v>
          </cell>
          <cell r="L892">
            <v>420</v>
          </cell>
        </row>
        <row r="893">
          <cell r="A893" t="str">
            <v>23-09-00</v>
          </cell>
          <cell r="L893">
            <v>450</v>
          </cell>
        </row>
        <row r="894">
          <cell r="A894" t="str">
            <v>23-09-00</v>
          </cell>
          <cell r="L894">
            <v>470</v>
          </cell>
        </row>
        <row r="895">
          <cell r="A895" t="str">
            <v>23-09-00</v>
          </cell>
          <cell r="L895">
            <v>440</v>
          </cell>
        </row>
        <row r="896">
          <cell r="A896" t="str">
            <v>23-09-00</v>
          </cell>
          <cell r="L896">
            <v>410</v>
          </cell>
        </row>
        <row r="897">
          <cell r="A897" t="str">
            <v>23-09-00</v>
          </cell>
          <cell r="L897">
            <v>430</v>
          </cell>
        </row>
        <row r="898">
          <cell r="A898" t="str">
            <v>23-09-00</v>
          </cell>
          <cell r="L898">
            <v>440</v>
          </cell>
        </row>
        <row r="899">
          <cell r="A899" t="str">
            <v>23-09-00</v>
          </cell>
          <cell r="L899">
            <v>430</v>
          </cell>
        </row>
        <row r="900">
          <cell r="A900" t="str">
            <v>23-09-00</v>
          </cell>
          <cell r="L900">
            <v>410</v>
          </cell>
        </row>
        <row r="901">
          <cell r="A901" t="str">
            <v>23-09-00</v>
          </cell>
          <cell r="L901">
            <v>400</v>
          </cell>
        </row>
        <row r="902">
          <cell r="A902" t="str">
            <v>23-09-00</v>
          </cell>
          <cell r="L902">
            <v>400</v>
          </cell>
        </row>
        <row r="903">
          <cell r="A903" t="str">
            <v>23-09-00</v>
          </cell>
          <cell r="L903">
            <v>430</v>
          </cell>
        </row>
        <row r="904">
          <cell r="A904" t="str">
            <v>23-09-00</v>
          </cell>
          <cell r="L904">
            <v>450</v>
          </cell>
        </row>
        <row r="905">
          <cell r="A905" t="str">
            <v>23-09-00</v>
          </cell>
          <cell r="L905">
            <v>410</v>
          </cell>
        </row>
        <row r="906">
          <cell r="A906" t="str">
            <v>23-09-00</v>
          </cell>
          <cell r="L906">
            <v>410</v>
          </cell>
        </row>
        <row r="907">
          <cell r="A907" t="str">
            <v>23-09-00</v>
          </cell>
          <cell r="L907">
            <v>390</v>
          </cell>
        </row>
        <row r="908">
          <cell r="A908" t="str">
            <v>23-09-00</v>
          </cell>
          <cell r="L908">
            <v>420</v>
          </cell>
        </row>
        <row r="909">
          <cell r="A909" t="str">
            <v>23-09-00</v>
          </cell>
          <cell r="L909">
            <v>440</v>
          </cell>
        </row>
        <row r="910">
          <cell r="A910" t="str">
            <v>23-09-00</v>
          </cell>
          <cell r="L910">
            <v>410</v>
          </cell>
        </row>
        <row r="911">
          <cell r="A911" t="str">
            <v>23-09-00</v>
          </cell>
          <cell r="L911">
            <v>400</v>
          </cell>
        </row>
        <row r="912">
          <cell r="A912" t="str">
            <v>23-09-00</v>
          </cell>
          <cell r="L912">
            <v>400</v>
          </cell>
        </row>
        <row r="913">
          <cell r="A913" t="str">
            <v>23-09-00</v>
          </cell>
          <cell r="L913">
            <v>400</v>
          </cell>
        </row>
        <row r="914">
          <cell r="A914" t="str">
            <v>23-09-00</v>
          </cell>
          <cell r="L914">
            <v>410</v>
          </cell>
        </row>
        <row r="915">
          <cell r="A915" t="str">
            <v>23-09-00</v>
          </cell>
          <cell r="L915">
            <v>410</v>
          </cell>
        </row>
        <row r="916">
          <cell r="A916" t="str">
            <v>23-09-00</v>
          </cell>
          <cell r="L916">
            <v>400</v>
          </cell>
        </row>
        <row r="917">
          <cell r="A917" t="str">
            <v>23-09-00</v>
          </cell>
          <cell r="L917">
            <v>400</v>
          </cell>
        </row>
        <row r="918">
          <cell r="A918" t="str">
            <v>23-09-00</v>
          </cell>
          <cell r="L918">
            <v>410</v>
          </cell>
        </row>
        <row r="919">
          <cell r="A919" t="str">
            <v>23-09-00</v>
          </cell>
          <cell r="L919">
            <v>410</v>
          </cell>
        </row>
        <row r="920">
          <cell r="A920" t="str">
            <v>23-09-00</v>
          </cell>
          <cell r="L920">
            <v>390</v>
          </cell>
        </row>
        <row r="921">
          <cell r="A921" t="str">
            <v>23-09-00</v>
          </cell>
          <cell r="L921">
            <v>370</v>
          </cell>
        </row>
        <row r="922">
          <cell r="A922" t="str">
            <v>23-09-00</v>
          </cell>
          <cell r="L922">
            <v>400</v>
          </cell>
        </row>
        <row r="923">
          <cell r="A923" t="str">
            <v>23-09-00</v>
          </cell>
          <cell r="L923">
            <v>400</v>
          </cell>
        </row>
        <row r="924">
          <cell r="A924" t="str">
            <v>23-09-00</v>
          </cell>
          <cell r="L924">
            <v>400</v>
          </cell>
        </row>
        <row r="925">
          <cell r="A925" t="str">
            <v>23-09-00</v>
          </cell>
          <cell r="L925">
            <v>400</v>
          </cell>
        </row>
        <row r="926">
          <cell r="A926" t="str">
            <v>23-09-00</v>
          </cell>
          <cell r="L926">
            <v>420</v>
          </cell>
        </row>
        <row r="927">
          <cell r="A927" t="str">
            <v>23-09-00</v>
          </cell>
          <cell r="L927">
            <v>390</v>
          </cell>
        </row>
        <row r="928">
          <cell r="A928" t="str">
            <v>23-09-00</v>
          </cell>
          <cell r="L928">
            <v>380</v>
          </cell>
        </row>
        <row r="929">
          <cell r="A929" t="str">
            <v>23-09-00</v>
          </cell>
          <cell r="L929">
            <v>390</v>
          </cell>
        </row>
        <row r="930">
          <cell r="A930" t="str">
            <v>23-09-00</v>
          </cell>
          <cell r="L930">
            <v>390</v>
          </cell>
        </row>
        <row r="931">
          <cell r="A931" t="str">
            <v>23-09-00</v>
          </cell>
          <cell r="L931">
            <v>400</v>
          </cell>
        </row>
        <row r="932">
          <cell r="A932" t="str">
            <v>23-09-00</v>
          </cell>
          <cell r="L932">
            <v>380</v>
          </cell>
        </row>
        <row r="933">
          <cell r="A933" t="str">
            <v>23-09-00</v>
          </cell>
          <cell r="L933">
            <v>360</v>
          </cell>
        </row>
        <row r="934">
          <cell r="A934" t="str">
            <v>23-09-00</v>
          </cell>
          <cell r="L934">
            <v>400</v>
          </cell>
        </row>
        <row r="935">
          <cell r="A935" t="str">
            <v>23-09-00</v>
          </cell>
          <cell r="L935">
            <v>400</v>
          </cell>
        </row>
        <row r="936">
          <cell r="A936" t="str">
            <v>23-09-00</v>
          </cell>
          <cell r="L936">
            <v>390</v>
          </cell>
        </row>
        <row r="937">
          <cell r="A937" t="str">
            <v>23-09-00</v>
          </cell>
          <cell r="L937">
            <v>390</v>
          </cell>
        </row>
        <row r="938">
          <cell r="A938" t="str">
            <v>23-09-00</v>
          </cell>
          <cell r="L938">
            <v>390</v>
          </cell>
        </row>
        <row r="939">
          <cell r="A939" t="str">
            <v>23-09-00</v>
          </cell>
          <cell r="L939">
            <v>380</v>
          </cell>
        </row>
        <row r="940">
          <cell r="A940" t="str">
            <v>23-09-00</v>
          </cell>
          <cell r="L940">
            <v>360</v>
          </cell>
        </row>
        <row r="941">
          <cell r="A941" t="str">
            <v>23-09-00</v>
          </cell>
          <cell r="L941">
            <v>370</v>
          </cell>
        </row>
        <row r="942">
          <cell r="A942" t="str">
            <v>23-09-00</v>
          </cell>
          <cell r="L942">
            <v>350</v>
          </cell>
        </row>
        <row r="943">
          <cell r="A943" t="str">
            <v>23-09-00</v>
          </cell>
          <cell r="L943">
            <v>370</v>
          </cell>
        </row>
        <row r="944">
          <cell r="A944" t="str">
            <v>23-09-00</v>
          </cell>
          <cell r="L944">
            <v>380</v>
          </cell>
        </row>
        <row r="945">
          <cell r="A945" t="str">
            <v>23-09-00</v>
          </cell>
          <cell r="L945">
            <v>370</v>
          </cell>
        </row>
        <row r="946">
          <cell r="A946" t="str">
            <v>23-09-00</v>
          </cell>
          <cell r="L946">
            <v>370</v>
          </cell>
        </row>
        <row r="947">
          <cell r="A947" t="str">
            <v>23-09-00</v>
          </cell>
          <cell r="L947">
            <v>340</v>
          </cell>
        </row>
        <row r="948">
          <cell r="A948" t="str">
            <v>23-09-00</v>
          </cell>
          <cell r="L948">
            <v>340</v>
          </cell>
        </row>
        <row r="949">
          <cell r="A949" t="str">
            <v>23-09-00</v>
          </cell>
          <cell r="L949">
            <v>340</v>
          </cell>
        </row>
        <row r="950">
          <cell r="A950" t="str">
            <v>23-09-00</v>
          </cell>
          <cell r="L950">
            <v>350</v>
          </cell>
        </row>
        <row r="951">
          <cell r="A951" t="str">
            <v>23-09-00</v>
          </cell>
          <cell r="L951">
            <v>350</v>
          </cell>
        </row>
        <row r="952">
          <cell r="A952" t="str">
            <v>23-09-00</v>
          </cell>
          <cell r="L952">
            <v>360</v>
          </cell>
        </row>
        <row r="953">
          <cell r="A953" t="str">
            <v>23-09-00</v>
          </cell>
          <cell r="L953">
            <v>350</v>
          </cell>
        </row>
        <row r="954">
          <cell r="A954" t="str">
            <v>23-09-00</v>
          </cell>
          <cell r="L954">
            <v>360</v>
          </cell>
        </row>
        <row r="955">
          <cell r="A955" t="str">
            <v>23-09-00</v>
          </cell>
          <cell r="L955">
            <v>370</v>
          </cell>
        </row>
        <row r="956">
          <cell r="A956" t="str">
            <v>23-09-00</v>
          </cell>
          <cell r="L956">
            <v>350</v>
          </cell>
        </row>
        <row r="957">
          <cell r="A957" t="str">
            <v>23-09-00</v>
          </cell>
          <cell r="L957">
            <v>370</v>
          </cell>
        </row>
        <row r="958">
          <cell r="A958" t="str">
            <v>23-09-00</v>
          </cell>
          <cell r="L958">
            <v>370</v>
          </cell>
        </row>
        <row r="959">
          <cell r="A959" t="str">
            <v>23-09-00</v>
          </cell>
          <cell r="L959">
            <v>380</v>
          </cell>
        </row>
        <row r="960">
          <cell r="A960" t="str">
            <v>23-09-00</v>
          </cell>
          <cell r="L960">
            <v>370</v>
          </cell>
        </row>
        <row r="961">
          <cell r="A961" t="str">
            <v>23-09-00</v>
          </cell>
          <cell r="L961">
            <v>390</v>
          </cell>
        </row>
        <row r="962">
          <cell r="A962" t="str">
            <v>23-09-00</v>
          </cell>
          <cell r="L962">
            <v>380</v>
          </cell>
        </row>
        <row r="963">
          <cell r="A963" t="str">
            <v>23-09-00</v>
          </cell>
          <cell r="L963">
            <v>390</v>
          </cell>
        </row>
        <row r="964">
          <cell r="A964" t="str">
            <v>23-09-00</v>
          </cell>
          <cell r="L964">
            <v>370</v>
          </cell>
        </row>
        <row r="965">
          <cell r="A965" t="str">
            <v>23-09-00</v>
          </cell>
          <cell r="L965">
            <v>380</v>
          </cell>
        </row>
        <row r="966">
          <cell r="A966" t="str">
            <v>23-09-00</v>
          </cell>
          <cell r="L966">
            <v>380</v>
          </cell>
        </row>
        <row r="967">
          <cell r="A967" t="str">
            <v>23-09-00</v>
          </cell>
          <cell r="L967">
            <v>370</v>
          </cell>
        </row>
        <row r="968">
          <cell r="A968" t="str">
            <v>23-09-00</v>
          </cell>
          <cell r="L968">
            <v>400</v>
          </cell>
        </row>
        <row r="969">
          <cell r="A969" t="str">
            <v>23-09-00</v>
          </cell>
          <cell r="L969">
            <v>380</v>
          </cell>
        </row>
        <row r="970">
          <cell r="A970" t="str">
            <v>23-09-00</v>
          </cell>
          <cell r="L970">
            <v>360</v>
          </cell>
        </row>
        <row r="971">
          <cell r="A971" t="str">
            <v>23-09-00</v>
          </cell>
          <cell r="L971">
            <v>370</v>
          </cell>
        </row>
        <row r="972">
          <cell r="A972" t="str">
            <v>23-09-00</v>
          </cell>
          <cell r="L972">
            <v>390</v>
          </cell>
        </row>
        <row r="973">
          <cell r="A973" t="str">
            <v>23-09-00</v>
          </cell>
          <cell r="L973">
            <v>390</v>
          </cell>
        </row>
        <row r="974">
          <cell r="A974" t="str">
            <v>23-09-00</v>
          </cell>
          <cell r="L974">
            <v>370</v>
          </cell>
        </row>
        <row r="975">
          <cell r="A975" t="str">
            <v>23-09-00</v>
          </cell>
          <cell r="L975">
            <v>360</v>
          </cell>
        </row>
        <row r="976">
          <cell r="A976" t="str">
            <v>23-09-00</v>
          </cell>
          <cell r="L976">
            <v>370</v>
          </cell>
        </row>
        <row r="977">
          <cell r="A977" t="str">
            <v>23-09-00</v>
          </cell>
          <cell r="L977">
            <v>380</v>
          </cell>
        </row>
        <row r="978">
          <cell r="A978" t="str">
            <v>23-09-00</v>
          </cell>
          <cell r="L978">
            <v>370</v>
          </cell>
        </row>
        <row r="979">
          <cell r="A979" t="str">
            <v>23-09-00</v>
          </cell>
          <cell r="L979">
            <v>400</v>
          </cell>
        </row>
        <row r="980">
          <cell r="A980" t="str">
            <v>23-09-00</v>
          </cell>
          <cell r="L980">
            <v>400</v>
          </cell>
        </row>
        <row r="981">
          <cell r="A981" t="str">
            <v>23-09-00</v>
          </cell>
          <cell r="L981">
            <v>390</v>
          </cell>
        </row>
        <row r="982">
          <cell r="A982" t="str">
            <v>23-09-00</v>
          </cell>
          <cell r="L982">
            <v>390</v>
          </cell>
        </row>
        <row r="983">
          <cell r="A983" t="str">
            <v>23-09-00</v>
          </cell>
          <cell r="L983">
            <v>380</v>
          </cell>
        </row>
        <row r="984">
          <cell r="A984" t="str">
            <v>23-09-00</v>
          </cell>
          <cell r="L984">
            <v>390</v>
          </cell>
        </row>
        <row r="985">
          <cell r="A985" t="str">
            <v>23-09-00</v>
          </cell>
          <cell r="L985">
            <v>370</v>
          </cell>
        </row>
        <row r="986">
          <cell r="A986" t="str">
            <v>23-09-00</v>
          </cell>
          <cell r="L986">
            <v>350</v>
          </cell>
        </row>
        <row r="987">
          <cell r="A987" t="str">
            <v>23-09-00</v>
          </cell>
          <cell r="L987">
            <v>370</v>
          </cell>
        </row>
        <row r="988">
          <cell r="A988" t="str">
            <v>23-09-00</v>
          </cell>
          <cell r="L988">
            <v>390</v>
          </cell>
        </row>
        <row r="989">
          <cell r="A989" t="str">
            <v>23-09-00</v>
          </cell>
          <cell r="L989">
            <v>380</v>
          </cell>
        </row>
        <row r="990">
          <cell r="A990" t="str">
            <v>23-09-00</v>
          </cell>
          <cell r="L990">
            <v>370</v>
          </cell>
        </row>
        <row r="991">
          <cell r="A991" t="str">
            <v>23-09-00</v>
          </cell>
          <cell r="L991">
            <v>360</v>
          </cell>
        </row>
        <row r="992">
          <cell r="A992" t="str">
            <v>23-09-00</v>
          </cell>
          <cell r="L992">
            <v>340</v>
          </cell>
        </row>
        <row r="993">
          <cell r="A993" t="str">
            <v>23-09-00</v>
          </cell>
          <cell r="L993">
            <v>350</v>
          </cell>
        </row>
        <row r="994">
          <cell r="A994" t="str">
            <v>23-09-00</v>
          </cell>
          <cell r="L994">
            <v>340</v>
          </cell>
        </row>
        <row r="995">
          <cell r="A995" t="str">
            <v>23-09-00</v>
          </cell>
          <cell r="L995">
            <v>330</v>
          </cell>
        </row>
        <row r="996">
          <cell r="A996" t="str">
            <v>23-09-00</v>
          </cell>
          <cell r="L996">
            <v>310</v>
          </cell>
        </row>
        <row r="997">
          <cell r="A997" t="str">
            <v>23-09-00</v>
          </cell>
          <cell r="L997">
            <v>320</v>
          </cell>
        </row>
        <row r="998">
          <cell r="A998" t="str">
            <v>23-09-00</v>
          </cell>
          <cell r="L998">
            <v>350</v>
          </cell>
        </row>
        <row r="999">
          <cell r="A999" t="str">
            <v>23-09-00</v>
          </cell>
          <cell r="L999">
            <v>350</v>
          </cell>
        </row>
        <row r="1000">
          <cell r="A1000" t="str">
            <v>23-09-00</v>
          </cell>
          <cell r="L1000">
            <v>360</v>
          </cell>
        </row>
        <row r="1001">
          <cell r="A1001" t="str">
            <v>23-09-00</v>
          </cell>
          <cell r="L1001">
            <v>350</v>
          </cell>
        </row>
        <row r="1002">
          <cell r="A1002" t="str">
            <v>23-09-00</v>
          </cell>
          <cell r="L1002">
            <v>360</v>
          </cell>
        </row>
        <row r="1003">
          <cell r="A1003" t="str">
            <v>23-09-00</v>
          </cell>
          <cell r="L1003">
            <v>370</v>
          </cell>
        </row>
        <row r="1004">
          <cell r="A1004" t="str">
            <v>23-09-00</v>
          </cell>
          <cell r="L1004">
            <v>370</v>
          </cell>
        </row>
        <row r="1005">
          <cell r="A1005" t="str">
            <v>23-09-00</v>
          </cell>
          <cell r="L1005">
            <v>350</v>
          </cell>
        </row>
        <row r="1006">
          <cell r="A1006" t="str">
            <v>23-09-00</v>
          </cell>
          <cell r="L1006">
            <v>340</v>
          </cell>
        </row>
        <row r="1007">
          <cell r="A1007" t="str">
            <v>23-09-00</v>
          </cell>
          <cell r="L1007">
            <v>360</v>
          </cell>
        </row>
        <row r="1008">
          <cell r="A1008" t="str">
            <v>23-09-00</v>
          </cell>
          <cell r="L1008">
            <v>380</v>
          </cell>
        </row>
        <row r="1009">
          <cell r="A1009" t="str">
            <v>23-09-00</v>
          </cell>
          <cell r="L1009">
            <v>340</v>
          </cell>
        </row>
        <row r="1010">
          <cell r="A1010" t="str">
            <v>23-09-00</v>
          </cell>
          <cell r="L1010">
            <v>350</v>
          </cell>
        </row>
        <row r="1011">
          <cell r="A1011" t="str">
            <v>23-09-00</v>
          </cell>
          <cell r="L1011">
            <v>350</v>
          </cell>
        </row>
        <row r="1012">
          <cell r="A1012" t="str">
            <v>23-09-00</v>
          </cell>
          <cell r="L1012">
            <v>330</v>
          </cell>
        </row>
        <row r="1013">
          <cell r="A1013" t="str">
            <v>23-09-00</v>
          </cell>
          <cell r="L1013">
            <v>340</v>
          </cell>
        </row>
        <row r="1014">
          <cell r="A1014" t="str">
            <v>23-09-00</v>
          </cell>
          <cell r="L1014">
            <v>330</v>
          </cell>
        </row>
        <row r="1015">
          <cell r="A1015" t="str">
            <v>23-09-00</v>
          </cell>
          <cell r="L1015">
            <v>330</v>
          </cell>
        </row>
        <row r="1016">
          <cell r="A1016" t="str">
            <v>23-09-00</v>
          </cell>
          <cell r="L1016">
            <v>340</v>
          </cell>
        </row>
        <row r="1017">
          <cell r="A1017" t="str">
            <v>23-09-00</v>
          </cell>
          <cell r="L1017">
            <v>320</v>
          </cell>
        </row>
        <row r="1018">
          <cell r="A1018" t="str">
            <v>23-09-00</v>
          </cell>
          <cell r="L1018">
            <v>350</v>
          </cell>
        </row>
        <row r="1019">
          <cell r="A1019" t="str">
            <v>23-09-00</v>
          </cell>
          <cell r="L1019">
            <v>340</v>
          </cell>
        </row>
        <row r="1020">
          <cell r="A1020" t="str">
            <v>23-09-00</v>
          </cell>
          <cell r="L1020">
            <v>330</v>
          </cell>
        </row>
        <row r="1021">
          <cell r="A1021" t="str">
            <v>23-09-00</v>
          </cell>
          <cell r="L1021">
            <v>340</v>
          </cell>
        </row>
        <row r="1022">
          <cell r="A1022" t="str">
            <v>23-09-00</v>
          </cell>
          <cell r="L1022">
            <v>340</v>
          </cell>
        </row>
        <row r="1023">
          <cell r="A1023" t="str">
            <v>23-09-00</v>
          </cell>
          <cell r="L1023">
            <v>340</v>
          </cell>
        </row>
        <row r="1024">
          <cell r="A1024" t="str">
            <v>23-09-00</v>
          </cell>
          <cell r="L1024">
            <v>330</v>
          </cell>
        </row>
        <row r="1025">
          <cell r="A1025" t="str">
            <v>23-09-00</v>
          </cell>
          <cell r="L1025">
            <v>340</v>
          </cell>
        </row>
        <row r="1026">
          <cell r="A1026" t="str">
            <v>23-09-00</v>
          </cell>
          <cell r="L1026">
            <v>350</v>
          </cell>
        </row>
        <row r="1027">
          <cell r="A1027" t="str">
            <v>23-09-00</v>
          </cell>
          <cell r="L1027">
            <v>330</v>
          </cell>
        </row>
        <row r="1028">
          <cell r="A1028" t="str">
            <v>23-09-00</v>
          </cell>
          <cell r="L1028">
            <v>330</v>
          </cell>
        </row>
        <row r="1029">
          <cell r="A1029" t="str">
            <v>23-09-00</v>
          </cell>
          <cell r="L1029">
            <v>340</v>
          </cell>
        </row>
        <row r="1030">
          <cell r="A1030" t="str">
            <v>23-09-00</v>
          </cell>
          <cell r="L1030">
            <v>350</v>
          </cell>
        </row>
        <row r="1031">
          <cell r="A1031" t="str">
            <v>23-09-00</v>
          </cell>
          <cell r="L1031">
            <v>340</v>
          </cell>
        </row>
        <row r="1032">
          <cell r="A1032" t="str">
            <v>23-09-00</v>
          </cell>
          <cell r="L1032">
            <v>340</v>
          </cell>
        </row>
        <row r="1033">
          <cell r="A1033" t="str">
            <v>23-09-00</v>
          </cell>
          <cell r="L1033">
            <v>320</v>
          </cell>
        </row>
        <row r="1034">
          <cell r="A1034" t="str">
            <v>23-09-00</v>
          </cell>
          <cell r="L1034">
            <v>310</v>
          </cell>
        </row>
        <row r="1035">
          <cell r="A1035" t="str">
            <v>23-09-00</v>
          </cell>
          <cell r="L1035">
            <v>330</v>
          </cell>
        </row>
        <row r="1036">
          <cell r="A1036" t="str">
            <v>23-09-00</v>
          </cell>
          <cell r="L1036">
            <v>330</v>
          </cell>
        </row>
        <row r="1037">
          <cell r="A1037" t="str">
            <v>23-09-00</v>
          </cell>
          <cell r="L1037">
            <v>330</v>
          </cell>
        </row>
        <row r="1038">
          <cell r="A1038" t="str">
            <v>23-09-00</v>
          </cell>
          <cell r="L1038">
            <v>330</v>
          </cell>
        </row>
        <row r="1039">
          <cell r="A1039" t="str">
            <v>23-09-00</v>
          </cell>
          <cell r="L1039">
            <v>330</v>
          </cell>
        </row>
        <row r="1040">
          <cell r="A1040" t="str">
            <v>23-09-00</v>
          </cell>
          <cell r="L1040">
            <v>340</v>
          </cell>
        </row>
        <row r="1041">
          <cell r="A1041" t="str">
            <v>23-09-00</v>
          </cell>
          <cell r="L1041">
            <v>340</v>
          </cell>
        </row>
        <row r="1042">
          <cell r="A1042" t="str">
            <v>23-09-00</v>
          </cell>
          <cell r="L1042">
            <v>370</v>
          </cell>
        </row>
        <row r="1043">
          <cell r="A1043" t="str">
            <v>23-09-00</v>
          </cell>
          <cell r="L1043">
            <v>440</v>
          </cell>
        </row>
        <row r="1044">
          <cell r="A1044" t="str">
            <v>23-09-00</v>
          </cell>
          <cell r="L1044">
            <v>430</v>
          </cell>
        </row>
        <row r="1045">
          <cell r="A1045" t="str">
            <v>23-09-00</v>
          </cell>
          <cell r="L1045">
            <v>480</v>
          </cell>
        </row>
        <row r="1046">
          <cell r="A1046" t="str">
            <v>23-09-00</v>
          </cell>
          <cell r="L1046">
            <v>500</v>
          </cell>
        </row>
        <row r="1047">
          <cell r="A1047" t="str">
            <v>23-09-00</v>
          </cell>
          <cell r="L1047">
            <v>470</v>
          </cell>
        </row>
        <row r="1048">
          <cell r="A1048" t="str">
            <v>23-09-00</v>
          </cell>
          <cell r="L1048">
            <v>480</v>
          </cell>
        </row>
        <row r="1049">
          <cell r="A1049" t="str">
            <v>23-09-00</v>
          </cell>
          <cell r="L1049">
            <v>550</v>
          </cell>
        </row>
        <row r="1050">
          <cell r="A1050" t="str">
            <v>23-09-00</v>
          </cell>
          <cell r="L1050">
            <v>570</v>
          </cell>
        </row>
        <row r="1051">
          <cell r="A1051" t="str">
            <v>23-09-00</v>
          </cell>
          <cell r="L1051">
            <v>560</v>
          </cell>
        </row>
        <row r="1052">
          <cell r="A1052" t="str">
            <v>23-09-00</v>
          </cell>
          <cell r="L1052">
            <v>540</v>
          </cell>
        </row>
        <row r="1053">
          <cell r="A1053" t="str">
            <v>23-09-00</v>
          </cell>
          <cell r="L1053">
            <v>590</v>
          </cell>
        </row>
        <row r="1054">
          <cell r="A1054" t="str">
            <v>23-09-00</v>
          </cell>
          <cell r="L1054">
            <v>590</v>
          </cell>
        </row>
        <row r="1055">
          <cell r="A1055" t="str">
            <v>23-09-00</v>
          </cell>
          <cell r="L1055">
            <v>530</v>
          </cell>
        </row>
        <row r="1056">
          <cell r="A1056" t="str">
            <v>23-09-00</v>
          </cell>
          <cell r="L1056">
            <v>530</v>
          </cell>
        </row>
        <row r="1057">
          <cell r="A1057" t="str">
            <v>23-09-00</v>
          </cell>
          <cell r="L1057">
            <v>520</v>
          </cell>
        </row>
        <row r="1058">
          <cell r="A1058" t="str">
            <v>23-09-00</v>
          </cell>
          <cell r="L1058">
            <v>520</v>
          </cell>
        </row>
        <row r="1059">
          <cell r="A1059" t="str">
            <v>23-09-00</v>
          </cell>
          <cell r="L1059">
            <v>530</v>
          </cell>
        </row>
        <row r="1060">
          <cell r="A1060" t="str">
            <v>23-09-00</v>
          </cell>
          <cell r="L1060">
            <v>540</v>
          </cell>
        </row>
        <row r="1061">
          <cell r="A1061" t="str">
            <v>23-09-00</v>
          </cell>
          <cell r="L1061">
            <v>550</v>
          </cell>
        </row>
        <row r="1062">
          <cell r="A1062" t="str">
            <v>23-09-00</v>
          </cell>
          <cell r="L1062">
            <v>570</v>
          </cell>
        </row>
        <row r="1063">
          <cell r="A1063" t="str">
            <v>23-09-00</v>
          </cell>
          <cell r="L1063">
            <v>610</v>
          </cell>
        </row>
        <row r="1064">
          <cell r="A1064" t="str">
            <v>23-09-00</v>
          </cell>
          <cell r="L1064">
            <v>590</v>
          </cell>
        </row>
        <row r="1065">
          <cell r="A1065" t="str">
            <v>23-09-00</v>
          </cell>
          <cell r="L1065">
            <v>590</v>
          </cell>
        </row>
        <row r="1066">
          <cell r="A1066" t="str">
            <v>23-09-00</v>
          </cell>
          <cell r="L1066">
            <v>580</v>
          </cell>
        </row>
        <row r="1067">
          <cell r="A1067" t="str">
            <v>23-09-00</v>
          </cell>
          <cell r="L1067">
            <v>600</v>
          </cell>
        </row>
        <row r="1068">
          <cell r="A1068" t="str">
            <v>23-09-00</v>
          </cell>
          <cell r="L1068">
            <v>580</v>
          </cell>
        </row>
        <row r="1069">
          <cell r="A1069" t="str">
            <v>23-09-00</v>
          </cell>
          <cell r="L1069">
            <v>570</v>
          </cell>
        </row>
        <row r="1070">
          <cell r="A1070" t="str">
            <v>23-09-00</v>
          </cell>
          <cell r="L1070">
            <v>530</v>
          </cell>
        </row>
        <row r="1071">
          <cell r="A1071" t="str">
            <v>23-09-00</v>
          </cell>
          <cell r="L1071">
            <v>570</v>
          </cell>
        </row>
        <row r="1072">
          <cell r="A1072" t="str">
            <v>23-09-00</v>
          </cell>
          <cell r="L1072">
            <v>560</v>
          </cell>
        </row>
        <row r="1073">
          <cell r="A1073" t="str">
            <v>23-09-00</v>
          </cell>
          <cell r="L1073">
            <v>530</v>
          </cell>
        </row>
        <row r="1074">
          <cell r="A1074" t="str">
            <v>23-09-00</v>
          </cell>
          <cell r="L1074">
            <v>530</v>
          </cell>
        </row>
        <row r="1075">
          <cell r="A1075" t="str">
            <v>23-09-00</v>
          </cell>
          <cell r="L1075">
            <v>540</v>
          </cell>
        </row>
        <row r="1076">
          <cell r="A1076" t="str">
            <v>23-09-00</v>
          </cell>
          <cell r="L1076">
            <v>550</v>
          </cell>
        </row>
        <row r="1077">
          <cell r="A1077" t="str">
            <v>23-09-00</v>
          </cell>
          <cell r="L1077">
            <v>530</v>
          </cell>
        </row>
        <row r="1078">
          <cell r="A1078" t="str">
            <v>23-09-00</v>
          </cell>
          <cell r="L1078">
            <v>520</v>
          </cell>
        </row>
        <row r="1079">
          <cell r="A1079" t="str">
            <v>23-09-00</v>
          </cell>
          <cell r="L1079">
            <v>530</v>
          </cell>
        </row>
        <row r="1080">
          <cell r="A1080" t="str">
            <v>23-09-00</v>
          </cell>
          <cell r="L1080">
            <v>520</v>
          </cell>
        </row>
        <row r="1081">
          <cell r="A1081" t="str">
            <v>23-09-00</v>
          </cell>
          <cell r="L1081">
            <v>520</v>
          </cell>
        </row>
        <row r="1082">
          <cell r="A1082" t="str">
            <v>23-09-00</v>
          </cell>
          <cell r="L1082">
            <v>540</v>
          </cell>
        </row>
        <row r="1083">
          <cell r="A1083" t="str">
            <v>23-09-00</v>
          </cell>
          <cell r="L1083">
            <v>570</v>
          </cell>
        </row>
        <row r="1084">
          <cell r="A1084" t="str">
            <v>23-09-00</v>
          </cell>
          <cell r="L1084">
            <v>540</v>
          </cell>
        </row>
        <row r="1085">
          <cell r="A1085" t="str">
            <v>23-09-00</v>
          </cell>
          <cell r="L1085">
            <v>540</v>
          </cell>
        </row>
        <row r="1086">
          <cell r="A1086" t="str">
            <v>23-09-00</v>
          </cell>
          <cell r="L1086">
            <v>540</v>
          </cell>
        </row>
        <row r="1087">
          <cell r="A1087" t="str">
            <v>23-09-00</v>
          </cell>
          <cell r="L1087">
            <v>530</v>
          </cell>
        </row>
        <row r="1088">
          <cell r="A1088" t="str">
            <v>23-09-00</v>
          </cell>
          <cell r="L1088">
            <v>530</v>
          </cell>
        </row>
        <row r="1089">
          <cell r="A1089" t="str">
            <v>23-09-00</v>
          </cell>
          <cell r="L1089">
            <v>550</v>
          </cell>
        </row>
        <row r="1090">
          <cell r="A1090" t="str">
            <v>23-09-00</v>
          </cell>
          <cell r="L1090">
            <v>540</v>
          </cell>
        </row>
        <row r="1091">
          <cell r="A1091" t="str">
            <v>23-09-00</v>
          </cell>
          <cell r="L1091">
            <v>490</v>
          </cell>
        </row>
        <row r="1092">
          <cell r="A1092" t="str">
            <v>23-09-00</v>
          </cell>
          <cell r="L1092">
            <v>530</v>
          </cell>
        </row>
        <row r="1093">
          <cell r="A1093" t="str">
            <v>23-09-00</v>
          </cell>
          <cell r="L1093">
            <v>520</v>
          </cell>
        </row>
        <row r="1094">
          <cell r="A1094" t="str">
            <v>23-09-00</v>
          </cell>
          <cell r="L1094">
            <v>540</v>
          </cell>
        </row>
        <row r="1095">
          <cell r="A1095" t="str">
            <v>23-09-00</v>
          </cell>
          <cell r="L1095">
            <v>520</v>
          </cell>
        </row>
        <row r="1096">
          <cell r="A1096" t="str">
            <v>23-09-00</v>
          </cell>
          <cell r="L1096">
            <v>540</v>
          </cell>
        </row>
        <row r="1097">
          <cell r="A1097" t="str">
            <v>23-09-00</v>
          </cell>
          <cell r="L1097">
            <v>560</v>
          </cell>
        </row>
        <row r="1098">
          <cell r="A1098" t="str">
            <v>23-09-00</v>
          </cell>
          <cell r="L1098">
            <v>570</v>
          </cell>
        </row>
        <row r="1099">
          <cell r="A1099" t="str">
            <v>23-09-00</v>
          </cell>
          <cell r="L1099">
            <v>570</v>
          </cell>
        </row>
        <row r="1100">
          <cell r="A1100" t="str">
            <v>23-09-00</v>
          </cell>
          <cell r="L1100">
            <v>570</v>
          </cell>
        </row>
        <row r="1101">
          <cell r="A1101" t="str">
            <v>23-09-00</v>
          </cell>
          <cell r="L1101">
            <v>570</v>
          </cell>
        </row>
        <row r="1102">
          <cell r="A1102" t="str">
            <v>23-09-00</v>
          </cell>
          <cell r="L1102">
            <v>560</v>
          </cell>
        </row>
        <row r="1103">
          <cell r="A1103" t="str">
            <v>23-09-00</v>
          </cell>
          <cell r="L1103">
            <v>560</v>
          </cell>
        </row>
        <row r="1104">
          <cell r="A1104" t="str">
            <v>23-09-00</v>
          </cell>
          <cell r="L1104">
            <v>610</v>
          </cell>
        </row>
        <row r="1105">
          <cell r="A1105" t="str">
            <v>23-09-00</v>
          </cell>
          <cell r="L1105">
            <v>590</v>
          </cell>
        </row>
        <row r="1106">
          <cell r="A1106" t="str">
            <v>23-09-00</v>
          </cell>
          <cell r="L1106">
            <v>580</v>
          </cell>
        </row>
        <row r="1107">
          <cell r="A1107" t="str">
            <v>23-09-00</v>
          </cell>
          <cell r="L1107">
            <v>600</v>
          </cell>
        </row>
        <row r="1108">
          <cell r="A1108" t="str">
            <v>23-09-00</v>
          </cell>
          <cell r="L1108">
            <v>600</v>
          </cell>
        </row>
        <row r="1109">
          <cell r="A1109" t="str">
            <v>23-09-00</v>
          </cell>
          <cell r="L1109">
            <v>660</v>
          </cell>
        </row>
        <row r="1110">
          <cell r="A1110" t="str">
            <v>23-09-00</v>
          </cell>
          <cell r="L1110">
            <v>670</v>
          </cell>
        </row>
        <row r="1111">
          <cell r="A1111" t="str">
            <v>23-09-00</v>
          </cell>
          <cell r="L1111">
            <v>670</v>
          </cell>
        </row>
        <row r="1112">
          <cell r="A1112" t="str">
            <v>23-09-00</v>
          </cell>
          <cell r="L1112">
            <v>700</v>
          </cell>
        </row>
        <row r="1113">
          <cell r="A1113" t="str">
            <v>23-09-00</v>
          </cell>
          <cell r="L1113">
            <v>690</v>
          </cell>
        </row>
        <row r="1114">
          <cell r="A1114" t="str">
            <v>23-09-00</v>
          </cell>
          <cell r="L1114">
            <v>670</v>
          </cell>
        </row>
        <row r="1115">
          <cell r="A1115" t="str">
            <v>23-09-00</v>
          </cell>
          <cell r="L1115">
            <v>650</v>
          </cell>
        </row>
        <row r="1116">
          <cell r="A1116" t="str">
            <v>23-09-00</v>
          </cell>
          <cell r="L1116">
            <v>680</v>
          </cell>
        </row>
        <row r="1117">
          <cell r="A1117" t="str">
            <v>23-09-00</v>
          </cell>
          <cell r="L1117">
            <v>670</v>
          </cell>
        </row>
        <row r="1118">
          <cell r="A1118" t="str">
            <v>23-09-00</v>
          </cell>
          <cell r="L1118">
            <v>680</v>
          </cell>
        </row>
        <row r="1119">
          <cell r="A1119" t="str">
            <v>23-09-00</v>
          </cell>
          <cell r="L1119">
            <v>690</v>
          </cell>
        </row>
        <row r="1120">
          <cell r="A1120" t="str">
            <v>23-09-00</v>
          </cell>
          <cell r="L1120">
            <v>700</v>
          </cell>
        </row>
        <row r="1121">
          <cell r="A1121" t="str">
            <v>23-09-00</v>
          </cell>
          <cell r="L1121">
            <v>700</v>
          </cell>
        </row>
        <row r="1122">
          <cell r="A1122" t="str">
            <v>23-09-00</v>
          </cell>
          <cell r="L1122">
            <v>700</v>
          </cell>
        </row>
        <row r="1123">
          <cell r="A1123" t="str">
            <v>23-09-00</v>
          </cell>
          <cell r="L1123">
            <v>690</v>
          </cell>
        </row>
        <row r="1124">
          <cell r="A1124" t="str">
            <v>23-09-00</v>
          </cell>
          <cell r="L1124">
            <v>700</v>
          </cell>
        </row>
        <row r="1125">
          <cell r="A1125" t="str">
            <v>23-09-00</v>
          </cell>
          <cell r="L1125">
            <v>710</v>
          </cell>
        </row>
        <row r="1126">
          <cell r="A1126" t="str">
            <v>23-09-00</v>
          </cell>
          <cell r="L1126">
            <v>730</v>
          </cell>
        </row>
        <row r="1127">
          <cell r="A1127" t="str">
            <v>23-09-00</v>
          </cell>
          <cell r="L1127">
            <v>730</v>
          </cell>
        </row>
        <row r="1128">
          <cell r="A1128" t="str">
            <v>23-09-00</v>
          </cell>
          <cell r="L1128">
            <v>720</v>
          </cell>
        </row>
        <row r="1129">
          <cell r="A1129" t="str">
            <v>23-09-00</v>
          </cell>
          <cell r="L1129">
            <v>720</v>
          </cell>
        </row>
        <row r="1130">
          <cell r="A1130" t="str">
            <v>23-09-00</v>
          </cell>
          <cell r="L1130">
            <v>760</v>
          </cell>
        </row>
        <row r="1131">
          <cell r="A1131" t="str">
            <v>23-09-00</v>
          </cell>
          <cell r="L1131">
            <v>780</v>
          </cell>
        </row>
        <row r="1132">
          <cell r="A1132" t="str">
            <v>23-09-00</v>
          </cell>
          <cell r="L1132">
            <v>770</v>
          </cell>
        </row>
        <row r="1133">
          <cell r="A1133" t="str">
            <v>23-09-00</v>
          </cell>
          <cell r="L1133">
            <v>780</v>
          </cell>
        </row>
        <row r="1134">
          <cell r="A1134" t="str">
            <v>23-09-00</v>
          </cell>
          <cell r="L1134">
            <v>790</v>
          </cell>
        </row>
        <row r="1135">
          <cell r="A1135" t="str">
            <v>23-09-00</v>
          </cell>
          <cell r="L1135">
            <v>830</v>
          </cell>
        </row>
        <row r="1136">
          <cell r="A1136" t="str">
            <v>23-09-00</v>
          </cell>
          <cell r="L1136">
            <v>800</v>
          </cell>
        </row>
        <row r="1137">
          <cell r="A1137" t="str">
            <v>23-09-00</v>
          </cell>
          <cell r="L1137">
            <v>840</v>
          </cell>
        </row>
        <row r="1138">
          <cell r="A1138" t="str">
            <v>23-09-00</v>
          </cell>
          <cell r="L1138">
            <v>840</v>
          </cell>
        </row>
        <row r="1139">
          <cell r="A1139" t="str">
            <v>23-09-00</v>
          </cell>
          <cell r="L1139">
            <v>820</v>
          </cell>
        </row>
        <row r="1140">
          <cell r="A1140" t="str">
            <v>23-09-00</v>
          </cell>
          <cell r="L1140">
            <v>840</v>
          </cell>
        </row>
        <row r="1141">
          <cell r="A1141" t="str">
            <v>23-09-00</v>
          </cell>
          <cell r="L1141">
            <v>840</v>
          </cell>
        </row>
        <row r="1142">
          <cell r="A1142" t="str">
            <v>23-09-00</v>
          </cell>
          <cell r="L1142">
            <v>840</v>
          </cell>
        </row>
        <row r="1143">
          <cell r="A1143" t="str">
            <v>23-09-00</v>
          </cell>
          <cell r="L1143">
            <v>850</v>
          </cell>
        </row>
        <row r="1144">
          <cell r="A1144" t="str">
            <v>23-09-00</v>
          </cell>
          <cell r="L1144">
            <v>840</v>
          </cell>
        </row>
        <row r="1145">
          <cell r="A1145" t="str">
            <v>23-09-00</v>
          </cell>
          <cell r="L1145">
            <v>850</v>
          </cell>
        </row>
        <row r="1146">
          <cell r="A1146" t="str">
            <v>23-09-00</v>
          </cell>
          <cell r="L1146">
            <v>850</v>
          </cell>
        </row>
        <row r="1147">
          <cell r="A1147" t="str">
            <v>23-09-00</v>
          </cell>
          <cell r="L1147">
            <v>890</v>
          </cell>
        </row>
        <row r="1148">
          <cell r="A1148" t="str">
            <v>23-09-00</v>
          </cell>
          <cell r="L1148">
            <v>860</v>
          </cell>
        </row>
        <row r="1149">
          <cell r="A1149" t="str">
            <v>23-09-00</v>
          </cell>
          <cell r="L1149">
            <v>840</v>
          </cell>
        </row>
        <row r="1150">
          <cell r="A1150" t="str">
            <v>23-09-00</v>
          </cell>
          <cell r="L1150">
            <v>830</v>
          </cell>
        </row>
        <row r="1151">
          <cell r="A1151" t="str">
            <v>23-09-00</v>
          </cell>
          <cell r="L1151">
            <v>810</v>
          </cell>
        </row>
        <row r="1152">
          <cell r="A1152" t="str">
            <v>23-09-00</v>
          </cell>
          <cell r="L1152">
            <v>840</v>
          </cell>
        </row>
        <row r="1153">
          <cell r="A1153" t="str">
            <v>23-09-00</v>
          </cell>
          <cell r="L1153">
            <v>840</v>
          </cell>
        </row>
        <row r="1154">
          <cell r="A1154" t="str">
            <v>23-09-00</v>
          </cell>
          <cell r="L1154">
            <v>920</v>
          </cell>
        </row>
        <row r="1155">
          <cell r="A1155" t="str">
            <v>23-09-00</v>
          </cell>
          <cell r="L1155">
            <v>910</v>
          </cell>
        </row>
        <row r="1156">
          <cell r="A1156" t="str">
            <v>23-09-00</v>
          </cell>
          <cell r="L1156">
            <v>900</v>
          </cell>
        </row>
        <row r="1157">
          <cell r="A1157" t="str">
            <v>23-09-00</v>
          </cell>
          <cell r="L1157">
            <v>880</v>
          </cell>
        </row>
        <row r="1158">
          <cell r="A1158" t="str">
            <v>23-09-00</v>
          </cell>
          <cell r="L1158">
            <v>900</v>
          </cell>
        </row>
        <row r="1159">
          <cell r="A1159" t="str">
            <v>23-09-00</v>
          </cell>
          <cell r="L1159">
            <v>880</v>
          </cell>
        </row>
        <row r="1160">
          <cell r="A1160" t="str">
            <v>23-09-00</v>
          </cell>
          <cell r="L1160">
            <v>910</v>
          </cell>
        </row>
        <row r="1161">
          <cell r="A1161" t="str">
            <v>23-09-00</v>
          </cell>
          <cell r="L1161">
            <v>900</v>
          </cell>
        </row>
        <row r="1162">
          <cell r="A1162" t="str">
            <v>23-09-00</v>
          </cell>
          <cell r="L1162">
            <v>880</v>
          </cell>
        </row>
        <row r="1163">
          <cell r="A1163" t="str">
            <v>23-09-00</v>
          </cell>
          <cell r="L1163">
            <v>890</v>
          </cell>
        </row>
        <row r="1164">
          <cell r="A1164" t="str">
            <v>23-09-00</v>
          </cell>
          <cell r="L1164">
            <v>920</v>
          </cell>
        </row>
        <row r="1165">
          <cell r="A1165" t="str">
            <v>23-09-00</v>
          </cell>
          <cell r="L1165">
            <v>890</v>
          </cell>
        </row>
        <row r="1166">
          <cell r="A1166" t="str">
            <v>23-09-00</v>
          </cell>
          <cell r="L1166">
            <v>890</v>
          </cell>
        </row>
        <row r="1167">
          <cell r="A1167" t="str">
            <v>23-09-00</v>
          </cell>
          <cell r="L1167">
            <v>890</v>
          </cell>
        </row>
        <row r="1168">
          <cell r="A1168" t="str">
            <v>23-09-00</v>
          </cell>
          <cell r="L1168">
            <v>910</v>
          </cell>
        </row>
        <row r="1169">
          <cell r="A1169" t="str">
            <v>23-09-00</v>
          </cell>
          <cell r="L1169">
            <v>920</v>
          </cell>
        </row>
        <row r="1170">
          <cell r="A1170" t="str">
            <v>23-09-00</v>
          </cell>
          <cell r="L1170">
            <v>900</v>
          </cell>
        </row>
        <row r="1171">
          <cell r="A1171" t="str">
            <v>23-09-00</v>
          </cell>
          <cell r="L1171">
            <v>890</v>
          </cell>
        </row>
        <row r="1172">
          <cell r="A1172" t="str">
            <v>23-09-00</v>
          </cell>
          <cell r="L1172">
            <v>890</v>
          </cell>
        </row>
        <row r="1173">
          <cell r="A1173" t="str">
            <v>23-09-00</v>
          </cell>
          <cell r="L1173">
            <v>920</v>
          </cell>
        </row>
        <row r="1174">
          <cell r="A1174" t="str">
            <v>23-09-00</v>
          </cell>
          <cell r="L1174">
            <v>860</v>
          </cell>
        </row>
        <row r="1175">
          <cell r="A1175" t="str">
            <v>23-09-00</v>
          </cell>
          <cell r="L1175">
            <v>910</v>
          </cell>
        </row>
        <row r="1176">
          <cell r="A1176" t="str">
            <v>23-09-00</v>
          </cell>
          <cell r="L1176">
            <v>950</v>
          </cell>
        </row>
        <row r="1177">
          <cell r="A1177" t="str">
            <v>23-09-00</v>
          </cell>
          <cell r="L1177">
            <v>950</v>
          </cell>
        </row>
        <row r="1178">
          <cell r="A1178" t="str">
            <v>23-09-00</v>
          </cell>
          <cell r="L1178">
            <v>930</v>
          </cell>
        </row>
        <row r="1179">
          <cell r="A1179" t="str">
            <v>23-09-00</v>
          </cell>
          <cell r="L1179">
            <v>920</v>
          </cell>
        </row>
        <row r="1180">
          <cell r="A1180" t="str">
            <v>23-09-00</v>
          </cell>
          <cell r="L1180">
            <v>930</v>
          </cell>
        </row>
        <row r="1181">
          <cell r="A1181" t="str">
            <v>23-09-00</v>
          </cell>
          <cell r="L1181">
            <v>980</v>
          </cell>
        </row>
        <row r="1182">
          <cell r="A1182" t="str">
            <v>23-09-00</v>
          </cell>
          <cell r="L1182">
            <v>970</v>
          </cell>
        </row>
        <row r="1183">
          <cell r="A1183" t="str">
            <v>23-09-00</v>
          </cell>
          <cell r="L1183">
            <v>990</v>
          </cell>
        </row>
        <row r="1184">
          <cell r="A1184" t="str">
            <v>23-09-00</v>
          </cell>
          <cell r="L1184">
            <v>960</v>
          </cell>
        </row>
        <row r="1185">
          <cell r="A1185" t="str">
            <v>23-09-00</v>
          </cell>
          <cell r="L1185">
            <v>990</v>
          </cell>
        </row>
        <row r="1186">
          <cell r="A1186" t="str">
            <v>23-09-00</v>
          </cell>
          <cell r="L1186">
            <v>1010</v>
          </cell>
        </row>
        <row r="1187">
          <cell r="A1187" t="str">
            <v>23-09-00</v>
          </cell>
          <cell r="L1187">
            <v>980</v>
          </cell>
        </row>
        <row r="1188">
          <cell r="A1188" t="str">
            <v>23-09-00</v>
          </cell>
          <cell r="L1188">
            <v>990</v>
          </cell>
        </row>
        <row r="1189">
          <cell r="A1189" t="str">
            <v>23-09-00</v>
          </cell>
          <cell r="L1189">
            <v>980</v>
          </cell>
        </row>
        <row r="1190">
          <cell r="A1190" t="str">
            <v>23-09-00</v>
          </cell>
          <cell r="L1190">
            <v>990</v>
          </cell>
        </row>
        <row r="1191">
          <cell r="A1191" t="str">
            <v>23-09-00</v>
          </cell>
          <cell r="L1191">
            <v>980</v>
          </cell>
        </row>
        <row r="1192">
          <cell r="A1192" t="str">
            <v>23-09-00</v>
          </cell>
          <cell r="L1192">
            <v>980</v>
          </cell>
        </row>
        <row r="1193">
          <cell r="A1193" t="str">
            <v>23-09-00</v>
          </cell>
          <cell r="L1193">
            <v>960</v>
          </cell>
        </row>
        <row r="1194">
          <cell r="A1194" t="str">
            <v>23-09-00</v>
          </cell>
          <cell r="L1194">
            <v>960</v>
          </cell>
        </row>
        <row r="1195">
          <cell r="A1195" t="str">
            <v>23-09-00</v>
          </cell>
          <cell r="L1195">
            <v>960</v>
          </cell>
        </row>
        <row r="1196">
          <cell r="A1196" t="str">
            <v>23-09-00</v>
          </cell>
          <cell r="L1196">
            <v>1000</v>
          </cell>
        </row>
        <row r="1197">
          <cell r="A1197" t="str">
            <v>23-09-00</v>
          </cell>
          <cell r="L1197">
            <v>960</v>
          </cell>
        </row>
        <row r="1198">
          <cell r="A1198" t="str">
            <v>23-09-00</v>
          </cell>
          <cell r="L1198">
            <v>1000</v>
          </cell>
        </row>
        <row r="1199">
          <cell r="A1199" t="str">
            <v>23-09-00</v>
          </cell>
          <cell r="L1199">
            <v>1020</v>
          </cell>
        </row>
        <row r="1200">
          <cell r="A1200" t="str">
            <v>23-09-00</v>
          </cell>
          <cell r="L1200">
            <v>990</v>
          </cell>
        </row>
        <row r="1201">
          <cell r="A1201" t="str">
            <v>23-09-00</v>
          </cell>
          <cell r="L1201">
            <v>1020</v>
          </cell>
        </row>
        <row r="1202">
          <cell r="A1202" t="str">
            <v>23-09-00</v>
          </cell>
          <cell r="L1202">
            <v>1050</v>
          </cell>
        </row>
        <row r="1203">
          <cell r="A1203" t="str">
            <v>23-09-00</v>
          </cell>
          <cell r="L1203">
            <v>1020</v>
          </cell>
        </row>
        <row r="1204">
          <cell r="A1204" t="str">
            <v>23-09-00</v>
          </cell>
          <cell r="L1204">
            <v>1050</v>
          </cell>
        </row>
        <row r="1205">
          <cell r="A1205" t="str">
            <v>23-09-00</v>
          </cell>
          <cell r="L1205">
            <v>1020</v>
          </cell>
        </row>
        <row r="1206">
          <cell r="A1206" t="str">
            <v>23-09-00</v>
          </cell>
          <cell r="L1206">
            <v>1010</v>
          </cell>
        </row>
        <row r="1207">
          <cell r="A1207" t="str">
            <v>23-09-00</v>
          </cell>
          <cell r="L1207">
            <v>1010</v>
          </cell>
        </row>
        <row r="1208">
          <cell r="A1208" t="str">
            <v>23-09-00</v>
          </cell>
          <cell r="L1208">
            <v>1020</v>
          </cell>
        </row>
        <row r="1209">
          <cell r="A1209" t="str">
            <v>23-09-00</v>
          </cell>
          <cell r="L1209">
            <v>1000</v>
          </cell>
        </row>
        <row r="1210">
          <cell r="A1210" t="str">
            <v>23-09-00</v>
          </cell>
          <cell r="L1210">
            <v>1010</v>
          </cell>
        </row>
        <row r="1211">
          <cell r="A1211" t="str">
            <v>23-09-00</v>
          </cell>
          <cell r="L1211">
            <v>1020</v>
          </cell>
        </row>
        <row r="1212">
          <cell r="A1212" t="str">
            <v>23-09-00</v>
          </cell>
          <cell r="L1212">
            <v>1050</v>
          </cell>
        </row>
        <row r="1213">
          <cell r="A1213" t="str">
            <v>23-09-00</v>
          </cell>
          <cell r="L1213">
            <v>1040</v>
          </cell>
        </row>
        <row r="1214">
          <cell r="A1214" t="str">
            <v>23-09-00</v>
          </cell>
          <cell r="L1214">
            <v>990</v>
          </cell>
        </row>
        <row r="1215">
          <cell r="A1215" t="str">
            <v>23-09-00</v>
          </cell>
          <cell r="L1215">
            <v>1030</v>
          </cell>
        </row>
        <row r="1216">
          <cell r="A1216" t="str">
            <v>23-09-00</v>
          </cell>
          <cell r="L1216">
            <v>1030</v>
          </cell>
        </row>
        <row r="1217">
          <cell r="A1217" t="str">
            <v>23-09-00</v>
          </cell>
          <cell r="L1217">
            <v>1040</v>
          </cell>
        </row>
        <row r="1218">
          <cell r="A1218" t="str">
            <v>23-09-00</v>
          </cell>
          <cell r="L1218">
            <v>1050</v>
          </cell>
        </row>
        <row r="1219">
          <cell r="A1219" t="str">
            <v>23-09-00</v>
          </cell>
          <cell r="L1219">
            <v>1050</v>
          </cell>
        </row>
        <row r="1220">
          <cell r="A1220" t="str">
            <v>23-09-00</v>
          </cell>
          <cell r="L1220">
            <v>1030</v>
          </cell>
        </row>
        <row r="1221">
          <cell r="A1221" t="str">
            <v>23-09-00</v>
          </cell>
          <cell r="L1221">
            <v>1060</v>
          </cell>
        </row>
        <row r="1222">
          <cell r="A1222" t="str">
            <v>23-09-00</v>
          </cell>
          <cell r="L1222">
            <v>1040</v>
          </cell>
        </row>
        <row r="1223">
          <cell r="A1223" t="str">
            <v>23-09-00</v>
          </cell>
          <cell r="L1223">
            <v>1040</v>
          </cell>
        </row>
        <row r="1224">
          <cell r="A1224" t="str">
            <v>23-09-00</v>
          </cell>
          <cell r="L1224">
            <v>1030</v>
          </cell>
        </row>
        <row r="1225">
          <cell r="A1225" t="str">
            <v>23-09-00</v>
          </cell>
          <cell r="L1225">
            <v>1050</v>
          </cell>
        </row>
        <row r="1226">
          <cell r="A1226" t="str">
            <v>23-09-00</v>
          </cell>
          <cell r="L1226">
            <v>1050</v>
          </cell>
        </row>
        <row r="1227">
          <cell r="A1227" t="str">
            <v>23-09-00</v>
          </cell>
          <cell r="L1227">
            <v>1070</v>
          </cell>
        </row>
        <row r="1228">
          <cell r="A1228" t="str">
            <v>23-09-00</v>
          </cell>
          <cell r="L1228">
            <v>1110</v>
          </cell>
        </row>
        <row r="1229">
          <cell r="A1229" t="str">
            <v>23-09-00</v>
          </cell>
          <cell r="L1229">
            <v>1110</v>
          </cell>
        </row>
        <row r="1230">
          <cell r="A1230" t="str">
            <v>23-09-00</v>
          </cell>
          <cell r="L1230">
            <v>1100</v>
          </cell>
        </row>
        <row r="1231">
          <cell r="A1231" t="str">
            <v>23-09-00</v>
          </cell>
          <cell r="L1231">
            <v>1080</v>
          </cell>
        </row>
        <row r="1232">
          <cell r="A1232" t="str">
            <v>23-09-00</v>
          </cell>
          <cell r="L1232">
            <v>1080</v>
          </cell>
        </row>
        <row r="1233">
          <cell r="A1233" t="str">
            <v>23-09-00</v>
          </cell>
          <cell r="L1233">
            <v>1070</v>
          </cell>
        </row>
        <row r="1234">
          <cell r="A1234" t="str">
            <v>23-09-00</v>
          </cell>
          <cell r="L1234">
            <v>1120</v>
          </cell>
        </row>
        <row r="1235">
          <cell r="A1235" t="str">
            <v>23-09-00</v>
          </cell>
          <cell r="L1235">
            <v>1130</v>
          </cell>
        </row>
        <row r="1236">
          <cell r="A1236" t="str">
            <v>23-09-00</v>
          </cell>
          <cell r="L1236">
            <v>1100</v>
          </cell>
        </row>
        <row r="1237">
          <cell r="A1237" t="str">
            <v>23-09-00</v>
          </cell>
          <cell r="L1237">
            <v>1140</v>
          </cell>
        </row>
        <row r="1238">
          <cell r="A1238" t="str">
            <v>23-09-00</v>
          </cell>
          <cell r="L1238">
            <v>1150</v>
          </cell>
        </row>
        <row r="1239">
          <cell r="A1239" t="str">
            <v>23-09-00</v>
          </cell>
          <cell r="L1239">
            <v>1130</v>
          </cell>
        </row>
        <row r="1240">
          <cell r="A1240" t="str">
            <v>23-09-00</v>
          </cell>
          <cell r="L1240">
            <v>1140</v>
          </cell>
        </row>
        <row r="1241">
          <cell r="A1241" t="str">
            <v>23-09-00</v>
          </cell>
          <cell r="L1241">
            <v>1110</v>
          </cell>
        </row>
        <row r="1242">
          <cell r="A1242" t="str">
            <v>23-09-00</v>
          </cell>
          <cell r="L1242">
            <v>1080</v>
          </cell>
        </row>
        <row r="1243">
          <cell r="A1243" t="str">
            <v>23-09-00</v>
          </cell>
          <cell r="L1243">
            <v>1100</v>
          </cell>
        </row>
        <row r="1244">
          <cell r="A1244" t="str">
            <v>23-09-00</v>
          </cell>
          <cell r="L1244">
            <v>1120</v>
          </cell>
        </row>
        <row r="1245">
          <cell r="A1245" t="str">
            <v>23-09-00</v>
          </cell>
          <cell r="L1245">
            <v>1160</v>
          </cell>
        </row>
        <row r="1246">
          <cell r="A1246" t="str">
            <v>23-09-00</v>
          </cell>
          <cell r="L1246">
            <v>1130</v>
          </cell>
        </row>
        <row r="1247">
          <cell r="A1247" t="str">
            <v>23-09-00</v>
          </cell>
          <cell r="L1247">
            <v>1130</v>
          </cell>
        </row>
        <row r="1248">
          <cell r="A1248" t="str">
            <v>23-09-00</v>
          </cell>
          <cell r="L1248">
            <v>1100</v>
          </cell>
        </row>
        <row r="1249">
          <cell r="A1249" t="str">
            <v>23-09-00</v>
          </cell>
          <cell r="L1249">
            <v>1100</v>
          </cell>
        </row>
        <row r="1250">
          <cell r="A1250" t="str">
            <v>23-09-00</v>
          </cell>
          <cell r="L1250">
            <v>1100</v>
          </cell>
        </row>
        <row r="1251">
          <cell r="A1251" t="str">
            <v>23-09-00</v>
          </cell>
          <cell r="L1251">
            <v>1060</v>
          </cell>
        </row>
        <row r="1252">
          <cell r="A1252" t="str">
            <v>23-09-00</v>
          </cell>
          <cell r="L1252">
            <v>1070</v>
          </cell>
        </row>
        <row r="1253">
          <cell r="A1253" t="str">
            <v>23-09-00</v>
          </cell>
          <cell r="L1253">
            <v>1100</v>
          </cell>
        </row>
        <row r="1254">
          <cell r="A1254" t="str">
            <v>23-09-00</v>
          </cell>
          <cell r="L1254">
            <v>1110</v>
          </cell>
        </row>
        <row r="1255">
          <cell r="A1255" t="str">
            <v>23-09-00</v>
          </cell>
          <cell r="L1255">
            <v>1070</v>
          </cell>
        </row>
        <row r="1256">
          <cell r="A1256" t="str">
            <v>23-09-00</v>
          </cell>
          <cell r="L1256">
            <v>1070</v>
          </cell>
        </row>
        <row r="1257">
          <cell r="A1257" t="str">
            <v>23-09-00</v>
          </cell>
          <cell r="L1257">
            <v>1090</v>
          </cell>
        </row>
        <row r="1258">
          <cell r="A1258" t="str">
            <v>23-09-00</v>
          </cell>
          <cell r="L1258">
            <v>1090</v>
          </cell>
        </row>
        <row r="1259">
          <cell r="A1259" t="str">
            <v>23-09-00</v>
          </cell>
          <cell r="L1259">
            <v>1080</v>
          </cell>
        </row>
        <row r="1260">
          <cell r="A1260" t="str">
            <v>23-09-00</v>
          </cell>
          <cell r="L1260">
            <v>1090</v>
          </cell>
        </row>
        <row r="1261">
          <cell r="A1261" t="str">
            <v>23-09-00</v>
          </cell>
          <cell r="L1261">
            <v>1090</v>
          </cell>
        </row>
        <row r="1262">
          <cell r="A1262" t="str">
            <v>23-09-00</v>
          </cell>
          <cell r="L1262">
            <v>1070</v>
          </cell>
        </row>
        <row r="1263">
          <cell r="A1263" t="str">
            <v>23-09-00</v>
          </cell>
          <cell r="L1263">
            <v>1110</v>
          </cell>
        </row>
        <row r="1264">
          <cell r="A1264" t="str">
            <v>23-09-00</v>
          </cell>
          <cell r="L1264">
            <v>1140</v>
          </cell>
        </row>
        <row r="1265">
          <cell r="A1265" t="str">
            <v>23-09-00</v>
          </cell>
          <cell r="L1265">
            <v>1070</v>
          </cell>
        </row>
        <row r="1266">
          <cell r="A1266" t="str">
            <v>23-09-00</v>
          </cell>
          <cell r="L1266">
            <v>1100</v>
          </cell>
        </row>
        <row r="1267">
          <cell r="A1267" t="str">
            <v>23-09-00</v>
          </cell>
          <cell r="L1267">
            <v>1130</v>
          </cell>
        </row>
        <row r="1268">
          <cell r="A1268" t="str">
            <v>23-09-00</v>
          </cell>
          <cell r="L1268">
            <v>1090</v>
          </cell>
        </row>
        <row r="1269">
          <cell r="A1269" t="str">
            <v>23-09-00</v>
          </cell>
          <cell r="L1269">
            <v>1070</v>
          </cell>
        </row>
        <row r="1270">
          <cell r="A1270" t="str">
            <v>23-09-00</v>
          </cell>
          <cell r="L1270">
            <v>1100</v>
          </cell>
        </row>
        <row r="1271">
          <cell r="A1271" t="str">
            <v>23-09-00</v>
          </cell>
          <cell r="L1271">
            <v>1090</v>
          </cell>
        </row>
        <row r="1272">
          <cell r="A1272" t="str">
            <v>23-09-00</v>
          </cell>
          <cell r="L1272">
            <v>1120</v>
          </cell>
        </row>
        <row r="1273">
          <cell r="A1273" t="str">
            <v>23-09-00</v>
          </cell>
          <cell r="L1273">
            <v>1090</v>
          </cell>
        </row>
        <row r="1274">
          <cell r="A1274" t="str">
            <v>23-09-00</v>
          </cell>
          <cell r="L1274">
            <v>1080</v>
          </cell>
        </row>
        <row r="1275">
          <cell r="A1275" t="str">
            <v>23-09-00</v>
          </cell>
          <cell r="L1275">
            <v>1100</v>
          </cell>
        </row>
        <row r="1276">
          <cell r="A1276" t="str">
            <v>23-09-00</v>
          </cell>
          <cell r="L1276">
            <v>1120</v>
          </cell>
        </row>
        <row r="1277">
          <cell r="A1277" t="str">
            <v>23-09-00</v>
          </cell>
          <cell r="L1277">
            <v>1110</v>
          </cell>
        </row>
        <row r="1278">
          <cell r="A1278" t="str">
            <v>23-09-00</v>
          </cell>
          <cell r="L1278">
            <v>1110</v>
          </cell>
        </row>
        <row r="1279">
          <cell r="A1279" t="str">
            <v>23-09-00</v>
          </cell>
          <cell r="L1279">
            <v>1070</v>
          </cell>
        </row>
        <row r="1280">
          <cell r="A1280" t="str">
            <v>23-09-00</v>
          </cell>
          <cell r="L1280">
            <v>1100</v>
          </cell>
        </row>
        <row r="1281">
          <cell r="A1281" t="str">
            <v>23-09-00</v>
          </cell>
          <cell r="L1281">
            <v>1120</v>
          </cell>
        </row>
        <row r="1282">
          <cell r="A1282" t="str">
            <v>23-09-00</v>
          </cell>
          <cell r="L1282">
            <v>1110</v>
          </cell>
        </row>
        <row r="1283">
          <cell r="A1283" t="str">
            <v>23-09-00</v>
          </cell>
          <cell r="L1283">
            <v>1030</v>
          </cell>
        </row>
        <row r="1284">
          <cell r="A1284" t="str">
            <v>23-09-00</v>
          </cell>
          <cell r="L1284">
            <v>1020</v>
          </cell>
        </row>
        <row r="1285">
          <cell r="A1285" t="str">
            <v>23-09-00</v>
          </cell>
          <cell r="L1285">
            <v>1020</v>
          </cell>
        </row>
        <row r="1286">
          <cell r="A1286" t="str">
            <v>23-09-00</v>
          </cell>
          <cell r="L1286">
            <v>1040</v>
          </cell>
        </row>
        <row r="1287">
          <cell r="A1287" t="str">
            <v>23-09-00</v>
          </cell>
          <cell r="L1287">
            <v>1060</v>
          </cell>
        </row>
        <row r="1288">
          <cell r="A1288" t="str">
            <v>23-09-00</v>
          </cell>
          <cell r="L1288">
            <v>1030</v>
          </cell>
        </row>
        <row r="1289">
          <cell r="A1289" t="str">
            <v>23-09-00</v>
          </cell>
          <cell r="L1289">
            <v>1030</v>
          </cell>
        </row>
        <row r="1290">
          <cell r="A1290" t="str">
            <v>23-09-00</v>
          </cell>
          <cell r="L1290">
            <v>1070</v>
          </cell>
        </row>
        <row r="1291">
          <cell r="A1291" t="str">
            <v>23-09-00</v>
          </cell>
          <cell r="L1291">
            <v>1050</v>
          </cell>
        </row>
        <row r="1292">
          <cell r="A1292" t="str">
            <v>23-09-00</v>
          </cell>
          <cell r="L1292">
            <v>980</v>
          </cell>
        </row>
        <row r="1293">
          <cell r="A1293" t="str">
            <v>23-09-00</v>
          </cell>
          <cell r="L1293">
            <v>1030</v>
          </cell>
        </row>
        <row r="1294">
          <cell r="A1294" t="str">
            <v>23-09-00</v>
          </cell>
          <cell r="L1294">
            <v>1040</v>
          </cell>
        </row>
        <row r="1295">
          <cell r="A1295" t="str">
            <v>23-09-00</v>
          </cell>
          <cell r="L1295">
            <v>990</v>
          </cell>
        </row>
        <row r="1296">
          <cell r="A1296" t="str">
            <v>23-09-00</v>
          </cell>
          <cell r="L1296">
            <v>980</v>
          </cell>
        </row>
        <row r="1297">
          <cell r="A1297" t="str">
            <v>23-09-00</v>
          </cell>
          <cell r="L1297">
            <v>1000</v>
          </cell>
        </row>
        <row r="1298">
          <cell r="A1298" t="str">
            <v>23-09-00</v>
          </cell>
          <cell r="L1298">
            <v>1010</v>
          </cell>
        </row>
        <row r="1299">
          <cell r="A1299" t="str">
            <v>23-09-00</v>
          </cell>
          <cell r="L1299">
            <v>1000</v>
          </cell>
        </row>
        <row r="1300">
          <cell r="A1300" t="str">
            <v>23-09-00</v>
          </cell>
          <cell r="L1300">
            <v>1020</v>
          </cell>
        </row>
        <row r="1301">
          <cell r="A1301" t="str">
            <v>23-09-00</v>
          </cell>
          <cell r="L1301">
            <v>1010</v>
          </cell>
        </row>
        <row r="1302">
          <cell r="A1302" t="str">
            <v>23-09-00</v>
          </cell>
          <cell r="L1302">
            <v>1030</v>
          </cell>
        </row>
        <row r="1303">
          <cell r="A1303" t="str">
            <v>23-09-00</v>
          </cell>
          <cell r="L1303">
            <v>1000</v>
          </cell>
        </row>
        <row r="1304">
          <cell r="A1304" t="str">
            <v>23-09-00</v>
          </cell>
          <cell r="L1304">
            <v>1020</v>
          </cell>
        </row>
        <row r="1305">
          <cell r="A1305" t="str">
            <v>23-09-00</v>
          </cell>
          <cell r="L1305">
            <v>1020</v>
          </cell>
        </row>
        <row r="1306">
          <cell r="A1306" t="str">
            <v>23-09-00</v>
          </cell>
          <cell r="L1306">
            <v>1050</v>
          </cell>
        </row>
        <row r="1307">
          <cell r="A1307" t="str">
            <v>23-09-00</v>
          </cell>
          <cell r="L1307">
            <v>1060</v>
          </cell>
        </row>
        <row r="1308">
          <cell r="A1308" t="str">
            <v>23-09-00</v>
          </cell>
          <cell r="L1308">
            <v>1040</v>
          </cell>
        </row>
        <row r="1309">
          <cell r="A1309" t="str">
            <v>23-09-00</v>
          </cell>
          <cell r="L1309">
            <v>1030</v>
          </cell>
        </row>
        <row r="1310">
          <cell r="A1310" t="str">
            <v>23-09-00</v>
          </cell>
          <cell r="L1310">
            <v>1050</v>
          </cell>
        </row>
        <row r="1311">
          <cell r="A1311" t="str">
            <v>23-09-00</v>
          </cell>
          <cell r="L1311">
            <v>1030</v>
          </cell>
        </row>
        <row r="1312">
          <cell r="A1312" t="str">
            <v>23-09-00</v>
          </cell>
          <cell r="L1312">
            <v>1040</v>
          </cell>
        </row>
        <row r="1313">
          <cell r="A1313" t="str">
            <v>23-09-00</v>
          </cell>
          <cell r="L1313">
            <v>1020</v>
          </cell>
        </row>
        <row r="1314">
          <cell r="A1314" t="str">
            <v>23-09-00</v>
          </cell>
          <cell r="L1314">
            <v>1030</v>
          </cell>
        </row>
        <row r="1315">
          <cell r="A1315" t="str">
            <v>23-09-00</v>
          </cell>
          <cell r="L1315">
            <v>1050</v>
          </cell>
        </row>
        <row r="1316">
          <cell r="A1316" t="str">
            <v>23-09-00</v>
          </cell>
          <cell r="L1316">
            <v>1000</v>
          </cell>
        </row>
        <row r="1317">
          <cell r="A1317" t="str">
            <v>23-09-00</v>
          </cell>
          <cell r="L1317">
            <v>1000</v>
          </cell>
        </row>
        <row r="1318">
          <cell r="A1318" t="str">
            <v>23-09-00</v>
          </cell>
          <cell r="L1318">
            <v>1010</v>
          </cell>
        </row>
        <row r="1319">
          <cell r="A1319" t="str">
            <v>23-09-00</v>
          </cell>
          <cell r="L1319">
            <v>1040</v>
          </cell>
        </row>
        <row r="1320">
          <cell r="A1320" t="str">
            <v>23-09-00</v>
          </cell>
          <cell r="L1320">
            <v>1030</v>
          </cell>
        </row>
        <row r="1321">
          <cell r="A1321" t="str">
            <v>23-09-00</v>
          </cell>
          <cell r="L1321">
            <v>1030</v>
          </cell>
        </row>
        <row r="1322">
          <cell r="A1322" t="str">
            <v>23-09-00</v>
          </cell>
          <cell r="L1322">
            <v>1040</v>
          </cell>
        </row>
        <row r="1323">
          <cell r="A1323" t="str">
            <v>23-09-00</v>
          </cell>
          <cell r="L1323">
            <v>1040</v>
          </cell>
        </row>
        <row r="1324">
          <cell r="A1324" t="str">
            <v>23-09-00</v>
          </cell>
          <cell r="L1324">
            <v>1050</v>
          </cell>
        </row>
        <row r="1325">
          <cell r="A1325" t="str">
            <v>23-09-00</v>
          </cell>
          <cell r="L1325">
            <v>1040</v>
          </cell>
        </row>
        <row r="1326">
          <cell r="A1326" t="str">
            <v>23-09-00</v>
          </cell>
          <cell r="L1326">
            <v>1060</v>
          </cell>
        </row>
        <row r="1327">
          <cell r="A1327" t="str">
            <v>23-09-00</v>
          </cell>
          <cell r="L1327">
            <v>1040</v>
          </cell>
        </row>
        <row r="1328">
          <cell r="A1328" t="str">
            <v>23-09-00</v>
          </cell>
          <cell r="L1328">
            <v>1020</v>
          </cell>
        </row>
        <row r="1329">
          <cell r="A1329" t="str">
            <v>23-09-00</v>
          </cell>
          <cell r="L1329">
            <v>970</v>
          </cell>
        </row>
        <row r="1330">
          <cell r="A1330" t="str">
            <v>23-09-00</v>
          </cell>
          <cell r="L1330">
            <v>960</v>
          </cell>
        </row>
        <row r="1331">
          <cell r="A1331" t="str">
            <v>23-09-00</v>
          </cell>
          <cell r="L1331">
            <v>970</v>
          </cell>
        </row>
        <row r="1332">
          <cell r="A1332" t="str">
            <v>23-09-00</v>
          </cell>
          <cell r="L1332">
            <v>980</v>
          </cell>
        </row>
        <row r="1333">
          <cell r="A1333" t="str">
            <v>23-09-00</v>
          </cell>
          <cell r="L1333">
            <v>990</v>
          </cell>
        </row>
        <row r="1334">
          <cell r="A1334" t="str">
            <v>23-09-00</v>
          </cell>
          <cell r="L1334">
            <v>1000</v>
          </cell>
        </row>
        <row r="1335">
          <cell r="A1335" t="str">
            <v>23-09-00</v>
          </cell>
          <cell r="L1335">
            <v>950</v>
          </cell>
        </row>
        <row r="1336">
          <cell r="A1336" t="str">
            <v>23-09-00</v>
          </cell>
          <cell r="L1336">
            <v>980</v>
          </cell>
        </row>
        <row r="1337">
          <cell r="A1337" t="str">
            <v>23-09-00</v>
          </cell>
          <cell r="L1337">
            <v>1000</v>
          </cell>
        </row>
        <row r="1338">
          <cell r="A1338" t="str">
            <v>23-09-00</v>
          </cell>
          <cell r="L1338">
            <v>990</v>
          </cell>
        </row>
        <row r="1339">
          <cell r="A1339" t="str">
            <v>23-09-00</v>
          </cell>
          <cell r="L1339">
            <v>1020</v>
          </cell>
        </row>
        <row r="1340">
          <cell r="A1340" t="str">
            <v>23-09-00</v>
          </cell>
          <cell r="L1340">
            <v>1030</v>
          </cell>
        </row>
        <row r="1341">
          <cell r="A1341" t="str">
            <v>23-09-00</v>
          </cell>
          <cell r="L1341">
            <v>970</v>
          </cell>
        </row>
        <row r="1342">
          <cell r="A1342" t="str">
            <v>23-09-00</v>
          </cell>
          <cell r="L1342">
            <v>970</v>
          </cell>
        </row>
        <row r="1343">
          <cell r="A1343" t="str">
            <v>23-09-00</v>
          </cell>
          <cell r="L1343">
            <v>990</v>
          </cell>
        </row>
        <row r="1344">
          <cell r="A1344" t="str">
            <v>23-09-00</v>
          </cell>
          <cell r="L1344">
            <v>990</v>
          </cell>
        </row>
        <row r="1345">
          <cell r="A1345" t="str">
            <v>23-09-00</v>
          </cell>
          <cell r="L1345">
            <v>950</v>
          </cell>
        </row>
        <row r="1346">
          <cell r="A1346" t="str">
            <v>23-09-00</v>
          </cell>
          <cell r="L1346">
            <v>1000</v>
          </cell>
        </row>
        <row r="1347">
          <cell r="A1347" t="str">
            <v>23-09-00</v>
          </cell>
          <cell r="L1347">
            <v>1010</v>
          </cell>
        </row>
        <row r="1348">
          <cell r="A1348" t="str">
            <v>23-09-00</v>
          </cell>
          <cell r="L1348">
            <v>1020</v>
          </cell>
        </row>
        <row r="1349">
          <cell r="A1349" t="str">
            <v>23-09-00</v>
          </cell>
          <cell r="L1349">
            <v>980</v>
          </cell>
        </row>
        <row r="1350">
          <cell r="A1350" t="str">
            <v>23-09-00</v>
          </cell>
          <cell r="L1350">
            <v>990</v>
          </cell>
        </row>
        <row r="1351">
          <cell r="A1351" t="str">
            <v>23-09-00</v>
          </cell>
          <cell r="L1351">
            <v>1000</v>
          </cell>
        </row>
        <row r="1352">
          <cell r="A1352" t="str">
            <v>23-09-00</v>
          </cell>
          <cell r="L1352">
            <v>1000</v>
          </cell>
        </row>
        <row r="1353">
          <cell r="A1353" t="str">
            <v>23-09-00</v>
          </cell>
          <cell r="L1353">
            <v>1000</v>
          </cell>
        </row>
        <row r="1354">
          <cell r="A1354" t="str">
            <v>23-09-00</v>
          </cell>
          <cell r="L1354">
            <v>990</v>
          </cell>
        </row>
        <row r="1355">
          <cell r="A1355" t="str">
            <v>23-09-00</v>
          </cell>
          <cell r="L1355">
            <v>990</v>
          </cell>
        </row>
        <row r="1356">
          <cell r="A1356" t="str">
            <v>23-09-00</v>
          </cell>
          <cell r="L1356">
            <v>1000</v>
          </cell>
        </row>
        <row r="1357">
          <cell r="A1357" t="str">
            <v>23-09-00</v>
          </cell>
          <cell r="L1357">
            <v>970</v>
          </cell>
        </row>
        <row r="1358">
          <cell r="A1358" t="str">
            <v>23-09-00</v>
          </cell>
          <cell r="L1358">
            <v>970</v>
          </cell>
        </row>
        <row r="1359">
          <cell r="A1359" t="str">
            <v>23-09-00</v>
          </cell>
          <cell r="L1359">
            <v>960</v>
          </cell>
        </row>
        <row r="1360">
          <cell r="A1360" t="str">
            <v>23-09-00</v>
          </cell>
          <cell r="L1360">
            <v>950</v>
          </cell>
        </row>
        <row r="1361">
          <cell r="A1361" t="str">
            <v>23-09-00</v>
          </cell>
          <cell r="L1361">
            <v>950</v>
          </cell>
        </row>
        <row r="1362">
          <cell r="A1362" t="str">
            <v>23-09-00</v>
          </cell>
          <cell r="L1362">
            <v>940</v>
          </cell>
        </row>
        <row r="1363">
          <cell r="A1363" t="str">
            <v>23-09-00</v>
          </cell>
          <cell r="L1363">
            <v>910</v>
          </cell>
        </row>
        <row r="1364">
          <cell r="A1364" t="str">
            <v>23-09-00</v>
          </cell>
          <cell r="L1364">
            <v>940</v>
          </cell>
        </row>
        <row r="1365">
          <cell r="A1365" t="str">
            <v>23-09-00</v>
          </cell>
          <cell r="L1365">
            <v>920</v>
          </cell>
        </row>
        <row r="1366">
          <cell r="A1366" t="str">
            <v>23-09-00</v>
          </cell>
          <cell r="L1366">
            <v>910</v>
          </cell>
        </row>
        <row r="1367">
          <cell r="A1367" t="str">
            <v>23-09-00</v>
          </cell>
          <cell r="L1367">
            <v>900</v>
          </cell>
        </row>
        <row r="1368">
          <cell r="A1368" t="str">
            <v>23-09-00</v>
          </cell>
          <cell r="L1368">
            <v>920</v>
          </cell>
        </row>
        <row r="1369">
          <cell r="A1369" t="str">
            <v>23-09-00</v>
          </cell>
          <cell r="L1369">
            <v>920</v>
          </cell>
        </row>
        <row r="1370">
          <cell r="A1370" t="str">
            <v>23-09-00</v>
          </cell>
          <cell r="L1370">
            <v>930</v>
          </cell>
        </row>
        <row r="1371">
          <cell r="A1371" t="str">
            <v>23-09-00</v>
          </cell>
          <cell r="L1371">
            <v>960</v>
          </cell>
        </row>
        <row r="1372">
          <cell r="A1372" t="str">
            <v>23-09-00</v>
          </cell>
          <cell r="L1372">
            <v>930</v>
          </cell>
        </row>
        <row r="1373">
          <cell r="A1373" t="str">
            <v>23-09-00</v>
          </cell>
          <cell r="L1373">
            <v>930</v>
          </cell>
        </row>
        <row r="1374">
          <cell r="A1374" t="str">
            <v>23-09-00</v>
          </cell>
          <cell r="L1374">
            <v>910</v>
          </cell>
        </row>
        <row r="1375">
          <cell r="A1375" t="str">
            <v>23-09-00</v>
          </cell>
          <cell r="L1375">
            <v>930</v>
          </cell>
        </row>
        <row r="1376">
          <cell r="A1376" t="str">
            <v>23-09-00</v>
          </cell>
          <cell r="L1376">
            <v>940</v>
          </cell>
        </row>
        <row r="1377">
          <cell r="A1377" t="str">
            <v>23-09-00</v>
          </cell>
          <cell r="L1377">
            <v>920</v>
          </cell>
        </row>
        <row r="1378">
          <cell r="A1378" t="str">
            <v>23-09-00</v>
          </cell>
          <cell r="L1378">
            <v>890</v>
          </cell>
        </row>
        <row r="1379">
          <cell r="A1379" t="str">
            <v>23-09-00</v>
          </cell>
          <cell r="L1379">
            <v>880</v>
          </cell>
        </row>
        <row r="1380">
          <cell r="A1380" t="str">
            <v>23-09-00</v>
          </cell>
          <cell r="L1380">
            <v>890</v>
          </cell>
        </row>
        <row r="1381">
          <cell r="A1381" t="str">
            <v>23-09-00</v>
          </cell>
          <cell r="L1381">
            <v>910</v>
          </cell>
        </row>
        <row r="1382">
          <cell r="A1382" t="str">
            <v>23-09-00</v>
          </cell>
          <cell r="L1382">
            <v>900</v>
          </cell>
        </row>
        <row r="1383">
          <cell r="A1383" t="str">
            <v>23-09-00</v>
          </cell>
          <cell r="L1383">
            <v>890</v>
          </cell>
        </row>
        <row r="1384">
          <cell r="A1384" t="str">
            <v>23-09-00</v>
          </cell>
          <cell r="L1384">
            <v>900</v>
          </cell>
        </row>
        <row r="1385">
          <cell r="A1385" t="str">
            <v>23-09-00</v>
          </cell>
          <cell r="L1385">
            <v>880</v>
          </cell>
        </row>
        <row r="1386">
          <cell r="A1386" t="str">
            <v>23-09-00</v>
          </cell>
          <cell r="L1386">
            <v>890</v>
          </cell>
        </row>
        <row r="1387">
          <cell r="A1387" t="str">
            <v>23-09-00</v>
          </cell>
          <cell r="L1387">
            <v>940</v>
          </cell>
        </row>
        <row r="1388">
          <cell r="A1388" t="str">
            <v>23-09-00</v>
          </cell>
          <cell r="L1388">
            <v>950</v>
          </cell>
        </row>
        <row r="1389">
          <cell r="A1389" t="str">
            <v>23-09-00</v>
          </cell>
          <cell r="L1389">
            <v>930</v>
          </cell>
        </row>
        <row r="1390">
          <cell r="A1390" t="str">
            <v>23-09-00</v>
          </cell>
          <cell r="L1390">
            <v>930</v>
          </cell>
        </row>
        <row r="1391">
          <cell r="A1391" t="str">
            <v>23-09-00</v>
          </cell>
          <cell r="L1391">
            <v>960</v>
          </cell>
        </row>
        <row r="1392">
          <cell r="A1392" t="str">
            <v>23-09-00</v>
          </cell>
          <cell r="L1392">
            <v>960</v>
          </cell>
        </row>
        <row r="1393">
          <cell r="A1393" t="str">
            <v>23-09-00</v>
          </cell>
          <cell r="L1393">
            <v>930</v>
          </cell>
        </row>
        <row r="1394">
          <cell r="A1394" t="str">
            <v>23-09-00</v>
          </cell>
          <cell r="L1394">
            <v>930</v>
          </cell>
        </row>
        <row r="1395">
          <cell r="A1395" t="str">
            <v>23-09-00</v>
          </cell>
          <cell r="L1395">
            <v>940</v>
          </cell>
        </row>
        <row r="1396">
          <cell r="A1396" t="str">
            <v>23-09-00</v>
          </cell>
          <cell r="L1396">
            <v>940</v>
          </cell>
        </row>
        <row r="1397">
          <cell r="A1397" t="str">
            <v>23-09-00</v>
          </cell>
          <cell r="L1397">
            <v>930</v>
          </cell>
        </row>
        <row r="1398">
          <cell r="A1398" t="str">
            <v>23-09-00</v>
          </cell>
          <cell r="L1398">
            <v>930</v>
          </cell>
        </row>
        <row r="1399">
          <cell r="A1399" t="str">
            <v>23-09-00</v>
          </cell>
          <cell r="L1399">
            <v>950</v>
          </cell>
        </row>
        <row r="1400">
          <cell r="A1400" t="str">
            <v>23-09-00</v>
          </cell>
          <cell r="L1400">
            <v>970</v>
          </cell>
        </row>
        <row r="1401">
          <cell r="A1401" t="str">
            <v>23-09-00</v>
          </cell>
          <cell r="L1401">
            <v>940</v>
          </cell>
        </row>
        <row r="1402">
          <cell r="A1402" t="str">
            <v>23-09-00</v>
          </cell>
          <cell r="L1402">
            <v>950</v>
          </cell>
        </row>
        <row r="1403">
          <cell r="A1403" t="str">
            <v>23-09-00</v>
          </cell>
          <cell r="L1403">
            <v>960</v>
          </cell>
        </row>
        <row r="1404">
          <cell r="A1404" t="str">
            <v>23-09-00</v>
          </cell>
          <cell r="L1404">
            <v>950</v>
          </cell>
        </row>
        <row r="1405">
          <cell r="A1405" t="str">
            <v>23-09-00</v>
          </cell>
          <cell r="L1405">
            <v>950</v>
          </cell>
        </row>
        <row r="1406">
          <cell r="A1406" t="str">
            <v>23-09-00</v>
          </cell>
          <cell r="L1406">
            <v>930</v>
          </cell>
        </row>
        <row r="1407">
          <cell r="A1407" t="str">
            <v>23-09-00</v>
          </cell>
          <cell r="L1407">
            <v>920</v>
          </cell>
        </row>
        <row r="1408">
          <cell r="A1408" t="str">
            <v>23-09-00</v>
          </cell>
          <cell r="L1408">
            <v>880</v>
          </cell>
        </row>
        <row r="1409">
          <cell r="A1409" t="str">
            <v>23-09-00</v>
          </cell>
          <cell r="L1409">
            <v>880</v>
          </cell>
        </row>
        <row r="1410">
          <cell r="A1410" t="str">
            <v>23-09-00</v>
          </cell>
          <cell r="L1410">
            <v>860</v>
          </cell>
        </row>
        <row r="1411">
          <cell r="A1411" t="str">
            <v>23-09-00</v>
          </cell>
          <cell r="L1411">
            <v>860</v>
          </cell>
        </row>
        <row r="1412">
          <cell r="A1412" t="str">
            <v>23-09-00</v>
          </cell>
          <cell r="L1412">
            <v>920</v>
          </cell>
        </row>
        <row r="1413">
          <cell r="A1413" t="str">
            <v>23-09-00</v>
          </cell>
          <cell r="L1413">
            <v>920</v>
          </cell>
        </row>
        <row r="1414">
          <cell r="A1414" t="str">
            <v>23-09-00</v>
          </cell>
          <cell r="L1414">
            <v>940</v>
          </cell>
        </row>
        <row r="1415">
          <cell r="A1415" t="str">
            <v>23-09-00</v>
          </cell>
          <cell r="L1415">
            <v>920</v>
          </cell>
        </row>
        <row r="1416">
          <cell r="A1416" t="str">
            <v>23-09-00</v>
          </cell>
          <cell r="L1416">
            <v>920</v>
          </cell>
        </row>
        <row r="1417">
          <cell r="A1417" t="str">
            <v>23-09-00</v>
          </cell>
          <cell r="L1417">
            <v>920</v>
          </cell>
        </row>
        <row r="1418">
          <cell r="A1418" t="str">
            <v>23-09-00</v>
          </cell>
          <cell r="L1418">
            <v>930</v>
          </cell>
        </row>
        <row r="1419">
          <cell r="A1419" t="str">
            <v>23-09-00</v>
          </cell>
          <cell r="L1419">
            <v>960</v>
          </cell>
        </row>
        <row r="1420">
          <cell r="A1420" t="str">
            <v>23-09-00</v>
          </cell>
          <cell r="L1420">
            <v>950</v>
          </cell>
        </row>
        <row r="1421">
          <cell r="A1421" t="str">
            <v>23-09-00</v>
          </cell>
          <cell r="L1421">
            <v>960</v>
          </cell>
        </row>
        <row r="1422">
          <cell r="A1422" t="str">
            <v>23-09-00</v>
          </cell>
          <cell r="L1422">
            <v>960</v>
          </cell>
        </row>
        <row r="1423">
          <cell r="A1423" t="str">
            <v>23-09-00</v>
          </cell>
          <cell r="L1423">
            <v>940</v>
          </cell>
        </row>
        <row r="1424">
          <cell r="A1424" t="str">
            <v>23-09-00</v>
          </cell>
          <cell r="L1424">
            <v>930</v>
          </cell>
        </row>
        <row r="1425">
          <cell r="A1425" t="str">
            <v>23-09-00</v>
          </cell>
          <cell r="L1425">
            <v>970</v>
          </cell>
        </row>
        <row r="1426">
          <cell r="A1426" t="str">
            <v>23-09-00</v>
          </cell>
          <cell r="L1426">
            <v>960</v>
          </cell>
        </row>
        <row r="1427">
          <cell r="A1427" t="str">
            <v>23-09-00</v>
          </cell>
          <cell r="L1427">
            <v>970</v>
          </cell>
        </row>
        <row r="1428">
          <cell r="A1428" t="str">
            <v>23-09-00</v>
          </cell>
          <cell r="L1428">
            <v>950</v>
          </cell>
        </row>
        <row r="1429">
          <cell r="A1429" t="str">
            <v>23-09-00</v>
          </cell>
          <cell r="L1429">
            <v>950</v>
          </cell>
        </row>
        <row r="1430">
          <cell r="A1430" t="str">
            <v>23-09-00</v>
          </cell>
          <cell r="L1430">
            <v>930</v>
          </cell>
        </row>
        <row r="1431">
          <cell r="A1431" t="str">
            <v>23-09-00</v>
          </cell>
          <cell r="L1431">
            <v>960</v>
          </cell>
        </row>
        <row r="1432">
          <cell r="A1432" t="str">
            <v>23-09-00</v>
          </cell>
          <cell r="L1432">
            <v>920</v>
          </cell>
        </row>
        <row r="1433">
          <cell r="A1433" t="str">
            <v>23-09-00</v>
          </cell>
          <cell r="L1433">
            <v>930</v>
          </cell>
        </row>
        <row r="1434">
          <cell r="A1434" t="str">
            <v>23-09-00</v>
          </cell>
          <cell r="L1434">
            <v>920</v>
          </cell>
        </row>
        <row r="1435">
          <cell r="A1435" t="str">
            <v>23-09-00</v>
          </cell>
          <cell r="L1435">
            <v>910</v>
          </cell>
        </row>
        <row r="1436">
          <cell r="A1436" t="str">
            <v>23-09-00</v>
          </cell>
          <cell r="L1436">
            <v>920</v>
          </cell>
        </row>
        <row r="1437">
          <cell r="A1437" t="str">
            <v>23-09-00</v>
          </cell>
          <cell r="L1437">
            <v>900</v>
          </cell>
        </row>
        <row r="1438">
          <cell r="A1438" t="str">
            <v>23-09-00</v>
          </cell>
          <cell r="L1438">
            <v>930</v>
          </cell>
        </row>
        <row r="1439">
          <cell r="A1439" t="str">
            <v>23-09-00</v>
          </cell>
          <cell r="L1439">
            <v>930</v>
          </cell>
        </row>
        <row r="1440">
          <cell r="A1440" t="str">
            <v>23-09-00</v>
          </cell>
          <cell r="L1440">
            <v>930</v>
          </cell>
        </row>
        <row r="1441">
          <cell r="A1441" t="str">
            <v>23-09-00</v>
          </cell>
          <cell r="L1441">
            <v>910</v>
          </cell>
        </row>
        <row r="1442">
          <cell r="A1442" t="str">
            <v>23-09-00</v>
          </cell>
          <cell r="L1442">
            <v>890</v>
          </cell>
        </row>
        <row r="1443">
          <cell r="A1443" t="str">
            <v>23-09-00</v>
          </cell>
          <cell r="L1443">
            <v>940</v>
          </cell>
        </row>
        <row r="1444">
          <cell r="A1444" t="str">
            <v>23-09-00</v>
          </cell>
          <cell r="L1444">
            <v>940</v>
          </cell>
        </row>
        <row r="1445">
          <cell r="A1445" t="str">
            <v>23-09-00</v>
          </cell>
          <cell r="L1445">
            <v>900</v>
          </cell>
        </row>
        <row r="1446">
          <cell r="A1446" t="str">
            <v>23-09-00</v>
          </cell>
          <cell r="L1446">
            <v>880</v>
          </cell>
        </row>
        <row r="1447">
          <cell r="A1447" t="str">
            <v>23-09-00</v>
          </cell>
          <cell r="L1447">
            <v>890</v>
          </cell>
        </row>
        <row r="1448">
          <cell r="A1448" t="str">
            <v>23-09-00</v>
          </cell>
          <cell r="L1448">
            <v>940</v>
          </cell>
        </row>
        <row r="1449">
          <cell r="A1449" t="str">
            <v>23-09-00</v>
          </cell>
          <cell r="L1449">
            <v>960</v>
          </cell>
        </row>
        <row r="1450">
          <cell r="A1450" t="str">
            <v>23-09-00</v>
          </cell>
          <cell r="L1450">
            <v>940</v>
          </cell>
        </row>
        <row r="1451">
          <cell r="A1451" t="str">
            <v>23-09-00</v>
          </cell>
          <cell r="L1451">
            <v>960</v>
          </cell>
        </row>
        <row r="1452">
          <cell r="A1452" t="str">
            <v>23-09-00</v>
          </cell>
          <cell r="L1452">
            <v>930</v>
          </cell>
        </row>
        <row r="1453">
          <cell r="A1453" t="str">
            <v>23-09-00</v>
          </cell>
          <cell r="L1453">
            <v>910</v>
          </cell>
        </row>
        <row r="1454">
          <cell r="A1454" t="str">
            <v>23-09-00</v>
          </cell>
          <cell r="L1454">
            <v>910</v>
          </cell>
        </row>
        <row r="1455">
          <cell r="A1455" t="str">
            <v>23-09-00</v>
          </cell>
          <cell r="L1455">
            <v>940</v>
          </cell>
        </row>
        <row r="1456">
          <cell r="A1456" t="str">
            <v>23-09-00</v>
          </cell>
          <cell r="L1456">
            <v>960</v>
          </cell>
        </row>
        <row r="1457">
          <cell r="A1457" t="str">
            <v>23-09-00</v>
          </cell>
          <cell r="L1457">
            <v>960</v>
          </cell>
        </row>
        <row r="1458">
          <cell r="A1458" t="str">
            <v>23-09-00</v>
          </cell>
          <cell r="L1458">
            <v>1000</v>
          </cell>
        </row>
        <row r="1459">
          <cell r="A1459" t="str">
            <v>23-09-00</v>
          </cell>
          <cell r="L1459">
            <v>960</v>
          </cell>
        </row>
        <row r="1460">
          <cell r="A1460" t="str">
            <v>23-09-00</v>
          </cell>
          <cell r="L1460">
            <v>970</v>
          </cell>
        </row>
        <row r="1461">
          <cell r="A1461" t="str">
            <v>23-09-00</v>
          </cell>
          <cell r="L1461">
            <v>990</v>
          </cell>
        </row>
        <row r="1462">
          <cell r="A1462" t="str">
            <v>23-09-00</v>
          </cell>
          <cell r="L1462">
            <v>960</v>
          </cell>
        </row>
        <row r="1463">
          <cell r="A1463" t="str">
            <v>23-09-00</v>
          </cell>
          <cell r="L1463">
            <v>970</v>
          </cell>
        </row>
        <row r="1464">
          <cell r="A1464" t="str">
            <v>23-09-00</v>
          </cell>
          <cell r="L1464">
            <v>1000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 val="내역서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설직재-1"/>
      <sheetName val="N賃率-職"/>
      <sheetName val="내역서"/>
      <sheetName val="copy"/>
      <sheetName val="서식"/>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목(가-마)"/>
      <sheetName val="수목(바-주목)"/>
      <sheetName val="수목(중국단풍-)"/>
      <sheetName val="식재인부"/>
      <sheetName val="지주목수"/>
      <sheetName val="데이타"/>
      <sheetName val="炷舅?XLS]데이타'!$E$124"/>
      <sheetName val="ls]노임"/>
      <sheetName val="갑지"/>
      <sheetName val="목차"/>
      <sheetName val="1표지-공사시방서"/>
      <sheetName val="2표지-설계내역서"/>
      <sheetName val="원가계산서"/>
      <sheetName val="관급내역서"/>
      <sheetName val="내역서"/>
      <sheetName val="일위대가표"/>
      <sheetName val="aiming(일위대가표)"/>
      <sheetName val="산출서"/>
      <sheetName val="F단가비교표"/>
      <sheetName val="3표지-설계도면"/>
      <sheetName val="노임"/>
      <sheetName val="____"/>
      <sheetName val="___"/>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AS포장복구 "/>
      <sheetName val="炷舅?XLS"/>
      <sheetName val="ls"/>
      <sheetName val="토공사"/>
      <sheetName val="소일위대가코드표"/>
      <sheetName val="원가계산"/>
      <sheetName val="䈘목(중국단풍-)"/>
      <sheetName val="간접"/>
      <sheetName val="품셈집계표"/>
      <sheetName val="자재조사표(참고용)"/>
      <sheetName val="일반부표집계표"/>
      <sheetName val="수목일위"/>
      <sheetName val=""/>
      <sheetName val="별표집계"/>
      <sheetName val="건축2"/>
      <sheetName val="기타 정보통신공사"/>
      <sheetName val="2000.11월설계내역"/>
      <sheetName val="품셈TABLE"/>
      <sheetName val="6호기"/>
      <sheetName val="Sheet1"/>
      <sheetName val="Customer Databas"/>
      <sheetName val="수목데이타"/>
      <sheetName val="공종단가"/>
      <sheetName val="자재단가"/>
      <sheetName val="참고"/>
      <sheetName val="공사개요"/>
      <sheetName val="표지 (2)"/>
      <sheetName val="장비별표(오거보링)(Ø400)(12M)"/>
      <sheetName val="수목표준대가"/>
      <sheetName val="단가대비표"/>
      <sheetName val="1"/>
      <sheetName val="2"/>
      <sheetName val="3"/>
      <sheetName val="4"/>
      <sheetName val="5"/>
      <sheetName val="설명"/>
      <sheetName val="노임단가"/>
      <sheetName val="단가조사"/>
      <sheetName val="시설물일위"/>
      <sheetName val="가설공사"/>
      <sheetName val="단가결정"/>
      <sheetName val="내역아"/>
      <sheetName val="울타리"/>
      <sheetName val="문학간접"/>
      <sheetName val="이름표지정"/>
      <sheetName val="원내역"/>
      <sheetName val="기본단가표"/>
      <sheetName val="갑  지"/>
      <sheetName val="접속도로1"/>
      <sheetName val="평가데이터"/>
      <sheetName val="unit 4"/>
      <sheetName val="화재 탐지 설비"/>
      <sheetName val="기초일위"/>
      <sheetName val="시설일위"/>
      <sheetName val="조명일위"/>
      <sheetName val="가설공사비"/>
      <sheetName val="도로구조공사비"/>
      <sheetName val="도로토공공사비"/>
      <sheetName val="여수토공사비"/>
      <sheetName val="전익자재"/>
      <sheetName val="Total"/>
      <sheetName val="DANGA"/>
      <sheetName val="횡배수관재료-"/>
      <sheetName val="계산서(직선부)"/>
      <sheetName val="포장재료집계표"/>
      <sheetName val="콘크리트측구연장"/>
      <sheetName val="포장공"/>
      <sheetName val="-몰탈콘크리트"/>
      <sheetName val="-배수구조물공토공"/>
      <sheetName val="간선계산"/>
      <sheetName val="수량산출서"/>
      <sheetName val="교사기준면적(초등)"/>
      <sheetName val="금액"/>
      <sheetName val="직재"/>
      <sheetName val="재집"/>
      <sheetName val="단가 및 재료비"/>
      <sheetName val="단가산출2"/>
      <sheetName val="금융비용"/>
      <sheetName val="일위대가(가설)"/>
      <sheetName val="골조시행"/>
      <sheetName val="1차증가원가계산"/>
      <sheetName val="준검 내역서"/>
      <sheetName val="자재단가조사표-수목"/>
      <sheetName val="내역"/>
      <sheetName val="건축-물가변동"/>
      <sheetName val="현장관리비"/>
      <sheetName val="데리네이타현황"/>
      <sheetName val="123"/>
      <sheetName val="9811"/>
      <sheetName val="Sheet1 (2)"/>
      <sheetName val="49"/>
      <sheetName val="2000년1차"/>
      <sheetName val="2000전체분"/>
      <sheetName val="남양내역"/>
      <sheetName val="Sheet4"/>
      <sheetName val="일위대가"/>
      <sheetName val="노무,재료"/>
      <sheetName val="Sheet2"/>
      <sheetName val="철근총괄집계표"/>
      <sheetName val="#REF"/>
      <sheetName val="집수정(600-700)"/>
      <sheetName val="토사(PE)"/>
      <sheetName val="DATE"/>
      <sheetName val="Sheet3"/>
      <sheetName val="터파기및재료"/>
      <sheetName val="빗물받이(910-510-410)"/>
      <sheetName val="우수"/>
      <sheetName val="개인"/>
      <sheetName val="수안보-MBR1"/>
      <sheetName val="철콘"/>
      <sheetName val="금액내역서"/>
      <sheetName val="총괄내역"/>
      <sheetName val="공종목록표"/>
      <sheetName val="EACT10"/>
      <sheetName val="횡배수관토공수량"/>
      <sheetName val="data"/>
      <sheetName val="직접경비"/>
      <sheetName val="직접인건비"/>
      <sheetName val="년도별시공"/>
      <sheetName val="총괄내역서"/>
      <sheetName val="단가산출1"/>
      <sheetName val="일위"/>
      <sheetName val="전체"/>
      <sheetName val="A"/>
      <sheetName val="견적시담(송포2공구)"/>
      <sheetName val="노임이"/>
      <sheetName val="2공구산출내역"/>
      <sheetName val="공종별원가계산"/>
      <sheetName val="단가산출"/>
      <sheetName val="가감수량"/>
      <sheetName val="맨홀수량산출"/>
      <sheetName val="입찰"/>
      <sheetName val="현경"/>
      <sheetName val="부하계산"/>
      <sheetName val="기초자료입력"/>
      <sheetName val="단가"/>
      <sheetName val="전주2本1"/>
      <sheetName val="조명시설"/>
      <sheetName val="1.설계조건"/>
      <sheetName val="동해title"/>
      <sheetName val="9509"/>
      <sheetName val="토공산출(주차장)"/>
      <sheetName val="현장관리"/>
      <sheetName val="공통가설"/>
      <sheetName val="매입"/>
      <sheetName val="토공산출 (아파트)"/>
      <sheetName val="10공구일위"/>
      <sheetName val="시멘트"/>
      <sheetName val="Mc1"/>
      <sheetName val="품셈"/>
      <sheetName val="수목단가"/>
      <sheetName val="식재수량표"/>
      <sheetName val="식재일위"/>
      <sheetName val="기계경비적용기준"/>
      <sheetName val="전기혼잡제경비(45)"/>
      <sheetName val="현장"/>
      <sheetName val="Ⅶ-2.현장경비산출"/>
      <sheetName val="일위대가목차"/>
      <sheetName val="INPUT"/>
      <sheetName val="파일의이용"/>
      <sheetName val="산출내역서집계표"/>
      <sheetName val="DC-O-4-S(설명서)"/>
      <sheetName val="간접비"/>
      <sheetName val="비목군분류일위"/>
      <sheetName val="연습"/>
      <sheetName val="전기"/>
      <sheetName val="일위대가-1"/>
      <sheetName val="시설수량표"/>
      <sheetName val="노임(1차)"/>
      <sheetName val="자재 집계표"/>
      <sheetName val="말고개터널조명전압강하"/>
      <sheetName val="물가자료"/>
      <sheetName val="예산명세서"/>
      <sheetName val="설계명세서"/>
      <sheetName val="자료입력"/>
      <sheetName val="BID"/>
      <sheetName val="5 일위목록"/>
      <sheetName val="7 단가조사"/>
      <sheetName val="6 일위대가"/>
      <sheetName val="정렬"/>
      <sheetName val="E.P.T수량산출서"/>
      <sheetName val="일위목록"/>
      <sheetName val="세부내역"/>
      <sheetName val="내역(APT)"/>
      <sheetName val="기계설비-물가변동"/>
      <sheetName val="참조"/>
      <sheetName val="평가내역"/>
      <sheetName val="실행간접비용"/>
      <sheetName val="合成単価作成表-BLDG"/>
      <sheetName val="카렌스센터계량기설치공사"/>
      <sheetName val="골조대비내역"/>
      <sheetName val="수량산출"/>
      <sheetName val="삭제금지단가"/>
      <sheetName val="설계서"/>
      <sheetName val="공사기본내용입력"/>
      <sheetName val="공통"/>
      <sheetName val="부대공Ⅱ"/>
      <sheetName val="교육종류"/>
      <sheetName val="ABUT수량-A1"/>
      <sheetName val="조건"/>
      <sheetName val="참조M"/>
      <sheetName val="배수내역"/>
      <sheetName val="DT"/>
      <sheetName val="롤러"/>
      <sheetName val="펌프차타설"/>
      <sheetName val="공내역"/>
      <sheetName val="준공정산"/>
      <sheetName val="개소별수량산출"/>
      <sheetName val="토목주소"/>
      <sheetName val="공사비예산서(토목분)"/>
      <sheetName val="경산"/>
      <sheetName val="시설물기초"/>
      <sheetName val="계수시트"/>
      <sheetName val="2.대외공문"/>
      <sheetName val="공사요율산출표"/>
      <sheetName val="부하계산서"/>
      <sheetName val="에너지동"/>
      <sheetName val="중기사용료산출근거"/>
      <sheetName val="공구원가계산"/>
      <sheetName val="총괄표"/>
      <sheetName val="대가표(품셈)"/>
      <sheetName val="공사별 가중치 산출근거(토목)"/>
      <sheetName val="가중치근거(조경)"/>
      <sheetName val="예가표"/>
      <sheetName val="설계내역일위"/>
      <sheetName val="식재"/>
      <sheetName val="시설물"/>
      <sheetName val="식재출력용"/>
      <sheetName val="유지관리"/>
      <sheetName val="가도공"/>
      <sheetName val="상 부"/>
      <sheetName val="현관"/>
      <sheetName val="인원"/>
      <sheetName val="전선 및 전선관"/>
      <sheetName val="금융"/>
      <sheetName val="산출근거"/>
      <sheetName val="GAS"/>
      <sheetName val="성곽내역서"/>
      <sheetName val="주요항목별"/>
      <sheetName val="귀래 설계 공내역서"/>
      <sheetName val="입력자료"/>
      <sheetName val="DB@Acess"/>
      <sheetName val="Civil"/>
      <sheetName val="견적"/>
      <sheetName val="BH"/>
      <sheetName val="총괄표1"/>
      <sheetName val="퇴직금(울산천상)"/>
      <sheetName val="2000_11월설계내역"/>
      <sheetName val="Customer_Databas"/>
      <sheetName val="AS포장복구_"/>
      <sheetName val="표지_(2)"/>
      <sheetName val="기타_정보통신공사"/>
      <sheetName val="갑__지"/>
      <sheetName val="unit_4"/>
      <sheetName val="화재_탐지_설비"/>
      <sheetName val="단가_및_재료비"/>
      <sheetName val="준검_내역서"/>
      <sheetName val="Sheet1_(2)"/>
      <sheetName val="토공산출_(아파트)"/>
      <sheetName val="1_설계조건"/>
      <sheetName val="Ⅶ-2_현장경비산출"/>
      <sheetName val="귀래_설계_공내역서"/>
      <sheetName val="자재_집계표"/>
      <sheetName val="5_일위목록"/>
      <sheetName val="7_단가조사"/>
      <sheetName val="6_일위대가"/>
      <sheetName val="E_P_T수량산출서"/>
      <sheetName val="전선_및_전선관"/>
      <sheetName val="GAS저장소"/>
      <sheetName val="라인마킹"/>
      <sheetName val="위험물저장소"/>
      <sheetName val="일반창고동"/>
      <sheetName val="토공수량"/>
      <sheetName val="기성청구"/>
      <sheetName val="관공일위대가"/>
      <sheetName val="토공집계"/>
      <sheetName val="일반부표"/>
      <sheetName val="운동장 (2)"/>
      <sheetName val="중기일위대가"/>
      <sheetName val="기초자료"/>
      <sheetName val="예산갑지"/>
      <sheetName val="단가표 (2)"/>
      <sheetName val="입찰안"/>
      <sheetName val="충주"/>
      <sheetName val="밸브설치"/>
      <sheetName val="제수"/>
      <sheetName val="공기"/>
      <sheetName val="지주목시비량산출서"/>
      <sheetName val="MOTOR"/>
      <sheetName val="설계예산서"/>
      <sheetName val="설계내"/>
      <sheetName val="SG"/>
      <sheetName val="1차 내역서"/>
      <sheetName val="견적율"/>
      <sheetName val="설계내역서"/>
      <sheetName val="소야공정계획표"/>
      <sheetName val="약품설비"/>
      <sheetName val="기기리스트"/>
      <sheetName val="일위집계표"/>
      <sheetName val="JUCKEYK"/>
      <sheetName val="단위단가"/>
      <sheetName val="사급자재"/>
      <sheetName val="잡비"/>
      <sheetName val=" 견적서"/>
      <sheetName val="총괄"/>
      <sheetName val="설계내역"/>
      <sheetName val="코드"/>
      <sheetName val="간지"/>
      <sheetName val="배수공"/>
      <sheetName val="1안"/>
      <sheetName val="공통비총괄표"/>
      <sheetName val="내역서2안"/>
      <sheetName val="공종집계"/>
      <sheetName val="부대공1(65-77,93-95)"/>
      <sheetName val="부대공2(78-"/>
      <sheetName val="배수및구조물공1"/>
      <sheetName val="구조물토공"/>
      <sheetName val="토공2(11~19)"/>
      <sheetName val="배수및구조물공2"/>
      <sheetName val="토공1(1~10,92)"/>
      <sheetName val="토공3(20~31)"/>
      <sheetName val="03하반기내역서"/>
      <sheetName val="04상반기"/>
      <sheetName val="약품공급2"/>
      <sheetName val="공작물조직표(용배수)"/>
      <sheetName val="정화조방수미장"/>
      <sheetName val="설계"/>
      <sheetName val="시공"/>
      <sheetName val="노무비단가"/>
      <sheetName val="구조물공1(51~56)"/>
      <sheetName val="자료"/>
      <sheetName val="간선"/>
      <sheetName val="전압"/>
      <sheetName val="조도"/>
      <sheetName val="동력"/>
      <sheetName val="Sheet6"/>
      <sheetName val="1호인버트수량"/>
      <sheetName val="석축설면"/>
      <sheetName val="법면단"/>
      <sheetName val="설계조건"/>
      <sheetName val="안정계산"/>
      <sheetName val="단면검토"/>
      <sheetName val="D&amp;P특기사항"/>
      <sheetName val="조명율표"/>
      <sheetName val="근거(기밀댐퍼)"/>
      <sheetName val="영업.일1"/>
      <sheetName val="천방교접속"/>
      <sheetName val="WORK"/>
      <sheetName val="위치조서"/>
      <sheetName val="9GNG운반"/>
      <sheetName val="지수"/>
      <sheetName val="대치판정"/>
      <sheetName val="기초1"/>
      <sheetName val="JUCK"/>
      <sheetName val="정부노임단가"/>
      <sheetName val="전등설비"/>
      <sheetName val="평형별수량표"/>
      <sheetName val="가설개략"/>
      <sheetName val="을지"/>
      <sheetName val="평당"/>
      <sheetName val="매입세"/>
      <sheetName val="창호"/>
      <sheetName val="4-10"/>
      <sheetName val="동력부하계산"/>
      <sheetName val="가격비"/>
      <sheetName val="炷舅_XLS_데이타'!$E$124"/>
      <sheetName val="ls_노임"/>
      <sheetName val="炷舅_XLS"/>
      <sheetName val="내역서01"/>
      <sheetName val="날개벽(좌,우=60도-4개)"/>
      <sheetName val="단가비교"/>
      <sheetName val="PAINT"/>
      <sheetName val="인건비"/>
      <sheetName val="참조(2)"/>
      <sheetName val="11월"/>
      <sheetName val="평교-내역"/>
      <sheetName val="SCHE"/>
      <sheetName val="자단"/>
      <sheetName val="인공산출"/>
      <sheetName val="cable-data"/>
      <sheetName val="품셈표"/>
      <sheetName val="계산내역(설비)"/>
      <sheetName val="퍼스트"/>
      <sheetName val="01"/>
      <sheetName val="copy"/>
      <sheetName val="서식"/>
      <sheetName val="투찰금액"/>
      <sheetName val="EQT-ESTN"/>
      <sheetName val="3.바닥판  "/>
      <sheetName val="I一般比"/>
      <sheetName val="설직재-1"/>
      <sheetName val="제직재"/>
      <sheetName val="각종단가"/>
      <sheetName val="사전공사"/>
      <sheetName val="주관사업"/>
      <sheetName val="시추주상도"/>
      <sheetName val="적용기준"/>
      <sheetName val="부안일위"/>
      <sheetName val="과세내역(세부)"/>
      <sheetName val="PW3"/>
      <sheetName val="PW4"/>
      <sheetName val="SC1"/>
      <sheetName val="PE"/>
      <sheetName val="PM"/>
      <sheetName val="TR"/>
      <sheetName val="List"/>
      <sheetName val="10"/>
      <sheetName val="11"/>
      <sheetName val="6"/>
      <sheetName val="7"/>
      <sheetName val="8"/>
      <sheetName val="9"/>
      <sheetName val="개요"/>
      <sheetName val="수량"/>
      <sheetName val="발생토"/>
      <sheetName val="1차_내역서"/>
      <sheetName val="가로등"/>
      <sheetName val="설계예시"/>
      <sheetName val="공정코드"/>
      <sheetName val="제잡비"/>
      <sheetName val="토집"/>
      <sheetName val="가스(내역)"/>
      <sheetName val="설계가"/>
      <sheetName val="지급자재"/>
      <sheetName val="담장산출"/>
      <sheetName val="기계실 D200"/>
      <sheetName val="자"/>
      <sheetName val="노"/>
      <sheetName val="당초내역서"/>
      <sheetName val="3.공통공사대비"/>
      <sheetName val="전차선로 물량표"/>
      <sheetName val="한강운반비"/>
      <sheetName val="자재"/>
      <sheetName val="공통(20-91)"/>
      <sheetName val="가스내역"/>
      <sheetName val="절감계산"/>
      <sheetName val="건축(을)"/>
      <sheetName val="진주방향"/>
      <sheetName val="참고자료"/>
      <sheetName val="전기공사"/>
      <sheetName val="전계가"/>
      <sheetName val="배수판"/>
      <sheetName val="N賃率-職"/>
      <sheetName val="가설"/>
      <sheetName val="구조포설"/>
      <sheetName val="복구"/>
      <sheetName val="부대"/>
      <sheetName val="부호표"/>
      <sheetName val="토공"/>
      <sheetName val="sub"/>
      <sheetName val="인부신상자료"/>
      <sheetName val="총괄집계표"/>
      <sheetName val="기성내역"/>
      <sheetName val="관내역"/>
      <sheetName val="내역(토목)"/>
      <sheetName val="시화점실행"/>
      <sheetName val="하수급견적대비"/>
      <sheetName val="재료단가"/>
      <sheetName val="전기일위대가"/>
      <sheetName val="날개벽수량표"/>
      <sheetName val="기타_정보통신공사1"/>
      <sheetName val="Customer_Databas1"/>
      <sheetName val="AS포장복구_1"/>
      <sheetName val="2000_11월설계내역1"/>
      <sheetName val="표지_(2)1"/>
      <sheetName val="갑__지1"/>
      <sheetName val="unit_41"/>
      <sheetName val="화재_탐지_설비1"/>
      <sheetName val="준검_내역서1"/>
      <sheetName val="Sheet1_(2)1"/>
      <sheetName val="단가_및_재료비1"/>
      <sheetName val="1_설계조건1"/>
      <sheetName val="Ⅶ-2_현장경비산출1"/>
      <sheetName val="토공산출_(아파트)1"/>
      <sheetName val="5_일위목록1"/>
      <sheetName val="7_단가조사1"/>
      <sheetName val="6_일위대가1"/>
      <sheetName val="E_P_T수량산출서1"/>
      <sheetName val="노무비"/>
      <sheetName val="邅☳"/>
      <sheetName val="와동25-3(변경)"/>
      <sheetName val="을"/>
      <sheetName val="공사발의서"/>
      <sheetName val="S0"/>
      <sheetName val="건축내역서"/>
      <sheetName val="설비내역서"/>
      <sheetName val="전기내역서"/>
      <sheetName val="단면가정"/>
      <sheetName val="공사비집계표"/>
      <sheetName val="table"/>
      <sheetName val="실행철강하도"/>
      <sheetName val="bearing"/>
      <sheetName val="단가표_(2)"/>
      <sheetName val="TB-내역서"/>
      <sheetName val="EQUIP-H"/>
      <sheetName val="교대시점"/>
      <sheetName val="TEL"/>
      <sheetName val="Sheet13"/>
      <sheetName val="발전기"/>
      <sheetName val="Sheet14"/>
      <sheetName val="신표지1"/>
      <sheetName val="수량계산서 집계표(가설 신설 및 철거-을지로3가 3호선)"/>
      <sheetName val="수량계산서 집계표(신설-을지로3가 3호선)"/>
      <sheetName val="수량계산서 집계표(철거-을지로3가 3호선)"/>
      <sheetName val="말뚝지지력산정"/>
      <sheetName val="대공종"/>
      <sheetName val="실행"/>
      <sheetName val="수량집계"/>
      <sheetName val="A-4"/>
      <sheetName val="설계기준"/>
      <sheetName val="2.2.10.샤시등"/>
      <sheetName val="내역1"/>
      <sheetName val="자판실행"/>
      <sheetName val="투자효율분석"/>
      <sheetName val="오억미만"/>
      <sheetName val="Y-WORK"/>
      <sheetName val="설계변경조서"/>
      <sheetName val="ITEM"/>
      <sheetName val="6PILE  (돌출)"/>
      <sheetName val="토목"/>
      <sheetName val="예정(3)"/>
      <sheetName val="22인공"/>
      <sheetName val="JOIN(2span)"/>
      <sheetName val="바닥판"/>
      <sheetName val="주빔의 설계"/>
      <sheetName val="철근량산정및사용성검토"/>
      <sheetName val="입력DATA"/>
      <sheetName val="계약내역서(을지)"/>
      <sheetName val="토공집계표"/>
      <sheetName val="가격조사서"/>
      <sheetName val="부대내역"/>
      <sheetName val="제잡비집계"/>
      <sheetName val="가설건물"/>
      <sheetName val="70%"/>
      <sheetName val="터널조도"/>
      <sheetName val="COVER"/>
      <sheetName val="관리,공감"/>
      <sheetName val="선급금신청서"/>
      <sheetName val="현장조사"/>
      <sheetName val="요약&amp;결과"/>
      <sheetName val="현장관리비 산출내역"/>
      <sheetName val="소요자재"/>
      <sheetName val="노무산출서"/>
      <sheetName val="3.하중산정4.지지력"/>
      <sheetName val="수량집계표"/>
      <sheetName val="공종별수량집계"/>
      <sheetName val="공사비산출내역"/>
      <sheetName val="우배수"/>
      <sheetName val="원형맨홀수량"/>
      <sheetName val="실행(표지,갑,을)"/>
      <sheetName val="현장관리비 "/>
      <sheetName val="7단가"/>
      <sheetName val="FB25JN"/>
      <sheetName val="1단계"/>
      <sheetName val="CC16-내역서"/>
      <sheetName val="대비"/>
      <sheetName val="D16"/>
      <sheetName val="D25"/>
      <sheetName val="D22"/>
      <sheetName val="EJ"/>
      <sheetName val="수목데이타 "/>
      <sheetName val="원형1호맨홀토공수량"/>
      <sheetName val="인사자료총집계"/>
      <sheetName val="2호맨홀공제수량"/>
      <sheetName val="직접공사비집계표_7"/>
      <sheetName val="공통가설_8"/>
      <sheetName val="기타시설"/>
      <sheetName val="아파트_9"/>
      <sheetName val="주민복지관"/>
      <sheetName val="지하주차장"/>
      <sheetName val="단목"/>
      <sheetName val="토목수량"/>
      <sheetName val="1.가설"/>
      <sheetName val="4.목공사"/>
      <sheetName val="덕소내역"/>
      <sheetName val="이름정의"/>
      <sheetName val="초기화면"/>
      <sheetName val="98지급계획"/>
      <sheetName val="-배수구조물⳵토공"/>
      <sheetName val="경상비"/>
      <sheetName val="연돌일위집계"/>
      <sheetName val="토공실행"/>
      <sheetName val="경비"/>
      <sheetName val="일위대가목록"/>
      <sheetName val="3차준공"/>
      <sheetName val="MAIN"/>
      <sheetName val="기성내역서표지"/>
      <sheetName val="수로단위수량"/>
      <sheetName val="변경일위"/>
      <sheetName val="표  지"/>
      <sheetName val="H-pile(298x299)"/>
      <sheetName val="H-pile(250x250)"/>
      <sheetName val="목차 "/>
      <sheetName val="계획서"/>
      <sheetName val="연장"/>
      <sheetName val="위치도(점용허가용)"/>
      <sheetName val="신청서"/>
      <sheetName val="우각부보강"/>
      <sheetName val="신우"/>
      <sheetName val="차수"/>
      <sheetName val="관기성공.내"/>
      <sheetName val="ENTRY"/>
      <sheetName val="TRE TABLE"/>
      <sheetName val="tggwan(mac)"/>
      <sheetName val="환경기계공정표 (3)"/>
      <sheetName val="단면 (2)"/>
      <sheetName val="b_balju"/>
      <sheetName val="영창26"/>
      <sheetName val="Front"/>
      <sheetName val="wall"/>
      <sheetName val="설명서"/>
      <sheetName val="예정공정표"/>
      <sheetName val="표지1"/>
      <sheetName val="부하(성남)"/>
      <sheetName val="인제내역"/>
      <sheetName val="기성2"/>
      <sheetName val="6.가격조사서 "/>
      <sheetName val="프랜트면허"/>
      <sheetName val="품의서(0217)"/>
      <sheetName val="2000,9월 일위"/>
      <sheetName val="2.가로등(영구)"/>
      <sheetName val="일위(PN)"/>
      <sheetName val="원가"/>
      <sheetName val="우수공"/>
      <sheetName val="XXXXXX"/>
      <sheetName val="타견적(을)"/>
      <sheetName val="부시수량"/>
      <sheetName val="Cost bd-&quot;A&quot;"/>
      <sheetName val="아파트"/>
      <sheetName val="부대시설"/>
      <sheetName val="안정검토(온1)"/>
      <sheetName val="공사대장"/>
      <sheetName val="토적계산"/>
      <sheetName val="공사비총괄표"/>
      <sheetName val="결재갑지"/>
      <sheetName val="1공구내역서(1)"/>
      <sheetName val="간선토공재집"/>
      <sheetName val="지선토공재집"/>
      <sheetName val="구조물철거타공정이월"/>
      <sheetName val="신규품셈목차"/>
      <sheetName val="시중노임단가"/>
      <sheetName val="결재판(삭제하지말아주세요)"/>
      <sheetName val="O＆P"/>
      <sheetName val="일위_파일"/>
      <sheetName val="3BL공동구 수량"/>
      <sheetName val="XL4Poppy"/>
      <sheetName val="견적서"/>
      <sheetName val="cal"/>
      <sheetName val="기초공"/>
      <sheetName val="기둥(원형)"/>
      <sheetName val="횡배수관수량집계"/>
      <sheetName val="횡배수관기초"/>
      <sheetName val="Book1"/>
      <sheetName val="용산1(해보)"/>
      <sheetName val="통합내역"/>
      <sheetName val="재정비직인"/>
      <sheetName val="G.R300경비"/>
      <sheetName val="내역서(전기)"/>
      <sheetName val="단위수량"/>
      <sheetName val="VXXXXX"/>
      <sheetName val="입출재고현황 (2)"/>
      <sheetName val="날개벽"/>
      <sheetName val="암거단위"/>
      <sheetName val="횡 연장"/>
      <sheetName val="기준액"/>
      <sheetName val="대로근거"/>
      <sheetName val="중로근거"/>
      <sheetName val="철거산출근거"/>
      <sheetName val="자재표"/>
      <sheetName val="기구조직"/>
      <sheetName val="기계경비일람"/>
      <sheetName val="일위대가(건축)"/>
      <sheetName val="내2"/>
      <sheetName val="앉음벽 (2)"/>
      <sheetName val="일반문틀 설치"/>
      <sheetName val="샌딩 에폭시 도장"/>
      <sheetName val="스텐문틀설치"/>
      <sheetName val="청천내"/>
      <sheetName val="3련 BOX"/>
      <sheetName val="DATA1"/>
      <sheetName val="환율 및 노임"/>
      <sheetName val="속 일위대가"/>
      <sheetName val="자재단가대비표"/>
      <sheetName val="식재일위대가"/>
      <sheetName val="기타공사"/>
      <sheetName val="단청(제외)"/>
      <sheetName val="목공집계"/>
      <sheetName val="미장(2)"/>
      <sheetName val="운반"/>
      <sheetName val="지붕(기와)"/>
      <sheetName val="200"/>
      <sheetName val="코드표"/>
      <sheetName val="1.설계기준"/>
      <sheetName val="전선관"/>
      <sheetName val="단위수량산출"/>
      <sheetName val="직노"/>
      <sheetName val="경율산정.XLS"/>
      <sheetName val="Ȁ_x0004_夁瓅"/>
      <sheetName val="월별"/>
      <sheetName val="증감내역서"/>
      <sheetName val="토공정보"/>
      <sheetName val="GAEYO"/>
      <sheetName val="HVAC"/>
      <sheetName val="월별입차량"/>
      <sheetName val="테이블"/>
      <sheetName val="소방"/>
      <sheetName val="도시가스현황"/>
      <sheetName val="장비가동"/>
      <sheetName val="공사현황"/>
      <sheetName val="※참고자료※"/>
      <sheetName val="재정비내역"/>
      <sheetName val="지적고시내역"/>
      <sheetName val="인건비 "/>
      <sheetName val="왕십리방향"/>
      <sheetName val="심사물량"/>
      <sheetName val="심사계산"/>
      <sheetName val="ilch"/>
      <sheetName val="X17-TOTAL"/>
      <sheetName val="도급예산내역서봉투"/>
      <sheetName val="공사원가계산서"/>
      <sheetName val="설계산출표지"/>
      <sheetName val="도급예산내역서총괄표"/>
      <sheetName val="을부담운반비"/>
      <sheetName val="운반비산출"/>
      <sheetName val="고창방향"/>
      <sheetName val="설비2차"/>
      <sheetName val="수입"/>
      <sheetName val="GI-LIST"/>
      <sheetName val="Factor"/>
      <sheetName val="General Data"/>
      <sheetName val="내역서(기성청구)"/>
      <sheetName val="덕전리"/>
      <sheetName val="단가 산출서(산근#1~#102)"/>
      <sheetName val="빙장비사양"/>
      <sheetName val="장비사양"/>
      <sheetName val="Code"/>
      <sheetName val="계정"/>
      <sheetName val="남양시작동자105노65기1.3화1.2"/>
      <sheetName val="남양시작동010313100%"/>
      <sheetName val="조명율"/>
      <sheetName val="항목등록"/>
      <sheetName val="남양구조시험동"/>
      <sheetName val="공사원가"/>
      <sheetName val="산출2-기기동력"/>
      <sheetName val="부속동"/>
      <sheetName val="안내"/>
      <sheetName val="입력"/>
      <sheetName val="1호토공"/>
      <sheetName val="단가입력창"/>
      <sheetName val="공종단가표 "/>
      <sheetName val="집계"/>
      <sheetName val="투찰내역"/>
      <sheetName val="항목(1)"/>
      <sheetName val="BOOK4"/>
      <sheetName val="역T형교대(말뚝기초)"/>
      <sheetName val="직원투입계획"/>
      <sheetName val="단가조사표"/>
      <sheetName val="인원계획-미화"/>
      <sheetName val="DATA_Garak"/>
      <sheetName val="DATA_Total"/>
      <sheetName val="DATA_Kwangju"/>
      <sheetName val="DATA_Daejeon"/>
      <sheetName val="DATA_Sadang"/>
      <sheetName val="DATA_Yangjae"/>
      <sheetName val="DATA_Yoido"/>
      <sheetName val="DATA_Ulsan"/>
      <sheetName val="DATA_Incheon"/>
      <sheetName val="DATA_Jeonju"/>
      <sheetName val="가격"/>
      <sheetName val="익월작업계힉"/>
      <sheetName val="재무가정"/>
      <sheetName val="관람석제출"/>
      <sheetName val="Sheet7(ㅅ)"/>
      <sheetName val="건축공사수량"/>
      <sheetName val="외주"/>
      <sheetName val="내역서1"/>
      <sheetName val="샘플표지"/>
      <sheetName val="정보"/>
      <sheetName val="자재_집계표1"/>
      <sheetName val="귀래_설계_공내역서1"/>
      <sheetName val="전선_및_전선관1"/>
      <sheetName val="2_대외공문"/>
      <sheetName val="공사별_가중치_산출근거(토목)"/>
      <sheetName val="상_부"/>
      <sheetName val="운동장_(2)"/>
      <sheetName val="1차_내역서1"/>
      <sheetName val="_견적서"/>
      <sheetName val="수량계산서_집계표(가설_신설_및_철거-을지로3가_3호선)"/>
      <sheetName val="수량계산서_집계표(신설-을지로3가_3호선)"/>
      <sheetName val="수량계산서_집계표(철거-을지로3가_3호선)"/>
      <sheetName val="3_바닥판__"/>
      <sheetName val="106C0300"/>
      <sheetName val="개산공사비"/>
      <sheetName val="접속도로"/>
      <sheetName val="(A)내역서"/>
      <sheetName val="교대철근집계"/>
      <sheetName val="환율표"/>
      <sheetName val="빌딩 안내"/>
      <sheetName val="물가대비표"/>
      <sheetName val="공량산출서"/>
      <sheetName val="견적대비"/>
      <sheetName val="가감수량(2호)"/>
      <sheetName val="맨홀수량산출(2호)"/>
      <sheetName val="연결임시"/>
      <sheetName val="암거단위-1련"/>
      <sheetName val="5.전사투자계획종함안"/>
      <sheetName val="도급원가"/>
      <sheetName val="물량표"/>
      <sheetName val="45,46"/>
      <sheetName val="견적대비표"/>
      <sheetName val="#3_일위대가목록"/>
      <sheetName val="단가입력"/>
      <sheetName val="구의33고"/>
      <sheetName val="노 무 비"/>
      <sheetName val="중기사용료"/>
      <sheetName val="갑지(추정)"/>
      <sheetName val="자재단가집계"/>
      <sheetName val="일반전기"/>
      <sheetName val="투입비"/>
      <sheetName val="철근량"/>
      <sheetName val="P-산#1-1(WOWA1)"/>
      <sheetName val="현장지지물물량"/>
      <sheetName val="잡철물"/>
      <sheetName val="보차도경계석"/>
      <sheetName val="산출기준(파견전산실)"/>
      <sheetName val="10월"/>
      <sheetName val="기타경비"/>
      <sheetName val="잔토처리"/>
      <sheetName val="터파기,되메우기,램머,코아"/>
      <sheetName val="절단,포장깨기"/>
      <sheetName val="XREF"/>
      <sheetName val="감가상각누계액"/>
      <sheetName val="견"/>
      <sheetName val="날개벽(좌,우=45도,75도)"/>
      <sheetName val="분류"/>
      <sheetName val="RAW DATA"/>
      <sheetName val="FAB별"/>
      <sheetName val="도급"/>
      <sheetName val="영동(D)"/>
      <sheetName val="3.바닥판설계"/>
      <sheetName val="SUMMARY(S)"/>
      <sheetName val="신.분"/>
      <sheetName val="포장자재집계표"/>
      <sheetName val="INPUTDATA"/>
      <sheetName val="대비표"/>
      <sheetName val="대비표(토공1안)"/>
      <sheetName val="36+45-113-18+19+20I"/>
      <sheetName val="방호시설검토"/>
      <sheetName val="LF자재단가"/>
      <sheetName val="내역서-전체낙찰율"/>
      <sheetName val="건축(APT,부대동)"/>
      <sheetName val="유림골조"/>
      <sheetName val="설계서(본관)"/>
      <sheetName val="공종별자재"/>
      <sheetName val="기준표"/>
      <sheetName val="부표총괄표"/>
      <sheetName val="산출내역(K2)"/>
      <sheetName val="구조물공"/>
      <sheetName val="제출내역 (2)"/>
      <sheetName val="6공구(당초)"/>
      <sheetName val="부대공"/>
      <sheetName val="공사비집계"/>
      <sheetName val="투찰"/>
      <sheetName val="1,2공구원가계산서"/>
      <sheetName val="Macro2"/>
      <sheetName val="1공구산출내역서"/>
      <sheetName val="Macro1"/>
      <sheetName val="전체제잡비"/>
      <sheetName val="세골재  T2 변경 현황"/>
      <sheetName val="단가비교표"/>
      <sheetName val="3차설계"/>
      <sheetName val="매원개착터널총괄"/>
      <sheetName val="내역표지"/>
      <sheetName val="woo(mac)"/>
      <sheetName val="냉천부속동"/>
      <sheetName val="토목내역서"/>
      <sheetName val="세부내역서"/>
      <sheetName val="IBM UX"/>
      <sheetName val="단가산출서 (2)"/>
      <sheetName val="단가산출서"/>
      <sheetName val="고개가설"/>
      <sheetName val="48일위"/>
      <sheetName val="48수량"/>
      <sheetName val="22수량"/>
      <sheetName val="49일위"/>
      <sheetName val="22일위"/>
      <sheetName val="49수량"/>
      <sheetName val="날개벽(시점좌측)"/>
      <sheetName val="기성내역서"/>
      <sheetName val="기별"/>
      <sheetName val="8.PILE  (돌출)"/>
      <sheetName val="배수관토공"/>
      <sheetName val="99.12"/>
      <sheetName val="노임 단가"/>
      <sheetName val="증감대비"/>
      <sheetName val="AS복구"/>
      <sheetName val="중기터파기"/>
      <sheetName val="변수값"/>
      <sheetName val="중기상차"/>
      <sheetName val="EQUIP LIST"/>
      <sheetName val="DATA 입력란"/>
      <sheetName val="1. 설계조건 2.단면가정 3. 하중계산"/>
      <sheetName val="교각1"/>
      <sheetName val="예가비교표"/>
      <sheetName val="전문품의"/>
      <sheetName val="유기공정"/>
      <sheetName val="일위집계(기존)"/>
      <sheetName val="설계내역서 "/>
      <sheetName val="소비자가"/>
      <sheetName val="3연box"/>
      <sheetName val="단 box"/>
      <sheetName val="ETC"/>
      <sheetName val="관계주식"/>
      <sheetName val="1안내역"/>
      <sheetName val="예산M12A"/>
      <sheetName val="SCHEDULE"/>
      <sheetName val="ELECTRIC"/>
      <sheetName val="교대"/>
      <sheetName val="무시"/>
      <sheetName val="b_balju_cho"/>
      <sheetName val="목표세부명세"/>
      <sheetName val="MAT_N048"/>
      <sheetName val="공주-교대(A1)"/>
      <sheetName val="BQ"/>
      <sheetName val="Apt내역"/>
      <sheetName val="96보완계획7.12"/>
      <sheetName val="도급FORM"/>
      <sheetName val="CON'C"/>
      <sheetName val="일위대가(내역)"/>
      <sheetName val="foxz"/>
      <sheetName val="실행집계"/>
      <sheetName val="원실행"/>
      <sheetName val="공통가설계"/>
      <sheetName val="공통가설비"/>
      <sheetName val="현관계"/>
      <sheetName val="원가LIST"/>
      <sheetName val="월별투입계획"/>
      <sheetName val="[수목일위.XLS][수목일위.XLS]el______210"/>
      <sheetName val="현황"/>
      <sheetName val="현황(1공구)"/>
      <sheetName val="현황(2공구)"/>
      <sheetName val="현황(3공구)"/>
      <sheetName val="1공구 단가 (정원)"/>
      <sheetName val="1공구 단가 (산광)"/>
      <sheetName val="1공구 단가 (용호)"/>
      <sheetName val="간지 (2)"/>
      <sheetName val="2공구 단가(인성)"/>
      <sheetName val="2공구 단가(대동)"/>
      <sheetName val="2공구 단가(산광)"/>
      <sheetName val="터널구조물산근"/>
      <sheetName val="도로구조물산근"/>
      <sheetName val="터널굴착단산"/>
      <sheetName val="장약패턴90M2"/>
      <sheetName val="토공산근"/>
      <sheetName val="단가산출근거"/>
      <sheetName val="구조물공수량명세서"/>
      <sheetName val="실행내역서"/>
      <sheetName val="1.토공"/>
      <sheetName val="2.배수공"/>
      <sheetName val="3.구조물공"/>
      <sheetName val="4.포장공"/>
      <sheetName val="5부대공"/>
      <sheetName val="6사급자재대"/>
      <sheetName val="공통가설공"/>
      <sheetName val="BASIC1"/>
      <sheetName val="재료비"/>
      <sheetName val="중기비"/>
      <sheetName val="공사비"/>
      <sheetName val="가드레일산근"/>
      <sheetName val="적용2002"/>
      <sheetName val="중기"/>
      <sheetName val="PACKING LIST"/>
      <sheetName val="조경공사(총괄)"/>
      <sheetName val="지주목 및 비료산출기준"/>
      <sheetName val="지주목및비료산출"/>
      <sheetName val="시설물수량산출서"/>
      <sheetName val="수량집계A"/>
      <sheetName val="철근집계A"/>
      <sheetName val="[수목일위.XLS][수목일위.XLS]el______211"/>
      <sheetName val="물가시세"/>
      <sheetName val="1. 설계예산서"/>
      <sheetName val="2. 목차"/>
      <sheetName val="3.설계설명서"/>
      <sheetName val="4.시방서갑지"/>
      <sheetName val="5.시방서(일반시방서)"/>
      <sheetName val="6.시방서갑지(특기)"/>
      <sheetName val="7.예정공정표"/>
      <sheetName val="8. 설계예산서"/>
      <sheetName val="16.설계서용지(갑)"/>
      <sheetName val="17. 내역서갑지"/>
      <sheetName val="공종별집계표"/>
      <sheetName val="내 역 서"/>
      <sheetName val="일 위 대 가 표"/>
      <sheetName val="일위대가표(자동제어반제작)"/>
      <sheetName val="수 량 산 출 서"/>
      <sheetName val="계통도갑지"/>
      <sheetName val="일위대가 "/>
      <sheetName val="예산내역서"/>
      <sheetName val="총계"/>
      <sheetName val="원가서"/>
      <sheetName val="기계경비산출기준"/>
      <sheetName val="노무"/>
      <sheetName val="실행(ALT1)"/>
      <sheetName val="변경내역"/>
      <sheetName val="BOJUNGGM"/>
      <sheetName val="가시설"/>
      <sheetName val="기초단가"/>
      <sheetName val="결재판"/>
      <sheetName val="중기조종사 단위단가"/>
      <sheetName val="관접합및부설"/>
      <sheetName val="장비집계"/>
      <sheetName val="nys"/>
      <sheetName val="관급자재"/>
      <sheetName val="폐기물"/>
      <sheetName val="다공관8"/>
      <sheetName val="다공관12"/>
      <sheetName val="다공관20"/>
      <sheetName val="다공관22"/>
      <sheetName val="영구ANCHOR(1사면)"/>
      <sheetName val="영구ANCHOR(8-2사면)"/>
      <sheetName val="격자블럭공"/>
      <sheetName val="격자블럭호표"/>
      <sheetName val="장비손료"/>
      <sheetName val="공사설명서"/>
      <sheetName val="토공총괄표"/>
      <sheetName val="계산서(곡선부)"/>
      <sheetName val="16-1"/>
      <sheetName val="요율"/>
      <sheetName val="전기일위목록"/>
      <sheetName val="전기대가"/>
      <sheetName val="산출조서표지"/>
      <sheetName val="공량산출"/>
      <sheetName val="단가산출_목록"/>
      <sheetName val="골재집계"/>
      <sheetName val="토목-물가"/>
      <sheetName val="F4-F7"/>
      <sheetName val="POOM_MOTO"/>
      <sheetName val="POOM_MOTO2"/>
      <sheetName val="000000"/>
      <sheetName val="수량계산서 집계표(가설 신설 및 철거-을지로3가 2호선)"/>
      <sheetName val="수량계산서 집계표(신설-을지로3가 2호선)"/>
      <sheetName val="수량계산서 집계표(철거-을지로3가 2호선)"/>
      <sheetName val="재료집계표"/>
      <sheetName val="단"/>
      <sheetName val="J直材4"/>
      <sheetName val="일목"/>
      <sheetName val="케이블류 OLD"/>
      <sheetName val="카메라"/>
      <sheetName val="기슭막이(야면석찰쌓기)"/>
      <sheetName val="별표 "/>
      <sheetName val="PC"/>
      <sheetName val="용수량(생활용수)"/>
      <sheetName val="건축공사"/>
      <sheetName val="설계기준 및 하중계산"/>
      <sheetName val="PL단가산정"/>
      <sheetName val="그림"/>
      <sheetName val="그림2"/>
      <sheetName val="내역서을지"/>
      <sheetName val="중갑지"/>
      <sheetName val="Sheet5"/>
      <sheetName val="단가표"/>
      <sheetName val="c_balju"/>
      <sheetName val="대구실행"/>
      <sheetName val="1회기성을"/>
      <sheetName val="사급자재비"/>
      <sheetName val="대,유,램"/>
      <sheetName val="CTEMCOST"/>
      <sheetName val="해평견적"/>
      <sheetName val="석축단"/>
      <sheetName val="전익정산집계"/>
      <sheetName val="교각계산"/>
      <sheetName val="MAT"/>
      <sheetName val="자금청구"/>
      <sheetName val="기성고조서 "/>
      <sheetName val="봉급(직영)"/>
      <sheetName val="경비산출"/>
      <sheetName val="절감계산(보일러)"/>
      <sheetName val="단위세대물량"/>
      <sheetName val="단가비교표_공통1"/>
      <sheetName val="변화치수"/>
      <sheetName val="포항보고서"/>
      <sheetName val="0.갑지"/>
      <sheetName val="8.현장관리비"/>
      <sheetName val="7.안전관리비"/>
      <sheetName val="C3"/>
      <sheetName val="배관내역서"/>
      <sheetName val="배관품셈총괄표"/>
      <sheetName val="예산서"/>
      <sheetName val="실행대비"/>
      <sheetName val="2.토목공사"/>
      <sheetName val="적용단위길이"/>
      <sheetName val="피벗테이블데이터분석"/>
      <sheetName val="특수기호강도거푸집"/>
      <sheetName val="종배수관면벽신"/>
      <sheetName val="종배수관(신)"/>
      <sheetName val="제2~4호표"/>
      <sheetName val="2-나.물가조사서"/>
      <sheetName val="A가설공사"/>
      <sheetName val="G균열보수공사"/>
      <sheetName val="Z기타공사"/>
      <sheetName val="P도배공사"/>
      <sheetName val="M도장공사"/>
      <sheetName val="R목공사_old"/>
      <sheetName val="K미장공사"/>
      <sheetName val="Q설비공사"/>
      <sheetName val="H방수공사"/>
      <sheetName val="S보수,보강공사"/>
      <sheetName val="L석공사"/>
      <sheetName val="I수장공사"/>
      <sheetName val="F조적공사"/>
      <sheetName val="B지반보강공사"/>
      <sheetName val="N지붕공사"/>
      <sheetName val="O창호공사"/>
      <sheetName val="D철거및잔재처리"/>
      <sheetName val="U철골공사"/>
      <sheetName val="E철근콘크리트공사"/>
      <sheetName val="J타일공사"/>
      <sheetName val="C토공사"/>
      <sheetName val="대림경상68억"/>
      <sheetName val="공문"/>
      <sheetName val="Requirement(Work Crew)"/>
      <sheetName val="현금"/>
      <sheetName val="마북 손익분석(CATIA)"/>
      <sheetName val="계측제어설비"/>
      <sheetName val="목록"/>
      <sheetName val="기별(종합)"/>
      <sheetName val="평형별㓈_x0019_؟"/>
      <sheetName val="갑__지2"/>
      <sheetName val="Customer_Databas2"/>
      <sheetName val="AS포장복구_2"/>
      <sheetName val="2000_11월설계내역2"/>
      <sheetName val="기타_정보통신공사2"/>
      <sheetName val="표지_(2)2"/>
      <sheetName val="unit_42"/>
      <sheetName val="화재_탐지_설비2"/>
      <sheetName val="준검_내역서2"/>
      <sheetName val="단가_및_재료비2"/>
      <sheetName val="Sheet1_(2)2"/>
      <sheetName val="1_설계조건2"/>
      <sheetName val="토공산출_(아파트)2"/>
      <sheetName val="5_일위목록2"/>
      <sheetName val="7_단가조사2"/>
      <sheetName val="6_일위대가2"/>
      <sheetName val="E_P_T수량산출서2"/>
      <sheetName val="당초"/>
      <sheetName val="09공임"/>
      <sheetName val="기중"/>
      <sheetName val="일위2"/>
      <sheetName val="J01"/>
      <sheetName val="제경비"/>
      <sheetName val="마감LIST-1"/>
      <sheetName val="99년신청"/>
      <sheetName val="우수받이"/>
      <sheetName val="철거산ԯ_x0000_缀"/>
      <sheetName val="사통"/>
      <sheetName val="총누계"/>
      <sheetName val="현장경비"/>
      <sheetName val="기본일위"/>
      <sheetName val="L_RPTA05_목록"/>
      <sheetName val="건축공사집계"/>
      <sheetName val="설계서(7)"/>
      <sheetName val="예산서(6)"/>
      <sheetName val="변경총괄지(1)"/>
      <sheetName val="노단"/>
      <sheetName val="guard(mac)"/>
      <sheetName val="Sheet17"/>
      <sheetName val="관로토공"/>
      <sheetName val="중기손료"/>
      <sheetName val="퇴직공제부금산출근거"/>
      <sheetName val="평균높이산출근거"/>
      <sheetName val="횡배수관위치조서"/>
      <sheetName val="배수관공"/>
      <sheetName val="type-F"/>
      <sheetName val="동일대내"/>
      <sheetName val="도배공사언고"/>
      <sheetName val="UPDATA"/>
      <sheetName val="정산내역서"/>
      <sheetName val="6.단가조사표"/>
      <sheetName val="2.노무비"/>
      <sheetName val="2-1.노무비단가"/>
      <sheetName val="5.폐기물운반비"/>
      <sheetName val="4.폐기물량"/>
      <sheetName val="자동제어"/>
      <sheetName val="지입재료비"/>
      <sheetName val="설계예산2"/>
      <sheetName val="분양가상한산출"/>
      <sheetName val="공용시설내역"/>
      <sheetName val="공사"/>
      <sheetName val="과단위"/>
      <sheetName val="주소록"/>
      <sheetName val="내역서 제출"/>
      <sheetName val="일위1"/>
      <sheetName val="참조-(1)"/>
      <sheetName val="3.건축(현장안)"/>
      <sheetName val="제수문"/>
      <sheetName val="좌홍배수장"/>
      <sheetName val="좌홍배수장토공"/>
      <sheetName val="단면(직벽형)-H=1m"/>
      <sheetName val="SLAB&quot;1&quot;"/>
      <sheetName val="공사비집계표(서해안고속도로)"/>
      <sheetName val="인부노임"/>
      <sheetName val="PriceSummary"/>
      <sheetName val="표층포설및다짐"/>
      <sheetName val="1SGATE97"/>
      <sheetName val="Macro(차단기)"/>
      <sheetName val="-레미콘집계"/>
      <sheetName val="자갈,시멘트,모래산출"/>
      <sheetName val="-철근집계"/>
      <sheetName val="포장재료(1)"/>
      <sheetName val="-흄관집계"/>
      <sheetName val="2003상반기노임기준"/>
      <sheetName val="계획금액"/>
      <sheetName val="도급기성"/>
      <sheetName val="배수장토목공사비"/>
      <sheetName val="제잡비계산"/>
      <sheetName val="값"/>
      <sheetName val="버스운행안내"/>
      <sheetName val="근태계획서"/>
      <sheetName val="예방접종계획"/>
      <sheetName val="용역비내역-진짜"/>
      <sheetName val="갈현동"/>
      <sheetName val="경영"/>
      <sheetName val="98년"/>
      <sheetName val="실적"/>
      <sheetName val="1공구원가계산"/>
      <sheetName val="1공구원가계산서"/>
      <sheetName val="일위산출"/>
      <sheetName val="LP-S"/>
      <sheetName val="산출기초"/>
      <sheetName val="입찰견적보고서"/>
      <sheetName val="원가계산 (2)"/>
      <sheetName val="건축"/>
      <sheetName val="기초입력 DATA"/>
      <sheetName val="제경비적용기준"/>
      <sheetName val="공사자료입력"/>
      <sheetName val="포장수량단위"/>
      <sheetName val="참조 (2)"/>
      <sheetName val="적용공정"/>
      <sheetName val="Recovered_Sheet1"/>
      <sheetName val="수량계표"/>
      <sheetName val="기준비용"/>
      <sheetName val="콘크스"/>
      <sheetName val="-치수표(곡선부)"/>
      <sheetName val="내역서생태통로"/>
      <sheetName val="원가계산(생태통로)"/>
      <sheetName val="생태통로"/>
      <sheetName val="내역서(석산부지)"/>
      <sheetName val="원가계산(석산부지)"/>
      <sheetName val="석산부지녹화"/>
      <sheetName val="일위대가목록(식재)"/>
      <sheetName val="일위대가 (식재)"/>
      <sheetName val="자재단가(식재)"/>
      <sheetName val="노임단가(식재)"/>
      <sheetName val="집계(공통)"/>
      <sheetName val="집계(건축-총괄)"/>
      <sheetName val="집계(건축-공동주택)"/>
      <sheetName val="집계(건축-업무)"/>
      <sheetName val="집계(건축-지하)"/>
      <sheetName val="집계(건축-근생)"/>
      <sheetName val="내역(건축-공동주택)"/>
      <sheetName val="집계(기계-총괄)"/>
      <sheetName val="집계(기계-공동주택)"/>
      <sheetName val="집계(기계-업무)"/>
      <sheetName val="집계(기계-지하)"/>
      <sheetName val="집계(기계-근생)"/>
      <sheetName val="집계(기계-복리)"/>
      <sheetName val="집계(토목)"/>
      <sheetName val="골조-APT 갑지"/>
      <sheetName val="월간관리비"/>
      <sheetName val="임금단가"/>
      <sheetName val="장비목록표"/>
      <sheetName val="장비운전경비"/>
      <sheetName val="표_재료"/>
      <sheetName val="자재단가2007.10"/>
      <sheetName val="자재단가2008.4"/>
      <sheetName val="을-ATYPE"/>
      <sheetName val="제경비율"/>
      <sheetName val="해외(원화)"/>
      <sheetName val="기초코드"/>
      <sheetName val="구조물5월기성내역"/>
      <sheetName val="설명서 "/>
      <sheetName val="팔당터널(1공구)"/>
      <sheetName val="재료값"/>
      <sheetName val="iec"/>
      <sheetName val="ks"/>
      <sheetName val="선로정수"/>
      <sheetName val="경비_원본"/>
      <sheetName val="노임,재료비"/>
      <sheetName val="부대tu"/>
      <sheetName val="설계총괄표"/>
      <sheetName val="판매시설"/>
      <sheetName val="L_RPTB02_01"/>
      <sheetName val="설계예산"/>
      <sheetName val="토목검측서"/>
      <sheetName val="기계경비"/>
      <sheetName val="노임단가표"/>
      <sheetName val="6-1. 관개량조서"/>
      <sheetName val="화성태안9공구내역(실행)"/>
      <sheetName val="기계경비(시간당)"/>
      <sheetName val="램머"/>
      <sheetName val="장비경비"/>
      <sheetName val="11-2.아파트내역"/>
      <sheetName val="INDEX  LIST"/>
      <sheetName val="타공종이기"/>
      <sheetName val="평당공사비산정"/>
      <sheetName val="화장실"/>
      <sheetName val="세금자료"/>
      <sheetName val="실행,원가 최종예상"/>
      <sheetName val="적점"/>
      <sheetName val="플랜트 설치"/>
      <sheetName val="00노임기준"/>
      <sheetName val="고유코드_설계"/>
      <sheetName val="원가data"/>
      <sheetName val="토목(대안)"/>
      <sheetName val="30집계표"/>
      <sheetName val="아파트 내역"/>
      <sheetName val="FOB발"/>
      <sheetName val="산출내역서"/>
      <sheetName val="조경집계표"/>
      <sheetName val="7.원가계산서(품셈)"/>
      <sheetName val="조경내역서"/>
      <sheetName val="일위대가1"/>
      <sheetName val="단가산출근거 목록표"/>
      <sheetName val="단 가 산 출 근 거"/>
      <sheetName val="중기 목록표"/>
      <sheetName val="시간당 중기사용료"/>
      <sheetName val="노임단가목록"/>
      <sheetName val="환율및 기초자료"/>
      <sheetName val="순공사비내역서"/>
      <sheetName val="일위대가목록표"/>
      <sheetName val="기계경비목록"/>
      <sheetName val="단가산출목록"/>
      <sheetName val="단목객토단위수량산출"/>
      <sheetName val="맹암거,초지"/>
      <sheetName val="대상수목수량"/>
      <sheetName val="년도별노임표"/>
      <sheetName val="중기목록표"/>
      <sheetName val="공정표"/>
      <sheetName val="LOOKUP"/>
      <sheetName val="CABLE SIZE-1"/>
      <sheetName val="Sheet15"/>
      <sheetName val="산출(부하간선)"/>
      <sheetName val="1-4-2.관(약)"/>
      <sheetName val="일위대가목록표(1)"/>
      <sheetName val="일위대가표(1)"/>
      <sheetName val="일위대가목록표(2)"/>
      <sheetName val="일위대가표(2)"/>
      <sheetName val="자재단가조사서"/>
      <sheetName val="노임단가조사서"/>
      <sheetName val="산근1"/>
      <sheetName val="산근2"/>
      <sheetName val="산근3"/>
      <sheetName val="산근4"/>
      <sheetName val="산근5"/>
      <sheetName val="산근6"/>
      <sheetName val="산근7"/>
      <sheetName val="산근8"/>
      <sheetName val="산근9"/>
      <sheetName val="산근10"/>
      <sheetName val="산근11"/>
      <sheetName val="산근12"/>
      <sheetName val="산근13"/>
      <sheetName val="21301동"/>
      <sheetName val="지질조사"/>
      <sheetName val="배수장공사비명세서"/>
      <sheetName val="내역갑지"/>
      <sheetName val="참고사항"/>
      <sheetName val="근로자자료입력"/>
      <sheetName val="Tool"/>
      <sheetName val="1-최종안"/>
      <sheetName val="사업분석-분양가결정"/>
      <sheetName val="산출근거(복구)"/>
      <sheetName val="투자비"/>
      <sheetName val="조성원가DATA"/>
      <sheetName val="사업비"/>
      <sheetName val="장비투입계획"/>
      <sheetName val="매채조회"/>
      <sheetName val="공사비증감"/>
      <sheetName val="월별수입"/>
      <sheetName val="건설기계"/>
      <sheetName val="2공구하도급내역서"/>
      <sheetName val="램프"/>
      <sheetName val="화설내"/>
      <sheetName val="내역서1999.8최종"/>
      <sheetName val="BSD (2)"/>
      <sheetName val="COST"/>
      <sheetName val="99노임기준"/>
      <sheetName val="협력업체"/>
      <sheetName val="★도급내역(2공구)"/>
      <sheetName val="계정code"/>
      <sheetName val="단가(자재)"/>
      <sheetName val="단가(노임)"/>
      <sheetName val="기초목록"/>
      <sheetName val="총괄내역서(설계)"/>
      <sheetName val="기본정보입력"/>
      <sheetName val="케이블트레이"/>
      <sheetName val="경비내역(을)-1"/>
      <sheetName val="7.계측제어"/>
      <sheetName val="6.동력"/>
      <sheetName val="13.방송공사"/>
      <sheetName val="15.소방공사"/>
      <sheetName val="12.옥외 방송공사"/>
      <sheetName val="8.옥외 보안등공사"/>
      <sheetName val="9.전등공사"/>
      <sheetName val="4.전력간선공사"/>
      <sheetName val="1.전력인입"/>
      <sheetName val="10.전열 공사"/>
      <sheetName val="11.전화공사"/>
      <sheetName val="5.CABLE TRAY"/>
      <sheetName val="3.피뢰공사"/>
      <sheetName val="14.TV공사"/>
      <sheetName val="1.2 동력(철거)"/>
      <sheetName val="1.접지공사"/>
      <sheetName val="구체"/>
      <sheetName val="좌측날개벽"/>
      <sheetName val="우측날개벽"/>
      <sheetName val="맨홀수량집계"/>
      <sheetName val="중기집계"/>
      <sheetName val="단가일람"/>
      <sheetName val="자재일람"/>
      <sheetName val="조경일람"/>
      <sheetName val="EARTH"/>
      <sheetName val="재료"/>
      <sheetName val="본사공가현황"/>
      <sheetName val="pier(각형)"/>
      <sheetName val="기본단가"/>
      <sheetName val="7월11일"/>
      <sheetName val="토공사(흙막이)"/>
      <sheetName val="상호참고자료"/>
      <sheetName val="발주처자료입력"/>
      <sheetName val="회사기본자료"/>
      <sheetName val="하자보증자료"/>
      <sheetName val="기술자관련자료"/>
      <sheetName val="원가계산하도"/>
      <sheetName val="주공 갑지"/>
      <sheetName val="골조물량"/>
      <sheetName val="현장식당(1)"/>
      <sheetName val="경율산정"/>
      <sheetName val="단가목록"/>
      <sheetName val="A LINE"/>
      <sheetName val="입력란"/>
      <sheetName val="97노임단가"/>
      <sheetName val="00상노임"/>
      <sheetName val="공사진행"/>
      <sheetName val="자재목록"/>
      <sheetName val="노임목록"/>
      <sheetName val="설계산출기초"/>
      <sheetName val="내역(원)"/>
      <sheetName val="수정"/>
      <sheetName val="직원관련자료"/>
      <sheetName val="상부공철근집계(ABC)"/>
      <sheetName val="AL공사(원)"/>
      <sheetName val="수목_바_주목_"/>
      <sheetName val="차액보증"/>
      <sheetName val="시점교대"/>
      <sheetName val="백호우계수"/>
      <sheetName val="2.고용보험료산출근거"/>
      <sheetName val="실행_ALT1_"/>
      <sheetName val="48일위(기존)"/>
      <sheetName val="조내역"/>
      <sheetName val="매립"/>
      <sheetName val="본실행경비"/>
      <sheetName val="D-철근총괄"/>
      <sheetName val="기술자자료입력"/>
      <sheetName val="단가및재료비"/>
      <sheetName val="직접경비호표"/>
      <sheetName val="관련자료입력"/>
      <sheetName val="원가계산서구조조정"/>
      <sheetName val="98수문일위"/>
      <sheetName val="쌍송교"/>
      <sheetName val="H-PILE수량집계"/>
      <sheetName val="본선 토공 분배표"/>
      <sheetName val="자재조사표"/>
      <sheetName val="목동세대 산출근거"/>
      <sheetName val="자재운반단가일람표"/>
      <sheetName val="업무분장"/>
      <sheetName val="산출동탄"/>
      <sheetName val="연결관산출조서"/>
      <sheetName val="AHU집계"/>
      <sheetName val="공조기"/>
      <sheetName val="공조기휀"/>
      <sheetName val="1Month+Sheet2!"/>
      <sheetName val="견적 (2)"/>
      <sheetName val="0_갑지"/>
      <sheetName val="8_현장관리비"/>
      <sheetName val="7_안전관리비"/>
      <sheetName val="DESIGN CRETERIA"/>
      <sheetName val="말뚝물량"/>
      <sheetName val="원가계산서(남측)"/>
      <sheetName val="PIPE(UG)내역"/>
      <sheetName val="마포토정"/>
      <sheetName val="6. 안전관리비"/>
      <sheetName val="단중표-ST"/>
      <sheetName val="일위총괄표"/>
      <sheetName val="가설(사)"/>
      <sheetName val="목집(사)"/>
      <sheetName val="운반(사)"/>
      <sheetName val="지붕(사)"/>
      <sheetName val="2.도실원내역(원본)"/>
      <sheetName val="토공A"/>
      <sheetName val="SPC노임(5월)"/>
      <sheetName val="CAT_5"/>
      <sheetName val="성곽내역헾"/>
      <sheetName val="자재단가_사급"/>
      <sheetName val="중기기준"/>
      <sheetName val="중기적산목록"/>
      <sheetName val="포장집계"/>
      <sheetName val="포장연장"/>
      <sheetName val="mcc일위대가"/>
      <sheetName val="총괄집퀀ᦔ"/>
      <sheetName val="연돌일退←_xdc00_"/>
      <sheetName val="연돌일위退←"/>
      <sheetName val="연돌일_x0000__x0000_Ԁ"/>
      <sheetName val="부재력정리"/>
      <sheetName val="TOTAL_BOQ"/>
      <sheetName val="공사설명서외"/>
      <sheetName val="Macro7"/>
      <sheetName val="정내"/>
      <sheetName val="오餀ԯ"/>
      <sheetName val="선급비용"/>
      <sheetName val="99년하반기"/>
      <sheetName val="수주추정"/>
      <sheetName val="마감표"/>
      <sheetName val="수로교총재료집계"/>
      <sheetName val="보건노"/>
      <sheetName val="N賃԰_x0000__x0000_"/>
      <sheetName val="도급내역서(3)"/>
      <sheetName val="운반공"/>
      <sheetName val="표 지"/>
      <sheetName val="수량3"/>
      <sheetName val="COPING"/>
      <sheetName val="표준계약서"/>
      <sheetName val="3.부제O호표"/>
      <sheetName val="4.장비손료"/>
      <sheetName val="5.소모재료비"/>
      <sheetName val="9.공삭공지층별작업시간"/>
      <sheetName val="7.주입분사시간제원표"/>
      <sheetName val="6.작업시간표"/>
      <sheetName val="8.시멘트제원표"/>
      <sheetName val="2.품제O호표"/>
      <sheetName val="1.총괄표1500mm"/>
      <sheetName val="횡배수관"/>
      <sheetName val="실행원가내역"/>
      <sheetName val="도"/>
      <sheetName val="원본(갑지)"/>
      <sheetName val="영창2餀"/>
      <sheetName val="영창2"/>
      <sheetName val="아파트 "/>
      <sheetName val="unitpric"/>
      <sheetName val="가시설수량"/>
      <sheetName val="일반자료"/>
      <sheetName val="loading"/>
      <sheetName val="내역(건축)"/>
      <sheetName val="5. 현장관리비(new) "/>
      <sheetName val="[수목일위.XLS][수목일위.XLS]el______208"/>
      <sheetName val="[수목일위.XLS][수목일위.XLS]el______209"/>
      <sheetName val="당정동공통이수"/>
      <sheetName val="당정동경상이수"/>
      <sheetName val="물량산출"/>
      <sheetName val="산근1,2"/>
      <sheetName val="하도"/>
      <sheetName val="ALL"/>
      <sheetName val="분석대장"/>
      <sheetName val="base"/>
      <sheetName val="송정-증포간  계약내역서"/>
      <sheetName val="금액집계"/>
      <sheetName val="기성세부내역서"/>
      <sheetName val="기성원가계산서"/>
      <sheetName val="기성부분내역서"/>
      <sheetName val="공량산출근거서"/>
      <sheetName val="도장재료산출"/>
      <sheetName val="설비"/>
      <sheetName val="영업_일1"/>
      <sheetName val="el\설계서\수목일위_XLS]데이타"/>
      <sheetName val="1공구_단가_(정원)"/>
      <sheetName val="1공구_단가_(산광)"/>
      <sheetName val="1공구_단가_(용호)"/>
      <sheetName val="간지_(2)"/>
      <sheetName val="2공구_단가(인성)"/>
      <sheetName val="2공구_단가(대동)"/>
      <sheetName val="2공구_단가(산광)"/>
      <sheetName val="1_토공"/>
      <sheetName val="2_배수공"/>
      <sheetName val="3_구조물공"/>
      <sheetName val="4_포장공"/>
      <sheetName val="PACKING_LIST"/>
      <sheetName val="지주목_및_비료산출기준"/>
      <sheetName val="el\설계서\수목일위_XLS"/>
      <sheetName val="1__설계예산서"/>
      <sheetName val="2__목차"/>
      <sheetName val="3_설계설명서"/>
      <sheetName val="4_시방서갑지"/>
      <sheetName val="5_시방서(일반시방서)"/>
      <sheetName val="6_시방서갑지(특기)"/>
      <sheetName val="7_예정공정표"/>
      <sheetName val="8__설계예산서"/>
      <sheetName val="16_설계서용지(갑)"/>
      <sheetName val="17__내역서갑지"/>
      <sheetName val="내_역_서"/>
      <sheetName val="일_위_대_가_표"/>
      <sheetName val="수_량_산_출_서"/>
      <sheetName val="일위대가_"/>
      <sheetName val="중기조종사_단위단가"/>
      <sheetName val="제출내역_(2)"/>
      <sheetName val="한일양산"/>
      <sheetName val="견적(100%)"/>
      <sheetName val="DNT OSBL"/>
      <sheetName val="경영계획1월"/>
      <sheetName val="총괄 내역서"/>
      <sheetName val="11.닥트설치공사(bm)"/>
      <sheetName val="PROJECT BRIEF"/>
      <sheetName val="총괄서"/>
      <sheetName val="손익분석"/>
      <sheetName val="철집"/>
      <sheetName val="Summary Sheet"/>
      <sheetName val="마산방향철근집계"/>
      <sheetName val="마산방향"/>
      <sheetName val="00000"/>
      <sheetName val="기성(1차) "/>
      <sheetName val="절단표"/>
      <sheetName val="예총"/>
      <sheetName val="주식"/>
      <sheetName val="4차원가계산서"/>
      <sheetName val="관급"/>
      <sheetName val="총괄변경내역서"/>
      <sheetName val="과천MAIN"/>
      <sheetName val="5사남"/>
      <sheetName val="실행내역 "/>
      <sheetName val="청-교대(A1-A2)"/>
      <sheetName val="2.냉난방설비공사"/>
      <sheetName val="96노임기준"/>
      <sheetName val="가정급수관"/>
      <sheetName val="제수변수량"/>
      <sheetName val="실행내역"/>
      <sheetName val="D"/>
      <sheetName val="3차준_x0000_"/>
      <sheetName val="P.M 별"/>
      <sheetName val="항목邨_x001f_턘"/>
      <sheetName val="항목揄⿖_x0000_"/>
      <sheetName val="항목揄⾨_x0000_"/>
      <sheetName val="철거산저潖㄀"/>
      <sheetName val="복공계산"/>
      <sheetName val="태안9)3-2)원내역"/>
      <sheetName val="001"/>
      <sheetName val="수량산출표"/>
      <sheetName val="댐구조도"/>
      <sheetName val="세월교산출기초"/>
      <sheetName val="단가 산출서(산근#1~簀╕쐀╕렀"/>
      <sheetName val="1-1"/>
      <sheetName val="Ⅶ-2_현장경비산출2"/>
      <sheetName val="상부공"/>
      <sheetName val="예정공狸5"/>
      <sheetName val="예정공绘5"/>
      <sheetName val="1_x0005__x0005_"/>
      <sheetName val="1_x0005_"/>
      <sheetName val="sぎ"/>
      <sheetName val="uang"/>
      <sheetName val="h-013211-2"/>
      <sheetName val="군남내역서"/>
      <sheetName val="내역(전체-변경)"/>
      <sheetName val="PROJECT BRIEF(EX.NEW)"/>
      <sheetName val="교통대책내역"/>
      <sheetName val="인건-측정"/>
      <sheetName val="전압강하자료"/>
      <sheetName val="내역서(ebs)"/>
      <sheetName val="회로내역(승인)"/>
      <sheetName val="교대토공시점"/>
      <sheetName val="평형공사비"/>
      <sheetName val="기자재비"/>
      <sheetName val="안청갑지"/>
      <sheetName val="신축(단위)"/>
      <sheetName val="노임단가 (2)"/>
      <sheetName val="명세서"/>
      <sheetName val="1.1서버도입"/>
      <sheetName val="가로등내역서"/>
      <sheetName val="일위목록표-내역서순"/>
      <sheetName val="이설비"/>
      <sheetName val="폐기물처리"/>
      <sheetName val="원가계산서(용역)"/>
      <sheetName val="방수비"/>
      <sheetName val="복구비"/>
      <sheetName val="1_x0005_B"/>
      <sheetName val="설_x0005__x0000_"/>
      <sheetName val="설헾⽬"/>
      <sheetName val="설헾〄"/>
      <sheetName val="설茸7"/>
      <sheetName val="1_x0005__x0000_"/>
      <sheetName val="JH2001"/>
      <sheetName val="crude.SLAB RE-bar"/>
      <sheetName val="미수수익(적금)"/>
      <sheetName val="단위량당중기"/>
      <sheetName val="씨링(물가조사)"/>
      <sheetName val="씨링(기계경비)"/>
      <sheetName val="현장일보"/>
      <sheetName val="계약내역서(을지"/>
      <sheetName val="2층LOAD"/>
      <sheetName val="BJJIN"/>
      <sheetName val="설계변경 (2)"/>
      <sheetName val="EP0618"/>
      <sheetName val="계약내역서(_x0000__x0000__x0005_"/>
      <sheetName val="노임자재단가"/>
      <sheetName val="연결관암거"/>
      <sheetName val="도로"/>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원공매수"/>
      <sheetName val="조건표"/>
      <sheetName val="12월일반업무"/>
      <sheetName val="TYPE-1"/>
      <sheetName val="1.3(배치도)"/>
      <sheetName val="안양동교 1안"/>
      <sheetName val="설계변경내역 98"/>
      <sheetName val="개별직종노임단가(2005.1)"/>
      <sheetName val="TABLE DB"/>
      <sheetName val="쌍용 data base"/>
      <sheetName val="법면설면"/>
      <sheetName val="법면수집"/>
      <sheetName val="자재코드"/>
      <sheetName val="99노임단가"/>
      <sheetName val="상촌터널실행"/>
      <sheetName val="양재동 고향생각"/>
      <sheetName val="토공(우물통,기타) "/>
      <sheetName val="건설산출"/>
      <sheetName val="설계변경총괄표(계산식)"/>
      <sheetName val="여과지동"/>
      <sheetName val="Summary"/>
      <sheetName val="부표총괄"/>
      <sheetName val="계장 품셈표"/>
      <sheetName val="거래처등록"/>
      <sheetName val="은행코드"/>
      <sheetName val="8설7발"/>
      <sheetName val="비계공사"/>
      <sheetName val="시가지우회도로공내역서"/>
      <sheetName val="내역(전체_금차)"/>
      <sheetName val="제경비_전체"/>
      <sheetName val="제경비_금차준공분"/>
      <sheetName val="식재가격"/>
      <sheetName val="식재총괄"/>
      <sheetName val="8.설치품셈"/>
      <sheetName val="actual"/>
      <sheetName val="공사별 가중치 산출근거(건축)"/>
      <sheetName val="설계명세서-2"/>
      <sheetName val="개비온집계"/>
      <sheetName val="개비온 단위"/>
      <sheetName val="운반자료"/>
      <sheetName val="UPRI"/>
      <sheetName val="계획"/>
      <sheetName val="총집계표"/>
      <sheetName val="구간산출"/>
      <sheetName val="수량산출(음암)"/>
      <sheetName val="단계별내역 (2)"/>
      <sheetName val="전차선로_물량표"/>
      <sheetName val="사업비변경내역(96.9단가)"/>
      <sheetName val="상반기손익차2총괄"/>
      <sheetName val="참조_(2)"/>
      <sheetName val="원가계산_(2)"/>
      <sheetName val="LD"/>
      <sheetName val="고시단가"/>
      <sheetName val="기초입력_DATA"/>
      <sheetName val="일위대가_(식재)"/>
      <sheetName val="11-2_아파트내역"/>
      <sheetName val="골조-APT_갑지"/>
      <sheetName val="플랜트_설치"/>
      <sheetName val="설명서_"/>
      <sheetName val="6-1__관개량조서"/>
      <sheetName val="자재단가2007_10"/>
      <sheetName val="자재단가2008_4"/>
      <sheetName val="아파트_내역"/>
      <sheetName val="7_원가계산서(품셈)"/>
      <sheetName val="단가산출근거_목록표"/>
      <sheetName val="북제주원가"/>
      <sheetName val="직접노무비"/>
      <sheetName val=" 상부공통집계(총괄)"/>
      <sheetName val="본실행_x0005__x0000_"/>
      <sheetName val="24.보증금"/>
      <sheetName val="구조"/>
      <sheetName val="조경일0"/>
      <sheetName val="방수"/>
      <sheetName val="단가집"/>
      <sheetName val="갑지1"/>
      <sheetName val="단위수량산출서"/>
      <sheetName val="1~9 하중계산"/>
      <sheetName val="실행내역서 "/>
      <sheetName val="유동표"/>
      <sheetName val="INDEX__LIST"/>
      <sheetName val="인건비_"/>
      <sheetName val="표__지"/>
      <sheetName val="자재비"/>
      <sheetName val="2)관접합"/>
      <sheetName val="토공연장"/>
      <sheetName val="각사별공사비분개 "/>
      <sheetName val="기준"/>
      <sheetName val="FCM"/>
      <sheetName val="Sheet4_x0000__x0010_[수목일위.XLS]가드레일산근_x0000_耀_x000f_[수목일"/>
      <sheetName val="AL공사԰"/>
      <sheetName val="정산산출서(배수판)"/>
      <sheetName val="FTRN20-총괄표"/>
      <sheetName val="토적집계"/>
      <sheetName val="el_설계서_수목일위.XLS_데이타"/>
      <sheetName val="el_설계서_수목일위.XLS"/>
      <sheetName val="가설공사내역"/>
      <sheetName val="401"/>
      <sheetName val="계정c԰_x0000_缀"/>
      <sheetName val="제안서입력"/>
      <sheetName val="일위대가단가표"/>
      <sheetName val="BQ(실행)"/>
      <sheetName val="공사요율"/>
      <sheetName val="공종별산출내역서"/>
      <sheetName val="4.설계예산내역서"/>
      <sheetName val="6.관급자재조서"/>
      <sheetName val="품신"/>
      <sheetName val="3.예정공정표"/>
      <sheetName val="7.청제공기계기구조서"/>
      <sheetName val="24.보증금(전신전화가입권)"/>
      <sheetName val="일위-1"/>
      <sheetName val="IHS"/>
      <sheetName val="결과조달"/>
      <sheetName val="산근"/>
      <sheetName val="AL공사ԯ_x0000_缀"/>
      <sheetName val="공사비명세서"/>
      <sheetName val="공사계획서"/>
      <sheetName val="변경-C"/>
      <sheetName val="VST재료산출"/>
      <sheetName val="내역서1999_8최종"/>
      <sheetName val="횡_연장"/>
      <sheetName val="단_가_산_출_근_거"/>
      <sheetName val="중기_목록표"/>
      <sheetName val="시간당_중기사용료"/>
      <sheetName val="동문건설"/>
      <sheetName val="6.송금의뢰내역서"/>
      <sheetName val="기본설정"/>
      <sheetName val="전체실행"/>
      <sheetName val="배수통관(좌)"/>
      <sheetName val="관리동"/>
      <sheetName val="청제공기계일위대가"/>
      <sheetName val="방지책개소별명세"/>
      <sheetName val="토  공"/>
      <sheetName val="발주내역"/>
      <sheetName val="포장복구집계"/>
      <sheetName val="재료수량(1)"/>
      <sheetName val="적격"/>
      <sheetName val="소방 하 내역"/>
      <sheetName val="도급내역"/>
      <sheetName val="공사비 증감 내역서"/>
      <sheetName val="계약서"/>
      <sheetName val="환율및_기초자료"/>
      <sheetName val="주빔의_설계"/>
      <sheetName val="CABLE_SIZE-1"/>
      <sheetName val="1-4-2_관(약)"/>
      <sheetName val="1.취수장"/>
      <sheetName val="Scenario"/>
      <sheetName val="실행철강렀቟"/>
      <sheetName val="자재 집_x0005__x0003_"/>
      <sheetName val="_x0000__x0003__x0000__x0004_"/>
      <sheetName val="건축일위"/>
      <sheetName val="그라우팅일위"/>
      <sheetName val="3.고용보험료산출근거"/>
      <sheetName val="4.고용보험"/>
      <sheetName val="단가(긴급전화)"/>
      <sheetName val="자재(원원+원대)"/>
      <sheetName val="1SPAN"/>
      <sheetName val="견적단가"/>
      <sheetName val="빙축열"/>
      <sheetName val="일위대가(1)"/>
      <sheetName val="DATA-UPS"/>
      <sheetName val="공사명입력"/>
      <sheetName val="2BOX본체"/>
      <sheetName val="인건비(10)"/>
      <sheetName val="현장경상비"/>
      <sheetName val="31.경비기본입력"/>
      <sheetName val="골막이(야매)"/>
      <sheetName val="내역을"/>
      <sheetName val="교량하부공"/>
      <sheetName val="건설기계사용료목록"/>
      <sheetName val="자재단가조사"/>
      <sheetName val="피해현황"/>
      <sheetName val="피해현황 (수량합계)"/>
      <sheetName val="품목납기"/>
      <sheetName val="연동내역"/>
      <sheetName val="5.2.6~7공사요율"/>
      <sheetName val="실행내역(10.13)"/>
      <sheetName val="시설물단가표"/>
      <sheetName val="노무비단가표"/>
      <sheetName val="Sheet4_x0000__x0000__x0000__x0000__x0000__x0000__x0000__x0010_[수목일위.XLS]가드레일산근_x0000_"/>
      <sheetName val="월ԯ_x0000_缀"/>
      <sheetName val="월Ň԰"/>
      <sheetName val="월԰ԯ_x0000_"/>
      <sheetName val="램퀀"/>
      <sheetName val="기䩇ԯ"/>
      <sheetName val="월䩇ԯ"/>
      <sheetName val="월片ԯ"/>
      <sheetName val="월ကᙿ"/>
      <sheetName val="기怀፵ꈀ"/>
      <sheetName val="3단계"/>
      <sheetName val="2단계"/>
      <sheetName val="월԰瀀፮"/>
      <sheetName val="기怀፵"/>
      <sheetName val="기堀᎟鰀"/>
      <sheetName val="월堀᎟鰀"/>
      <sheetName val="마감물량"/>
      <sheetName val="날怀፵"/>
      <sheetName val="램怀"/>
      <sheetName val="램堀"/>
      <sheetName val="월별氀饿"/>
      <sheetName val="기԰_x0000_缀"/>
      <sheetName val="프랜怀፵"/>
      <sheetName val="월԰堀᎟"/>
      <sheetName val="날԰_x0000_"/>
      <sheetName val="4_시방서롌቟"/>
      <sheetName val="옹벽"/>
      <sheetName val="패널"/>
      <sheetName val="4_시방서Ռ_x0000_"/>
      <sheetName val="D-䈀ᅪ԰_x0000_"/>
      <sheetName val="업체명"/>
      <sheetName val="관리"/>
      <sheetName val="총물량"/>
      <sheetName val="도급예산내헾】_x0005__x0000_"/>
      <sheetName val="전도금정산서(27)"/>
      <sheetName val="규격"/>
      <sheetName val="안산기계장치"/>
      <sheetName val="3.공통공ⴀ敆遵"/>
      <sheetName val="일위대가(계측기설치)"/>
      <sheetName val="재료산출"/>
      <sheetName val="표준내역"/>
      <sheetName val="RESOURCE"/>
      <sheetName val="금액결정"/>
      <sheetName val="페인트"/>
      <sheetName val="변경내역대비표(2)"/>
      <sheetName val="분양가격표"/>
      <sheetName val="Template"/>
      <sheetName val="단위가격"/>
      <sheetName val="경⠀ស"/>
      <sheetName val="단가적용(터널)"/>
      <sheetName val="단위가격_할증"/>
      <sheetName val="합의경상"/>
      <sheetName val="공사芸Â헾⿠"/>
      <sheetName val="BOX전기내역"/>
      <sheetName val="4. 검토"/>
      <sheetName val="구천"/>
      <sheetName val="연⢄"/>
      <sheetName val="연"/>
      <sheetName val="연肄"/>
      <sheetName val="연ࢄ"/>
      <sheetName val="연C"/>
      <sheetName val="3.일반사상"/>
      <sheetName val="통합내역서"/>
      <sheetName val="J형측구단위수량"/>
      <sheetName val="자압1"/>
      <sheetName val="2015년 제3차 공사 물량조사 양식.xlsx"/>
      <sheetName val="순공사비"/>
      <sheetName val="전기단가조사서"/>
      <sheetName val="바닥_x0000_"/>
      <sheetName val="서∼군(2)"/>
      <sheetName val="중기목록"/>
      <sheetName val="매출"/>
      <sheetName val="Breakdown"/>
      <sheetName val="UnitRate"/>
      <sheetName val="계약내역서(을橂】"/>
      <sheetName val="신규일위대가"/>
      <sheetName val="운반비"/>
      <sheetName val="[수목일위.XLS]el\설계서\수목일위_XLS]데이타"/>
      <sheetName val="[수목일위.XLS]el\설계서\수목일위_XLS"/>
      <sheetName val="B.O.M"/>
      <sheetName val="총_구조물공"/>
      <sheetName val="SAM"/>
      <sheetName val="자재_집계표2"/>
      <sheetName val="1차_내역서2"/>
      <sheetName val="전선_및_전선관2"/>
      <sheetName val="2_대외공문1"/>
      <sheetName val="운동장_(2)1"/>
      <sheetName val="공사별_가중치_산출근거(토목)1"/>
      <sheetName val="상_부1"/>
      <sheetName val="단가표_(2)1"/>
      <sheetName val="귀래_설계_공내역서2"/>
      <sheetName val="3_바닥판__1"/>
      <sheetName val="_견적서1"/>
      <sheetName val="평형별㓈؟"/>
      <sheetName val="수량계산서_집계표(가설_신설_및_철거-을지로3가_3호선1"/>
      <sheetName val="수량계산서_집계표(신설-을지로3가_3호선)1"/>
      <sheetName val="수량계산서_집계표(철거-을지로3가_3호선)1"/>
      <sheetName val="TRE_TABLE"/>
      <sheetName val="현장관리비_산출내역"/>
      <sheetName val="2_2_10_샤시등"/>
      <sheetName val="6PILE__(돌출)"/>
      <sheetName val="3_공통공사대비"/>
      <sheetName val="2000,9월_일위"/>
      <sheetName val="기계실_D200"/>
      <sheetName val="수목데이타_"/>
      <sheetName val="G_R300경비"/>
      <sheetName val="3_하중산정4_지지력"/>
      <sheetName val="1_가설"/>
      <sheetName val="4_목공사"/>
      <sheetName val="단면_(2)"/>
      <sheetName val="환경기계공정표_(3)"/>
      <sheetName val="목차_"/>
      <sheetName val="Cost_bd-&quot;A&quot;"/>
      <sheetName val="5_전사투자계획종함안"/>
      <sheetName val="현장관리비_"/>
      <sheetName val="RAW_DATA"/>
      <sheetName val="별표_"/>
      <sheetName val="1_설계기준"/>
      <sheetName val="3BL공동구_수량"/>
      <sheetName val="2_가로등(영구)"/>
      <sheetName val="General_Data"/>
      <sheetName val="Ȁ夁瓅"/>
      <sheetName val="경율산정_XLS"/>
      <sheetName val="관기성공_내"/>
      <sheetName val="남양시작동자105노65기1_3화1_2"/>
      <sheetName val="단가_산출서(산근#1~#102)"/>
      <sheetName val="신_분"/>
      <sheetName val="설계기준_및_하중계산"/>
      <sheetName val="설계내역서_"/>
      <sheetName val="3_바닥판설계"/>
      <sheetName val="96보완계획7_12"/>
      <sheetName val="일반문틀_설치"/>
      <sheetName val="샌딩_에폭시_도장"/>
      <sheetName val="환율_및_노임"/>
      <sheetName val="속_일위대가"/>
      <sheetName val="노_무_비"/>
      <sheetName val="EQUIP_LIST"/>
      <sheetName val="입출재고현황_(2)"/>
      <sheetName val="단가산출서_(2)"/>
      <sheetName val="기성고조서_"/>
      <sheetName val="공종단가표_"/>
      <sheetName val="6_가격조사서_"/>
      <sheetName val="빌딩_안내"/>
      <sheetName val="VOR"/>
      <sheetName val="분석가정"/>
      <sheetName val="단청(1)제외"/>
      <sheetName val="미장및수장"/>
      <sheetName val="수리보고"/>
      <sheetName val="FA설치명세"/>
      <sheetName val="rate"/>
      <sheetName val="1.우편집중내역서"/>
      <sheetName val="C-노임단가"/>
      <sheetName val="8.석축단위(H=1.5M)"/>
      <sheetName val="열린교실"/>
      <sheetName val="당초내역׃"/>
      <sheetName val="3련_BOX"/>
      <sheetName val="증감₆᝔氀"/>
      <sheetName val="원데이타"/>
      <sheetName val="1-1평균터파기고(1)"/>
      <sheetName val="청하배수"/>
      <sheetName val="원형1호맨_x0005__x0000__x0000__x0000_"/>
      <sheetName val="투자_x0000__x0000_Ԁ_x0000_"/>
      <sheetName val="7단_x0005_"/>
      <sheetName val="3도로"/>
      <sheetName val="BS1(302)"/>
      <sheetName val="지입집계"/>
      <sheetName val="0.0ControlSheet"/>
      <sheetName val="(Monthly)"/>
      <sheetName val="cctv"/>
      <sheetName val="당월(1)"/>
      <sheetName val="Edit(01)"/>
      <sheetName val="Upgrades pricing"/>
      <sheetName val="노임 (2차)"/>
      <sheetName val="과세면세표"/>
      <sheetName val="옥외전력간선설비공사"/>
      <sheetName val="08-공사비총괄표"/>
      <sheetName val="06-원가계산서"/>
      <sheetName val="04-간지"/>
      <sheetName val="01-적용기준"/>
      <sheetName val="03-목차"/>
      <sheetName val="07-총괄내역서"/>
      <sheetName val="02-표지"/>
      <sheetName val="공사완료입력"/>
      <sheetName val="PLP"/>
      <sheetName val="교량공"/>
      <sheetName val="6.18"/>
      <sheetName val="관리,공᠀"/>
      <sheetName val="[수목일위.XLS][수목일위.XLS]el_______28"/>
      <sheetName val="[수목일위.XLS][수목일위.XLS]el_______29"/>
      <sheetName val="[수목일위.XLS][수목일위.XLS]el_______26"/>
      <sheetName val="[수목일위.XLS][수목일위.XLS]el_______27"/>
      <sheetName val="[수목일위.XLS][수목일위.XLS]el_______20"/>
      <sheetName val="[수목일위.XLS][수목일위.XLS]el_______21"/>
      <sheetName val="[수목일위.XLS][수목일위.XLS]el_______18"/>
      <sheetName val="[수목일위.XLS][수목일위.XLS]el_______19"/>
      <sheetName val="[수목일위.XLS][수목일위.XLS]el________8"/>
      <sheetName val="[수목일위.XLS][수목일위.XLS]el________9"/>
      <sheetName val="[수목일위.XLS][수목일위.XLS]el________6"/>
      <sheetName val="[수목일위.XLS][수목일위.XLS]el________7"/>
      <sheetName val="[수목일위.XLS][수목일위.XLS]el________2"/>
      <sheetName val="[수목일위.XLS][수목일위.XLS]el________3"/>
      <sheetName val="[수목일위.XLS][수목일위.XLS]el________4"/>
      <sheetName val="[수목일위.XLS][수목일위.XLS]el________5"/>
      <sheetName val="[수목일위.XLS][수목일위.XLS]el_______12"/>
      <sheetName val="[수목일위.XLS][수목일위.XLS]el_______13"/>
      <sheetName val="[수목일위.XLS][수목일위.XLS]el_______10"/>
      <sheetName val="[수목일위.XLS][수목일위.XLS]el_______11"/>
      <sheetName val="[수목일위.XLS][수목일위.XLS]el_______16"/>
      <sheetName val="[수목일위.XLS][수목일위.XLS]el_______17"/>
      <sheetName val="[수목일위.XLS][수목일위.XLS]el_______14"/>
      <sheetName val="[수목일위.XLS][수목일위.XLS]el_______15"/>
      <sheetName val="[수목일위.XLS][수목일위.XLS]el_______22"/>
      <sheetName val="[수목일위.XLS][수목일위.XLS]el_______23"/>
      <sheetName val="[수목일위.XLS][수목일위.XLS]el_______24"/>
      <sheetName val="[수목일위.XLS][수목일위.XLS]el_______25"/>
      <sheetName val="[수목일위.XLS][수목일위.XLS]el_______30"/>
      <sheetName val="[수목일위.XLS][수목일위.XLS]el_______31"/>
      <sheetName val="2.2.1嵦ī_x0000__x0000_ꥈ"/>
      <sheetName val="2.2.1咘Ȏ㎩ì_x0000_"/>
      <sheetName val="2.2.1_x0000__x0000_㘨↌␬"/>
      <sheetName val="2.2.1_x0000__x0000_䜨ሉὴ"/>
      <sheetName val="2.2.1䘭疋瀨ȕ㱵"/>
      <sheetName val="2.2.1_x0000__x0000_᩿↌"/>
      <sheetName val="2.2.1_x0000__x0000_᷀ḨỌ"/>
      <sheetName val="Pjny"/>
      <sheetName val="데리네읶타현황"/>
      <sheetName val="[수목일위.XLS][수목일위.XLS]el\설계서\수목일위"/>
      <sheetName val="연"/>
      <sheetName val="연颛"/>
      <sheetName val="연ﺛ"/>
      <sheetName val="시산표"/>
      <sheetName val="(C)원내역"/>
      <sheetName val="costing_CV"/>
      <sheetName val="조도계산서 (도서)"/>
      <sheetName val="노원열병합  건축공사기성내역서"/>
      <sheetName val="자재_집계표ૐ"/>
      <sheetName val="Cost bd-墠+壬"/>
      <sheetName val="지장물C"/>
      <sheetName val="2_토목공사"/>
      <sheetName val="노임_단가"/>
      <sheetName val="단_box"/>
      <sheetName val="database"/>
      <sheetName val="O실보"/>
      <sheetName val="총괄내역단가"/>
      <sheetName val="예산M11A"/>
      <sheetName val="도면자료제출일정"/>
      <sheetName val="95MAKER"/>
      <sheetName val="BOX-1510"/>
      <sheetName val="08공임"/>
      <sheetName val="SYS_DB"/>
      <sheetName val="철근단면적"/>
      <sheetName val="특별교실"/>
      <sheetName val="修正表紙"/>
      <sheetName val="Coding"/>
      <sheetName val="NOMUBI"/>
      <sheetName val="sw1"/>
      <sheetName val="보도경계블럭"/>
      <sheetName val="트렌드"/>
      <sheetName val="타공이기수량"/>
      <sheetName val="취수탑"/>
      <sheetName val="전체 현장 공사명 입력(26건)"/>
      <sheetName val="맨홀기준"/>
      <sheetName val="101동"/>
      <sheetName val="지선토공鍐¹"/>
      <sheetName val="지선토공徸〒"/>
      <sheetName val="자재집게표 "/>
      <sheetName val="xxx"/>
      <sheetName val="자문요청"/>
      <sheetName val="조도계산(1)"/>
      <sheetName val="STEEL BOX 단면설계(SEC.8)"/>
      <sheetName val="울산시산표"/>
      <sheetName val="[수목일위.XLS][수목일위.XLS]el_설계서___14"/>
      <sheetName val="[수목일위.XLS][수목일위.XLS]el_설계서___15"/>
      <sheetName val="[수목일위.XLS][수목일위.XLS]el_설계서____8"/>
      <sheetName val="[수목일위.XLS][수목일위.XLS]el_설계서____9"/>
      <sheetName val="[수목일위.XLS][수목일위.XLS]el_설계서____4"/>
      <sheetName val="[수목일위.XLS][수목일위.XLS]el_설계서____5"/>
      <sheetName val="[수목일위.XLS][수목일위.XLS]el_설계서____6"/>
      <sheetName val="[수목일위.XLS][수목일위.XLS]el_설계서____7"/>
      <sheetName val="[수목일위.XLS][수목일위.XLS]el_설계서____2"/>
      <sheetName val="[수목일위.XLS][수목일위.XLS]el_설계서____3"/>
      <sheetName val="[수목일위.XLS_x0000_][수목일위.XLS]el_설계서___8"/>
      <sheetName val="[수목일위.XLS_x0000_][수목일위.XLS]el_설계서___9"/>
      <sheetName val="[수목일위.XLS_x0000_][수목일위.XLS]el_설계서___2"/>
      <sheetName val="[수목일위.XLS_x0000_][수목일위.XLS]el_설계서___3"/>
      <sheetName val="[수목일위.XLS][수목일위.XLS_x0000_]el_설계서__14"/>
      <sheetName val="[수목일위.XLS][수목일위.XLS_x0000_]el_설계서__15"/>
      <sheetName val="[수목일위.XLS_x0000_][수목일위.XLS]el_설계서___4"/>
      <sheetName val="[수목일위.XLS_x0000_][수목일위.XLS]el_설계서___5"/>
      <sheetName val="[수목일위.XLS_x0000_][수목일위.XLS]el_설계서___6"/>
      <sheetName val="[수목일위.XLS_x0000_][수목일위.XLS]el_설계서___7"/>
      <sheetName val="[수목일위.XLS][수목일위.XLS_x0000_]el_설계서__10"/>
      <sheetName val="[수목일위.XLS][수목일위.XLS_x0000_]el_설계서__11"/>
      <sheetName val="[수목일위.XLS][수목일위.XLS_x0000_]el_설계서__12"/>
      <sheetName val="[수목일위.XLS][수목일위.XLS_x0000_]el_설계서__13"/>
      <sheetName val="[수목일위.XLS][수목일위.XLS]el_설계서___16"/>
      <sheetName val="[수목일위.XLS][수목일위.XLS]el_설계서___17"/>
      <sheetName val="[수목일위.XLS][수목일위.XLS]el_설계서___10"/>
      <sheetName val="[수목일위.XLS][수목일위.XLS]el_설계서___11"/>
      <sheetName val="[수목일위.XLS][수목일위.XLS]el_설계서___12"/>
      <sheetName val="[수목일위.XLS][수목일위.XLS]el_설계서___13"/>
      <sheetName val="[수목일위.XLS][수목일위.XLS]el_설계서___68"/>
      <sheetName val="[수목일위.XLS][수목일위.XLS]el_설계서___69"/>
      <sheetName val="[수목일위.XLS][수목일위.XLS]el_설계서___50"/>
      <sheetName val="[수목일위.XLS][수목일위.XLS]el_설계서___51"/>
      <sheetName val="[수목일위.XLS][수목일위.XLS]el_설계서___40"/>
      <sheetName val="[수목일위.XLS][수목일위.XLS]el_설계서___41"/>
      <sheetName val="[수목일위.XLS][수목일위.XLS]el_설계서___26"/>
      <sheetName val="[수목일위.XLS][수목일위.XLS]el_설계서___27"/>
      <sheetName val="[수목일위.XLS][수목일위.XLS]el_설계서___24"/>
      <sheetName val="[수목일위.XLS][수목일위.XLS]el_설계서___25"/>
      <sheetName val="[수목일위.XLS][수목일위.XLS]el_설계서___18"/>
      <sheetName val="[수목일위.XLS][수목일위.XLS]el_설계서___19"/>
      <sheetName val="[수목일위.XLS][수목일위.XLS]el_설계서___20"/>
      <sheetName val="[수목일위.XLS][수목일위.XLS]el_설계서___21"/>
      <sheetName val="[수목일위.XLS][수목일위.XLS]el_설계서___22"/>
      <sheetName val="[수목일위.XLS][수목일위.XLS]el_설계서___23"/>
      <sheetName val="[수목일위.XLS][수목일위.XLS]el_설계서___32"/>
      <sheetName val="[수목일위.XLS][수목일위.XLS]el_설계서___33"/>
      <sheetName val="[수목일위.XLS][수목일위.XLS]el_설계서___28"/>
      <sheetName val="[수목일위.XLS][수목일위.XLS]el_설계서___29"/>
      <sheetName val="[수목일위.XLS][수목일위.XLS]el_설계서___30"/>
      <sheetName val="[수목일위.XLS][수목일위.XLS]el_설계서___31"/>
      <sheetName val="[수목일위.XLS][수목일위.XLS]el_설계서___34"/>
      <sheetName val="[수목일위.XLS][수목일위.XLS]el_설계서___35"/>
      <sheetName val="[수목일위.XLS][수목일위.XLS]el_설계서___36"/>
      <sheetName val="[수목일위.XLS][수목일위.XLS]el_설계서___37"/>
      <sheetName val="[수목일위.XLS][수목일위.XLS]el_설계서___42"/>
      <sheetName val="[수목일위.XLS][수목일위.XLS]el_설계서___43"/>
      <sheetName val="[수목일위.XLS][수목일위.XLS]el_설계서___38"/>
      <sheetName val="[수목일위.XLS][수목일위.XLS]el_설계서___39"/>
      <sheetName val="[수목일위.XLS][수목일위.XLS]el_설계서___44"/>
      <sheetName val="[수목일위.XLS][수목일위.XLS]el_설계서___45"/>
      <sheetName val="[수목일위.XLS][수목일위.XLS]el_설계서___46"/>
      <sheetName val="[수목일위.XLS][수목일위.XLS]el_설계서___47"/>
      <sheetName val="[수목일위.XLS][수목일위.XLS]el_설계서___48"/>
      <sheetName val="[수목일위.XLS][수목일위.XLS]el_설계서___49"/>
      <sheetName val="[수목일위.XLS][수목일위.XLS]el_설계서___56"/>
      <sheetName val="[수목일위.XLS][수목일위.XLS]el_설계서___57"/>
      <sheetName val="[수목일위.XLS][수목일위.XLS]el_설계서___52"/>
      <sheetName val="[수목일위.XLS][수목일위.XLS]el_설계서___53"/>
      <sheetName val="[수목일위.XLS][수목일위.XLS]el_설계서___54"/>
      <sheetName val="[수목일위.XLS][수목일위.XLS]el_설계서___55"/>
      <sheetName val="[수목일위.XLS][수목일위.XLS]el_설계서___58"/>
      <sheetName val="[수목일위.XLS][수목일위.XLS]el_설계서___59"/>
      <sheetName val="[수목일위.XLS][수목일위.XLS]el_설계서___80"/>
      <sheetName val="[수목일위.XLS][수목일위.XLS]el_설계서___81"/>
      <sheetName val="[수목일위.XLS][수목일위.XLS]el_설계서___60"/>
      <sheetName val="[수목일위.XLS][수목일위.XLS]el_설계서___61"/>
      <sheetName val="[수목일위.XLS][수목일위.XLS]el_설계서___62"/>
      <sheetName val="[수목일위.XLS][수목일위.XLS]el_설계서___63"/>
      <sheetName val="[수목일위.XLS][수목일위.XLS]el_설계서___64"/>
      <sheetName val="[수목일위.XLS][수목일위.XLS]el_설계서___65"/>
      <sheetName val="[수목일위.XLS][수목일위.XLS]el_설계서___66"/>
      <sheetName val="[수목일위.XLS][수목일위.XLS]el_설계서___67"/>
      <sheetName val="[수목일위.XLS][수목일위.XLS]el_설계서___74"/>
      <sheetName val="[수목일위.XLS][수목일위.XLS]el_설계서___75"/>
      <sheetName val="[수목일위.XLS][수목일위.XLS]el_설계서___70"/>
      <sheetName val="[수목일위.XLS][수목일위.XLS]el_설계서___71"/>
      <sheetName val="[수목일위.XLS][수목일위.XLS]el_설계서___72"/>
      <sheetName val="[수목일위.XLS][수목일위.XLS]el_설계서___73"/>
      <sheetName val="[수목일위.XLS][수목일위.XLS]el_설계서___82"/>
      <sheetName val="[수목일위.XLS][수목일위.XLS]el_설계서___83"/>
      <sheetName val="[수목일위.XLS][수목일위.XLS]el_설계서___76"/>
      <sheetName val="[수목일위.XLS][수목일위.XLS]el_설계서___77"/>
      <sheetName val="[수목일위.XLS][수목일위.XLS]el_설계서___78"/>
      <sheetName val="[수목일위.XLS][수목일위.XLS]el_설계서___79"/>
      <sheetName val="[수목일위.XLS][수목일위.XLS]el_설계서___84"/>
      <sheetName val="[수목일위.XLS][수목일위.XLS]el_설계서___85"/>
      <sheetName val="[수목일위.XLS][수목일위.XLS]el_설계서_수목_6"/>
      <sheetName val="[수목일위.XLS][수목일위.XLS]el_설계서_수목_7"/>
      <sheetName val="[수목일위.XLS][수목일위.XLS]el_설계서_수목_4"/>
      <sheetName val="[수목일위.XLS][수목일위.XLS]el_설계서_수목_5"/>
      <sheetName val="[수목일위.XLS][수목일위.XLS]el_설계서_수목_2"/>
      <sheetName val="[수목일위.XLS][수목일위.XLS]el_설계서_수목_3"/>
      <sheetName val="[수목일위.XLS][수목일위.XLS]el_설계서_수목_8"/>
      <sheetName val="[수목일위.XLS][수목일위.XLS]el_설계서_수목_9"/>
      <sheetName val="[수목일위.XLS][수목일위.XLS]el_설계서_수_12"/>
      <sheetName val="[수목일위.XLS][수목일위.XLS]el_설계서_수_13"/>
      <sheetName val="[수목일위.XLS][수목일위.XLS]el_설계서_수_10"/>
      <sheetName val="[수목일위.XLS][수목일위.XLS]el_설계서_수_11"/>
      <sheetName val="[수목일위.XLS][수목일위.XLS]el_설계서_수_48"/>
      <sheetName val="[수목일위.XLS][수목일위.XLS]el_설계서_수_49"/>
      <sheetName val="[수목일위.XLS][수목일위.XLS]el_설계서_수_16"/>
      <sheetName val="[수목일위.XLS][수목일위.XLS]el_설계서_수_17"/>
      <sheetName val="[수목일위.XLS][수목일위.XLS]el_설계서_수_14"/>
      <sheetName val="[수목일위.XLS][수목일위.XLS]el_설계서_수_15"/>
      <sheetName val="[수목일위.XLS][수목일위.XLS]el_설계서_수_22"/>
      <sheetName val="[수목일위.XLS][수목일위.XLS]el_설계서_수_23"/>
      <sheetName val="[수목일위.XLS][수목일위.XLS]el_설계서_수_24"/>
      <sheetName val="[수목일위.XLS][수목일위.XLS]el_설계서_수_25"/>
      <sheetName val="[수목일위.XLS][수목일위.XLS]el_설계서_수_20"/>
      <sheetName val="[수목일위.XLS][수목일위.XLS]el_설계서_수_21"/>
      <sheetName val="[수목일위.XLS][수목일위.XLS]el_설계서_수_18"/>
      <sheetName val="[수목일위.XLS][수목일위.XLS]el_설계서_수_19"/>
      <sheetName val="[수목일위.XLS][수목일위.XLS]el_설계서_수_32"/>
      <sheetName val="[수목일위.XLS][수목일위.XLS]el_설계서_수_33"/>
      <sheetName val="[수목일위.XLS][수목일위.XLS]el_설계서_수_26"/>
      <sheetName val="[수목일위.XLS][수목일위.XLS]el_설계서_수_27"/>
      <sheetName val="[수목일위.XLS][수목일위.XLS]el_설계서_수_28"/>
      <sheetName val="[수목일위.XLS][수목일위.XLS]el_설계서_수_29"/>
      <sheetName val="[수목일위.XLS][수목일위.XLS]el_설계서_수_30"/>
      <sheetName val="[수목일위.XLS][수목일위.XLS]el_설계서_수_31"/>
      <sheetName val="[수목일위.XLS][수목일위.XLS]el_설계서_수_34"/>
      <sheetName val="[수목일위.XLS][수목일위.XLS]el_설계서_수_35"/>
      <sheetName val="[수목일위.XLS][수목일위.XLS]el_설계서_수_36"/>
      <sheetName val="[수목일위.XLS][수목일위.XLS]el_설계서_수_37"/>
      <sheetName val="[수목일위.XLS][수목일위.XLS]el_설계서_수_46"/>
      <sheetName val="[수목일위.XLS][수목일위.XLS]el_설계서_수_47"/>
      <sheetName val="[수목일위.XLS][수목일위.XLS]el_설계서_수_38"/>
      <sheetName val="[수목일위.XLS][수목일위.XLS]el_설계서_수_39"/>
      <sheetName val="[수목일위.XLS][수목일위.XLS]el_설계서_수_40"/>
      <sheetName val="[수목일위.XLS][수목일위.XLS]el_설계서_수_41"/>
      <sheetName val="[수목일위.XLS][수목일위.XLS]el_______34"/>
      <sheetName val="[수목일위.XLS][수목일위.XLS]el_______35"/>
      <sheetName val="[수목일위.XLS][수목일위.XLS]el_______32"/>
      <sheetName val="[수목일위.XLS][수목일위.XLS]el_______33"/>
      <sheetName val="[수목일위.XLS][수목일위.XLS]el_______38"/>
      <sheetName val="[수목일위.XLS][수목일위.XLS]el_______39"/>
      <sheetName val="[수목일위.XLS][수목일위.XLS]el_______36"/>
      <sheetName val="[수목일위.XLS][수목일위.XLS]el_______37"/>
      <sheetName val="[수목일위.XLS][수목일위.XLS]el_______44"/>
      <sheetName val="[수목일위.XLS][수목일위.XLS]el_______45"/>
      <sheetName val="[수목일위.XLS][수목일위.XLS]el_______40"/>
      <sheetName val="[수목일위.XLS][수목일위.XLS]el_______41"/>
      <sheetName val="[수목일위.XLS][수목일위.XLS]el_______46"/>
      <sheetName val="[수목일위.XLS][수목일위.XLS]el_______47"/>
      <sheetName val="[수목일위.XLS][수목일위.XLS]el_______42"/>
      <sheetName val="[수목일위.XLS][수목일위.XLS]el_______43"/>
      <sheetName val="[수목일위.XLS][수목일위.XLS]el_______50"/>
      <sheetName val="[수목일위.XLS][수목일위.XLS]el_______51"/>
      <sheetName val="[수목일위.XLS][수목일위.XLS]el_______48"/>
      <sheetName val="[수목일위.XLS][수목일위.XLS]el_______49"/>
      <sheetName val="[수목일위.XLS][수목일위.XLS]el_______54"/>
      <sheetName val="[수목일위.XLS][수목일위.XLS]el_______55"/>
      <sheetName val="[수목일위.XLS][수목일위.XLS]el_______62"/>
      <sheetName val="[수목일위.XLS][수목일위.XLS]el_______63"/>
      <sheetName val="[수목일위.XLS][수목일위.XLS]el_______52"/>
      <sheetName val="[수목일위.XLS][수목일위.XLS]el_______53"/>
      <sheetName val="[수목일위.XLS][수목일위.XLS]el_______56"/>
      <sheetName val="[수목일위.XLS][수목일위.XLS]el_______57"/>
      <sheetName val="[수목일위.XLS][수목일위.XLS]el_______64"/>
      <sheetName val="[수목일위.XLS][수목일위.XLS]el_______65"/>
      <sheetName val="[수목일위.XLS][수목일위.XLS]el_______58"/>
      <sheetName val="[수목일위.XLS][수목일위.XLS]el_______59"/>
      <sheetName val="[수목일위.XLS][수목일위.XLS]el_______60"/>
      <sheetName val="[수목일위.XLS][수목일위.XLS]el_______61"/>
      <sheetName val="[수목일위.XLS][수목일위.XLS]el_______78"/>
      <sheetName val="[수목일위.XLS][수목일위.XLS]el_______79"/>
      <sheetName val="[수목일위.XLS][수목일위.XLS]el_______66"/>
      <sheetName val="[수목일위.XLS][수목일위.XLS]el_______67"/>
      <sheetName val="[수목일위.XLS][수목일위.XLS]el_______74"/>
      <sheetName val="[수목일위.XLS][수목일위.XLS]el_______75"/>
      <sheetName val="[수목일위.XLS][수목일위.XLS]el_______72"/>
      <sheetName val="[수목일위.XLS][수목일위.XLS]el_______73"/>
      <sheetName val="[수목일위.XLS][수목일위.XLS]el_______68"/>
      <sheetName val="[수목일위.XLS][수목일위.XLS]el_______69"/>
      <sheetName val="[수목일위.XLS][수목일위.XLS]el_______70"/>
      <sheetName val="[수목일위.XLS][수목일위.XLS]el_______71"/>
      <sheetName val="[수목일위.XLS][수목일위.XLS]el_______76"/>
      <sheetName val="[수목일위.XLS][수목일위.XLS]el_______77"/>
      <sheetName val="[수목일위.XLS][수목일위.XLS]el_______80"/>
      <sheetName val="[수목일위.XLS][수목일위.XLS]el_______81"/>
      <sheetName val="[수목일위.XLS][수목일위.XLS]el_______82"/>
      <sheetName val="[수목일위.XLS][수목일위.XLS]el_______83"/>
      <sheetName val="[수목일위.XLS][수목일위.XLS]el_______84"/>
      <sheetName val="[수목일위.XLS][수목일위.XLS]el_______85"/>
      <sheetName val="[수목일위.XLS][수목일위.XLS]el_______86"/>
      <sheetName val="[수목일위.XLS][수목일위.XLS]el_______87"/>
      <sheetName val="[수목일위.XLS][수목일위.XLS]el_______88"/>
      <sheetName val="[수목일위.XLS][수목일위.XLS]el_______89"/>
      <sheetName val="[수목일위.XLS][수목일위.XLS]el_______92"/>
      <sheetName val="[수목일위.XLS][수목일위.XLS]el_______93"/>
      <sheetName val="[수목일위.XLS][수목일위.XLS]el_______90"/>
      <sheetName val="[수목일위.XLS][수목일위.XLS]el_______91"/>
      <sheetName val="[수목일위.XLS][수목일위.XLS]el_설계서_수_42"/>
      <sheetName val="[수목일위.XLS][수목일위.XLS]el_설계서_수_43"/>
      <sheetName val="[수목일위.XLS][수목일위.XLS]el_설계서_수_44"/>
      <sheetName val="[수목일위.XLS][수목일위.XLS]el_설계서_수_45"/>
      <sheetName val="[수목일위.XLS][수목일위.XLS]el_설계서_수_56"/>
      <sheetName val="[수목일위.XLS][수목일위.XLS]el_설계서_수_57"/>
      <sheetName val="[수목일위.XLS][수목일위.XLS]el_설계서_수_58"/>
      <sheetName val="[수목일위.XLS][수목일위.XLS]el_설계서_수_59"/>
      <sheetName val="[수목일위.XLS][수목일위.XLS]el_설계서_수_50"/>
      <sheetName val="[수목일위.XLS][수목일위.XLS]el_설계서_수_51"/>
      <sheetName val="[수목일위.XLS][수목일위.XLS]el_설계서_수_52"/>
      <sheetName val="[수목일위.XLS][수목일위.XLS]el_설계서_수_53"/>
      <sheetName val="[수목일위.XLS][수목일위.XLS]el_설계서_수_54"/>
      <sheetName val="[수목일위.XLS][수목일위.XLS]el_설계서_수_55"/>
      <sheetName val="[수목일위.XLS][수목일위.XLS]el_설계서_수_62"/>
      <sheetName val="[수목일위.XLS][수목일위.XLS]el_설계서_수_63"/>
      <sheetName val="[수목일위.XLS][수목일위.XLS]el_설계서_수_60"/>
      <sheetName val="[수목일위.XLS][수목일위.XLS]el_설계서_수_61"/>
      <sheetName val="[수목일위.XLS][수목일위.XLS]el_설계서_수_68"/>
      <sheetName val="[수목일위.XLS][수목일위.XLS]el_설계서_수_69"/>
      <sheetName val="[수목일위.XLS][수목일위.XLS]el_설계서_수_64"/>
      <sheetName val="[수목일위.XLS][수목일위.XLS]el_설계서_수_65"/>
      <sheetName val="[수목일위.XLS][수목일위.XLS]el_설계서_수_66"/>
      <sheetName val="[수목일위.XLS][수목일위.XLS]el_설계서_수_67"/>
      <sheetName val="XXXX_x0000__x0000_"/>
      <sheetName val="Edit"/>
      <sheetName val="토공실_x0000_"/>
      <sheetName val="별제권_정리담보권1"/>
      <sheetName val="회사정보"/>
      <sheetName val="단가일헾"/>
      <sheetName val="배수ᰀ"/>
      <sheetName val="단가일尜"/>
      <sheetName val="건설기ᰀ"/>
      <sheetName val="_x0000_䅅呒"/>
      <sheetName val="DB"/>
      <sheetName val="T6-6(2)"/>
      <sheetName val="0001new"/>
      <sheetName val="지주토목내역서"/>
      <sheetName val="지구단위계획"/>
      <sheetName val="급탕순환펌프"/>
      <sheetName val="전차선로ԯ_x0000_缀_x0000_"/>
      <sheetName val="단면치수"/>
      <sheetName val="PVC 내역서"/>
      <sheetName val="공비현2"/>
      <sheetName val="관로토공집계표"/>
      <sheetName val="영업֫_x0000_缀"/>
      <sheetName val="영업_x0008__x0000_"/>
      <sheetName val="식재일위墀."/>
      <sheetName val="관舓⼱"/>
      <sheetName val="관_x0005__x0000_"/>
      <sheetName val="국내조달(통합-1)"/>
      <sheetName val="A소화조"/>
      <sheetName val="B소화조"/>
      <sheetName val="A조실험"/>
      <sheetName val="B조실험"/>
      <sheetName val="수목데이타暷"/>
      <sheetName val="원형1호맨홀토공수㐬"/>
      <sheetName val="기흥하도용"/>
      <sheetName val="철거산ԯ"/>
      <sheetName val="연돌일退←?"/>
      <sheetName val="연돌일"/>
      <sheetName val="계정c԰"/>
      <sheetName val="기԰"/>
      <sheetName val="계약내역서("/>
      <sheetName val="비교1"/>
      <sheetName val="공통비(전체)"/>
      <sheetName val="토목공사"/>
      <sheetName val="C1"/>
      <sheetName val="손익차9월2"/>
      <sheetName val="갑지(집행)"/>
      <sheetName val="D-623D"/>
      <sheetName val="[수목일위.XLS][수목일위.XLS]el______116"/>
      <sheetName val="[수목일위.XLS][수목일위.XLS]el______117"/>
      <sheetName val="[수목일위.XLS][수목일위.XLS]el_______94"/>
      <sheetName val="[수목일위.XLS][수목일위.XLS]el_______95"/>
      <sheetName val="00년"/>
      <sheetName val=" 갑지"/>
      <sheetName val="노무비계"/>
      <sheetName val="A-8 PD(도로중앙)"/>
      <sheetName val="[수목일위.XLS][수목일위.XLS]el_______96"/>
      <sheetName val="[수목일위.XLS][수목일위.XLS]el_______97"/>
      <sheetName val="[수목일위.XLS][수목일위.XLS]el______106"/>
      <sheetName val="[수목일위.XLS][수목일위.XLS]el______107"/>
      <sheetName val="[수목일위.XLS][수목일위.XLS]el______104"/>
      <sheetName val="[수목일위.XLS][수목일위.XLS]el______105"/>
      <sheetName val="대가수량"/>
      <sheetName val="[수목일위.XLS][수목일위.XLS]el______100"/>
      <sheetName val="[수목일위.XLS][수목일위.XLS]el______101"/>
      <sheetName val="[수목일위.XLS][수목일위.XLS]el_______98"/>
      <sheetName val="[수목일위.XLS][수목일위.XLS]el_______99"/>
      <sheetName val="[수목일위.XLS][수목일위.XLS]el______102"/>
      <sheetName val="[수목일위.XLS][수목일위.XLS]el______103"/>
      <sheetName val="[수목일위.XLS][수목일위.XLS]el______108"/>
      <sheetName val="[수목일위.XLS][수목일위.XLS]el______109"/>
      <sheetName val="[수목일위.XLS][수목일위.XLS]el______110"/>
      <sheetName val="[수목일위.XLS][수목일위.XLS]el______111"/>
      <sheetName val="[수목일위.XLS][수목일위.XLS]el______114"/>
      <sheetName val="[수목일위.XLS][수목일위.XLS]el______115"/>
      <sheetName val="[수목일위.XLS][수목일위.XLS]el______112"/>
      <sheetName val="[수목일위.XLS][수목일위.XLS]el______113"/>
      <sheetName val="[수목일위.XLS][수목일위.XLS]el______118"/>
      <sheetName val="[수목일위.XLS][수목일위.XLS]el______119"/>
      <sheetName val="[수목일위.XLS][수목일위.XLS]el______200"/>
      <sheetName val="[수목일위.XLS][수목일위.XLS]el______201"/>
      <sheetName val="[수목일위.XLS][수목일위.XLS]el______182"/>
      <sheetName val="[수목일위.XLS][수목일위.XLS]el______183"/>
      <sheetName val="[수목일위.XLS][수목일위.XLS]el______180"/>
      <sheetName val="[수목일위.XLS][수목일위.XLS]el______181"/>
      <sheetName val="[수목일위.XLS][수목일위.XLS]el______160"/>
      <sheetName val="[수목일위.XLS][수목일위.XLS]el______161"/>
      <sheetName val="[수목일위.XLS][수목일위.XLS]el______152"/>
      <sheetName val="[수목일위.XLS][수목일위.XLS]el______153"/>
      <sheetName val="[수목일위.XLS][수목일위.XLS]el______132"/>
      <sheetName val="[수목일위.XLS][수목일위.XLS]el______133"/>
      <sheetName val="[수목일위.XLS][수목일위.XLS]el______130"/>
      <sheetName val="[수목일위.XLS][수목일위.XLS]el______131"/>
      <sheetName val="[수목일위.XLS][수목일위.XLS]el______120"/>
      <sheetName val="[수목일위.XLS][수목일위.XLS]el______121"/>
      <sheetName val="[수목일위.XLS][수목일위.XLS]el______122"/>
      <sheetName val="[수목일위.XLS][수목일위.XLS]el______123"/>
      <sheetName val="[수목일위.XLS][수목일위.XLS]el______124"/>
      <sheetName val="[수목일위.XLS][수목일위.XLS]el______125"/>
      <sheetName val="[수목일위.XLS][수목일위.XLS]el______126"/>
      <sheetName val="[수목일위.XLS][수목일위.XLS]el______127"/>
      <sheetName val="[수목일위.XLS][수목일위.XLS]el______128"/>
      <sheetName val="[수목일위.XLS][수목일위.XLS]el______129"/>
      <sheetName val="[수목일위.XLS][수목일위.XLS]el______136"/>
      <sheetName val="[수목일위.XLS][수목일위.XLS]el______137"/>
      <sheetName val="[수목일위.XLS][수목일위.XLS]el______142"/>
      <sheetName val="[수목일위.XLS][수목일위.XLS]el______143"/>
      <sheetName val="[수목일위.XLS][수목일위.XLS]el______134"/>
      <sheetName val="[수목일위.XLS][수목일위.XLS]el______135"/>
      <sheetName val="[수목일위.XLS][수목일위.XLS]el______144"/>
      <sheetName val="[수목일위.XLS][수목일위.XLS]el______145"/>
      <sheetName val="[수목일위.XLS][수목일위.XLS]el______138"/>
      <sheetName val="[수목일위.XLS][수목일위.XLS]el______139"/>
      <sheetName val="[수목일위.XLS][수목일위.XLS]el______140"/>
      <sheetName val="[수목일위.XLS][수목일위.XLS]el______141"/>
      <sheetName val="[수목일위.XLS][수목일위.XLS]el______146"/>
      <sheetName val="[수목일위.XLS][수목일위.XLS]el______147"/>
      <sheetName val="[수목일위.XLS][수목일위.XLS]el______150"/>
      <sheetName val="[수목일위.XLS][수목일위.XLS]el______151"/>
      <sheetName val="[수목일위.XLS][수목일위.XLS]el______148"/>
      <sheetName val="[수목일위.XLS][수목일위.XLS]el______149"/>
      <sheetName val="[수목일위.XLS][수목일위.XLS]el______154"/>
      <sheetName val="[수목일위.XLS][수목일위.XLS]el______155"/>
      <sheetName val="[수목일위.XLS][수목일위.XLS]el______156"/>
      <sheetName val="[수목일위.XLS][수목일위.XLS]el______157"/>
      <sheetName val="[수목일위.XLS][수목일위.XLS]el______162"/>
      <sheetName val="[수목일위.XLS][수목일위.XLS]el______163"/>
      <sheetName val="[수목일위.XLS][수목일위.XLS]el______158"/>
      <sheetName val="[수목일위.XLS][수목일위.XLS]el______159"/>
      <sheetName val="[수목일위.XLS][수목일위.XLS]el______164"/>
      <sheetName val="[수목일위.XLS][수목일위.XLS]el______165"/>
      <sheetName val="[수목일위.XLS][수목일위.XLS]el______176"/>
      <sheetName val="[수목일위.XLS][수목일위.XLS]el______177"/>
      <sheetName val="[수목일위.XLS][수목일위.XLS]el______168"/>
      <sheetName val="[수목일위.XLS][수목일위.XLS]el______169"/>
      <sheetName val="[수목일위.XLS][수목일위.XLS]el______166"/>
      <sheetName val="[수목일위.XLS][수목일위.XLS]el______167"/>
      <sheetName val="[수목일위.XLS][수목일위.XLS]el______170"/>
      <sheetName val="[수목일위.XLS][수목일위.XLS]el______171"/>
      <sheetName val="[수목일위.XLS][수목일위.XLS]el______172"/>
      <sheetName val="[수목일위.XLS][수목일위.XLS]el______173"/>
      <sheetName val="[수목일위.XLS][수목일위.XLS]el______174"/>
      <sheetName val="[수목일위.XLS][수목일위.XLS]el______175"/>
      <sheetName val="[수목일위.XLS][수목일위.XLS]el______178"/>
      <sheetName val="[수목일위.XLS][수목일위.XLS]el______179"/>
      <sheetName val="[수목일위.XLS][수목일위.XLS]el______186"/>
      <sheetName val="[수목일위.XLS][수목일위.XLS]el______187"/>
      <sheetName val="[수목일위.XLS][수목일위.XLS]el______184"/>
      <sheetName val="[수목일위.XLS][수목일위.XLS]el______185"/>
      <sheetName val="[수목일위.XLS][수목일위.XLS]el______190"/>
      <sheetName val="[수목일위.XLS][수목일위.XLS]el______191"/>
      <sheetName val="[수목일위.XLS][수목일위.XLS]el______188"/>
      <sheetName val="[수목일위.XLS][수목일위.XLS]el______189"/>
      <sheetName val="[수목일위.XLS][수목일위.XLS]el______194"/>
      <sheetName val="[수목일위.XLS][수목일위.XLS]el______195"/>
      <sheetName val="[수목일위.XLS][수목일위.XLS]el______192"/>
      <sheetName val="[수목일위.XLS][수목일위.XLS]el______193"/>
      <sheetName val="[수목일위.XLS][수목일위.XLS]el______198"/>
      <sheetName val="[수목일위.XLS][수목일위.XLS]el______199"/>
      <sheetName val="[수목일위.XLS][수목일위.XLS]el______196"/>
      <sheetName val="[수목일위.XLS][수목일위.XLS]el______197"/>
      <sheetName val="[수목일위.XLS][수목일위.XLS]el______206"/>
      <sheetName val="[수목일위.XLS][수목일위.XLS]el______207"/>
      <sheetName val="[수목일위.XLS][수목일위.XLS]el______204"/>
      <sheetName val="[수목일위.XLS][수목일위.XLS]el______205"/>
      <sheetName val="[수목일위.XLS][수목일위.XLS]el______202"/>
      <sheetName val="[수목일위.XLS][수목일위.XLS]el______203"/>
      <sheetName val="_Recovered_SheetName_621_"/>
      <sheetName val="설계명세"/>
      <sheetName val="[수목일위.XLS_x0000_][수목일위.XLS]el_______4"/>
      <sheetName val="[수목일위.XLS_x0000_][수목일위.XLS]el_______5"/>
      <sheetName val="[수목일위.XLS_x0000_][수목일위.XLS]el_______2"/>
      <sheetName val="[수목일위.XLS_x0000_][수목일위.XLS]el_______3"/>
      <sheetName val="[수목일위.XLS][수목일위.XLS_x0000_]el_______6"/>
      <sheetName val="[수목일위.XLS][수목일위.XLS_x0000_]el_______7"/>
      <sheetName val="[수목일위.XLS][수목일위.XLS_x0000_]el______14"/>
      <sheetName val="[수목일위.XLS][수목일위.XLS_x0000_]el______15"/>
      <sheetName val="[수목일위.XLS][수목일위.XLS_x0000_]el_______8"/>
      <sheetName val="[수목일위.XLS][수목일위.XLS_x0000_]el_______9"/>
      <sheetName val="[수목일위.XLS][수목일위.XLS_x0000_]el______10"/>
      <sheetName val="[수목일위.XLS][수목일위.XLS_x0000_]el______11"/>
      <sheetName val="[수목일위.XLS][수목일위.XLS_x0000_]el______12"/>
      <sheetName val="[수목일위.XLS][수목일위.XLS_x0000_]el______13"/>
      <sheetName val="archi(본사)"/>
      <sheetName val="견적조건"/>
      <sheetName val="DATA(VTL)"/>
      <sheetName val="[수목일위.XLS][수목일위.XLS]el______목_2"/>
      <sheetName val="[수목일위.XLS][수목일위.XLS]el______목_3"/>
      <sheetName val="법인세비용(03년말)"/>
      <sheetName val="대창(장성)"/>
      <sheetName val="총괄공정표"/>
      <sheetName val="ENTR׃"/>
      <sheetName val="el\설계서\수목일︀ᇕ԰_x0000_缀_x0000__x0000__x0000_Ȁ"/>
      <sheetName val="el\설계서\수목일︀ᇕ԰_x0000_缀_x0000__x0000__x0000_焀"/>
      <sheetName val="el\설계서\수목일︀ᇕ԰_x0000_缀_x0000__x0000__x0000_Ԁ"/>
      <sheetName val="TYPE집계표"/>
      <sheetName val="전력"/>
      <sheetName val="잡비계산"/>
      <sheetName val="단가적용"/>
      <sheetName val="에԰_x0000_缀"/>
      <sheetName val="조경일壀"/>
      <sheetName val="지수적용공사비내역서"/>
      <sheetName val="하중조건(평상시)"/>
      <sheetName val="급여조견표"/>
      <sheetName val="구헾"/>
      <sheetName val="접합 및 부설 "/>
      <sheetName val="품셈 "/>
      <sheetName val="우측날개_x0005_"/>
      <sheetName val="우측날개畠"/>
      <sheetName val="원가蠀ᎊ찀ᎊ"/>
      <sheetName val="설계ᎃ"/>
      <sheetName val="슬래브"/>
      <sheetName val="기계내역서"/>
      <sheetName val="주공 _x0005__x0000_"/>
      <sheetName val="철근량산정및사용성검⩿"/>
      <sheetName val="세목전체"/>
      <sheetName val="일위대가(긴급전화)"/>
      <sheetName val="긴급전화(단가)"/>
      <sheetName val="장문교(대전)"/>
      <sheetName val="고압수량(철거)"/>
      <sheetName val="공량(전기)"/>
      <sheetName val="도로정위치부표"/>
      <sheetName val="DB구축"/>
      <sheetName val="도로조사부표"/>
      <sheetName val="입력변수"/>
      <sheetName val="카펫타일"/>
      <sheetName val="낙엽송지주목"/>
      <sheetName val="Sheet8"/>
      <sheetName val="Sheet9"/>
      <sheetName val="Sheet10"/>
      <sheetName val="Sheet11"/>
      <sheetName val="Sheet12"/>
      <sheetName val="Sheet16"/>
      <sheetName val="Module1"/>
      <sheetName val="Module2"/>
      <sheetName val="BOX단위철근"/>
      <sheetName val="주beam"/>
      <sheetName val="하성지구"/>
      <sheetName val="헐기조서"/>
      <sheetName val="수량산출(비굴착)"/>
      <sheetName val="변경내역서"/>
      <sheetName val="시중노임(공사)"/>
      <sheetName val="B부대공"/>
      <sheetName val="선금급신청서"/>
      <sheetName val="[수목일위.XLS][수목일위.XLS]el______목_4"/>
      <sheetName val="[수목일위.XLS][수목일위.XLS]el______목_5"/>
      <sheetName val="SLAB"/>
      <sheetName val="COPING-1"/>
      <sheetName val="역T형교대-2수량"/>
      <sheetName val="유입맨홀산출"/>
      <sheetName val="최적단면"/>
      <sheetName val="재정睮⾯_x0005_"/>
      <sheetName val="재정ᛅ〒_x0005_"/>
      <sheetName val="재정脸;腼"/>
      <sheetName val="[수목일위.XLS][수목일위.XLS]el___서_수목_6"/>
      <sheetName val="[수목일위.XLS][수목일위.XLS]el___서_수목_7"/>
      <sheetName val="[수목일위.XLS][수목일위.XLS]el___서_수목_4"/>
      <sheetName val="[수목일위.XLS][수목일위.XLS]el___서_수목_5"/>
      <sheetName val="[수목일위.XLS][수목일위.XLS]el___서_수목_2"/>
      <sheetName val="[수목일위.XLS][수목일위.XLS]el___서_수목_3"/>
      <sheetName val="[수목일위.XLS][수목일위.XLS]el___서_수목_8"/>
      <sheetName val="[수목일위.XLS][수목일위.XLS]el___서_수목_9"/>
      <sheetName val="[수목일위.XLS][수목일위.XLS]el___서_수_10"/>
      <sheetName val="[수목일위.XLS][수목일위.XLS]el___서_수_11"/>
      <sheetName val="제안서"/>
      <sheetName val="행정표준(1)"/>
      <sheetName val="행정표준(2)"/>
      <sheetName val="암거날개벽"/>
      <sheetName val="Initial Input Variable"/>
      <sheetName val="노무비산출"/>
      <sheetName val="CONCRETE"/>
      <sheetName val="원가계산서 "/>
      <sheetName val="궤도부설(424-441,1-27)"/>
      <sheetName val="레일단(70-125)"/>
      <sheetName val="장대단(55-71,126-129)"/>
      <sheetName val="궤도철거(442-448,36-54,130-134)"/>
      <sheetName val="분기(135-174,257-302)"/>
      <sheetName val="교상침목(177-183,151-184,254-262)"/>
      <sheetName val="침목단WT(182-246)"/>
      <sheetName val="궤도이설(20-27)"/>
      <sheetName val="기타1(558-577,263-293)"/>
      <sheetName val="자갈"/>
      <sheetName val="기타2(336-382)"/>
      <sheetName val="장,교(549-571,5-6,11-12,16-17,22"/>
      <sheetName val="체결구(348-375)"/>
      <sheetName val="기계상차(388)"/>
      <sheetName val="용접(389-423)"/>
      <sheetName val="장대(449-475)"/>
      <sheetName val="레일w(476-494)"/>
      <sheetName val="레일P(495-501)"/>
      <sheetName val="침목WT(502-518)"/>
      <sheetName val="침목PP(533-548)"/>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가설소"/>
      <sheetName val="신품"/>
      <sheetName val="5정거장"/>
      <sheetName val="1-3길내기"/>
      <sheetName val="[수목일위.XLS][수목일위.XLS]el______212"/>
      <sheetName val="[수목일위.XLS][수목일위.XLS]el______213"/>
    </sheetNames>
    <sheetDataSet>
      <sheetData sheetId="0"/>
      <sheetData sheetId="1"/>
      <sheetData sheetId="2"/>
      <sheetData sheetId="3" refreshError="1">
        <row r="5">
          <cell r="B5">
            <v>0.09</v>
          </cell>
        </row>
        <row r="18">
          <cell r="B18">
            <v>0.14000000000000001</v>
          </cell>
          <cell r="C18">
            <v>0.09</v>
          </cell>
        </row>
        <row r="19">
          <cell r="B19">
            <v>0.23</v>
          </cell>
          <cell r="C19">
            <v>0.14000000000000001</v>
          </cell>
        </row>
        <row r="20">
          <cell r="B20">
            <v>0.32</v>
          </cell>
          <cell r="C20">
            <v>0.19</v>
          </cell>
        </row>
        <row r="22">
          <cell r="B22">
            <v>0.5</v>
          </cell>
          <cell r="C22">
            <v>0.28999999999999998</v>
          </cell>
        </row>
        <row r="24">
          <cell r="B24">
            <v>0.68</v>
          </cell>
          <cell r="C24">
            <v>0.39</v>
          </cell>
        </row>
        <row r="48">
          <cell r="B48">
            <v>0.11</v>
          </cell>
          <cell r="C48">
            <v>7.0000000000000007E-2</v>
          </cell>
        </row>
        <row r="49">
          <cell r="B49">
            <v>0.17</v>
          </cell>
          <cell r="C49">
            <v>0.1</v>
          </cell>
        </row>
        <row r="50">
          <cell r="B50">
            <v>0.23</v>
          </cell>
          <cell r="C50">
            <v>0.14000000000000001</v>
          </cell>
        </row>
        <row r="51">
          <cell r="B51">
            <v>0.3</v>
          </cell>
          <cell r="C51">
            <v>0.18</v>
          </cell>
        </row>
        <row r="52">
          <cell r="B52">
            <v>0.37</v>
          </cell>
          <cell r="C52">
            <v>0.22</v>
          </cell>
        </row>
        <row r="54">
          <cell r="B54">
            <v>0.51</v>
          </cell>
          <cell r="C54">
            <v>0.3</v>
          </cell>
        </row>
        <row r="56">
          <cell r="B56">
            <v>0.65</v>
          </cell>
          <cell r="C56">
            <v>0.39</v>
          </cell>
        </row>
        <row r="59">
          <cell r="B59">
            <v>0.87</v>
          </cell>
          <cell r="C59">
            <v>0.52</v>
          </cell>
        </row>
      </sheetData>
      <sheetData sheetId="4"/>
      <sheetData sheetId="5" refreshError="1">
        <row r="2">
          <cell r="E2">
            <v>23200</v>
          </cell>
        </row>
        <row r="3">
          <cell r="E3">
            <v>44600</v>
          </cell>
        </row>
        <row r="4">
          <cell r="E4">
            <v>66500</v>
          </cell>
        </row>
        <row r="5">
          <cell r="E5">
            <v>123000</v>
          </cell>
        </row>
        <row r="6">
          <cell r="E6">
            <v>3600</v>
          </cell>
        </row>
        <row r="7">
          <cell r="E7">
            <v>6400</v>
          </cell>
        </row>
        <row r="8">
          <cell r="E8">
            <v>13000</v>
          </cell>
        </row>
        <row r="9">
          <cell r="E9">
            <v>22300</v>
          </cell>
        </row>
        <row r="10">
          <cell r="E10">
            <v>47700</v>
          </cell>
        </row>
        <row r="11">
          <cell r="E11">
            <v>203800</v>
          </cell>
        </row>
        <row r="12">
          <cell r="E12">
            <v>407710</v>
          </cell>
        </row>
        <row r="13">
          <cell r="E13">
            <v>815430</v>
          </cell>
        </row>
        <row r="14">
          <cell r="E14">
            <v>1630860</v>
          </cell>
        </row>
        <row r="15">
          <cell r="E15">
            <v>6100</v>
          </cell>
        </row>
        <row r="16">
          <cell r="E16">
            <v>9700</v>
          </cell>
        </row>
        <row r="17">
          <cell r="E17">
            <v>13500</v>
          </cell>
        </row>
        <row r="18">
          <cell r="E18">
            <v>20800</v>
          </cell>
        </row>
        <row r="19">
          <cell r="E19">
            <v>37500</v>
          </cell>
        </row>
        <row r="20">
          <cell r="E20">
            <v>18600</v>
          </cell>
        </row>
        <row r="21">
          <cell r="E21">
            <v>42000</v>
          </cell>
        </row>
        <row r="22">
          <cell r="E22">
            <v>41500</v>
          </cell>
        </row>
        <row r="23">
          <cell r="E23">
            <v>68250</v>
          </cell>
        </row>
        <row r="24">
          <cell r="E24">
            <v>76100</v>
          </cell>
        </row>
        <row r="25">
          <cell r="E25">
            <v>157500</v>
          </cell>
        </row>
        <row r="26">
          <cell r="E26">
            <v>127000</v>
          </cell>
        </row>
        <row r="27">
          <cell r="E27">
            <v>380</v>
          </cell>
        </row>
        <row r="28">
          <cell r="E28">
            <v>910</v>
          </cell>
        </row>
        <row r="29">
          <cell r="E29">
            <v>1400</v>
          </cell>
        </row>
        <row r="30">
          <cell r="E30">
            <v>3460</v>
          </cell>
        </row>
        <row r="31">
          <cell r="E31">
            <v>3100</v>
          </cell>
        </row>
        <row r="32">
          <cell r="E32">
            <v>5300</v>
          </cell>
        </row>
        <row r="33">
          <cell r="E33">
            <v>8500</v>
          </cell>
        </row>
        <row r="34">
          <cell r="E34">
            <v>23700</v>
          </cell>
        </row>
        <row r="35">
          <cell r="E35">
            <v>71170</v>
          </cell>
        </row>
        <row r="36">
          <cell r="E36">
            <v>4070</v>
          </cell>
        </row>
        <row r="37">
          <cell r="E37">
            <v>5100</v>
          </cell>
        </row>
        <row r="38">
          <cell r="E38">
            <v>10000</v>
          </cell>
        </row>
        <row r="39">
          <cell r="E39">
            <v>23500</v>
          </cell>
        </row>
        <row r="40">
          <cell r="E40">
            <v>45600</v>
          </cell>
        </row>
        <row r="42">
          <cell r="E42">
            <v>27000</v>
          </cell>
        </row>
        <row r="44">
          <cell r="E44">
            <v>2200</v>
          </cell>
        </row>
        <row r="45">
          <cell r="E45">
            <v>3200</v>
          </cell>
        </row>
        <row r="47">
          <cell r="E47">
            <v>22400</v>
          </cell>
        </row>
        <row r="48">
          <cell r="E48">
            <v>271810</v>
          </cell>
        </row>
        <row r="49">
          <cell r="E49">
            <v>327470</v>
          </cell>
        </row>
        <row r="50">
          <cell r="E50">
            <v>427240</v>
          </cell>
        </row>
        <row r="51">
          <cell r="E51">
            <v>1500</v>
          </cell>
        </row>
        <row r="52">
          <cell r="E52">
            <v>2200</v>
          </cell>
        </row>
        <row r="53">
          <cell r="E53">
            <v>5800</v>
          </cell>
        </row>
        <row r="54">
          <cell r="E54">
            <v>14000</v>
          </cell>
        </row>
        <row r="55">
          <cell r="E55">
            <v>20000</v>
          </cell>
        </row>
        <row r="56">
          <cell r="E56">
            <v>30100</v>
          </cell>
        </row>
        <row r="57">
          <cell r="E57">
            <v>45200</v>
          </cell>
        </row>
        <row r="58">
          <cell r="E58">
            <v>13500</v>
          </cell>
        </row>
        <row r="59">
          <cell r="E59">
            <v>25600</v>
          </cell>
        </row>
        <row r="60">
          <cell r="E60">
            <v>55600</v>
          </cell>
        </row>
        <row r="61">
          <cell r="E61">
            <v>13600</v>
          </cell>
        </row>
        <row r="62">
          <cell r="E62">
            <v>42500</v>
          </cell>
        </row>
        <row r="63">
          <cell r="E63">
            <v>50400</v>
          </cell>
        </row>
        <row r="64">
          <cell r="E64">
            <v>82000</v>
          </cell>
        </row>
        <row r="65">
          <cell r="E65">
            <v>18900</v>
          </cell>
        </row>
        <row r="66">
          <cell r="E66">
            <v>52600</v>
          </cell>
        </row>
        <row r="67">
          <cell r="E67">
            <v>98600</v>
          </cell>
        </row>
        <row r="68">
          <cell r="E68">
            <v>148200</v>
          </cell>
        </row>
        <row r="69">
          <cell r="E69">
            <v>48200</v>
          </cell>
        </row>
        <row r="70">
          <cell r="E70">
            <v>164700</v>
          </cell>
        </row>
        <row r="71">
          <cell r="E71">
            <v>294200</v>
          </cell>
        </row>
        <row r="72">
          <cell r="E72">
            <v>411900</v>
          </cell>
        </row>
        <row r="73">
          <cell r="E73">
            <v>258900</v>
          </cell>
        </row>
        <row r="74">
          <cell r="E74">
            <v>482500</v>
          </cell>
        </row>
        <row r="75">
          <cell r="E75">
            <v>765000</v>
          </cell>
        </row>
        <row r="76">
          <cell r="E76">
            <v>5800</v>
          </cell>
        </row>
        <row r="77">
          <cell r="E77">
            <v>12900</v>
          </cell>
        </row>
        <row r="78">
          <cell r="E78">
            <v>29400</v>
          </cell>
        </row>
        <row r="79">
          <cell r="E79">
            <v>52000</v>
          </cell>
        </row>
        <row r="80">
          <cell r="E80">
            <v>91700</v>
          </cell>
        </row>
        <row r="81">
          <cell r="E81">
            <v>12000</v>
          </cell>
        </row>
        <row r="82">
          <cell r="E82">
            <v>18600</v>
          </cell>
        </row>
        <row r="83">
          <cell r="E83">
            <v>33600</v>
          </cell>
        </row>
        <row r="84">
          <cell r="E84">
            <v>61800</v>
          </cell>
        </row>
        <row r="85">
          <cell r="E85">
            <v>244540</v>
          </cell>
        </row>
        <row r="86">
          <cell r="E86">
            <v>24800</v>
          </cell>
        </row>
        <row r="87">
          <cell r="E87">
            <v>36600</v>
          </cell>
        </row>
        <row r="88">
          <cell r="E88">
            <v>54300</v>
          </cell>
        </row>
        <row r="89">
          <cell r="E89">
            <v>85200</v>
          </cell>
        </row>
        <row r="90">
          <cell r="E90">
            <v>220600</v>
          </cell>
        </row>
        <row r="91">
          <cell r="E91">
            <v>367400</v>
          </cell>
        </row>
        <row r="92">
          <cell r="E92">
            <v>4600</v>
          </cell>
        </row>
        <row r="93">
          <cell r="E93">
            <v>7200</v>
          </cell>
        </row>
        <row r="94">
          <cell r="E94">
            <v>13200</v>
          </cell>
        </row>
        <row r="95">
          <cell r="E95">
            <v>30300</v>
          </cell>
        </row>
        <row r="96">
          <cell r="E96">
            <v>164700</v>
          </cell>
        </row>
        <row r="97">
          <cell r="E97">
            <v>12000</v>
          </cell>
        </row>
        <row r="98">
          <cell r="E98">
            <v>19600</v>
          </cell>
        </row>
        <row r="100">
          <cell r="E100">
            <v>64400</v>
          </cell>
        </row>
        <row r="101">
          <cell r="E101">
            <v>20100</v>
          </cell>
        </row>
        <row r="102">
          <cell r="E102">
            <v>30500</v>
          </cell>
        </row>
        <row r="103">
          <cell r="E103">
            <v>63000</v>
          </cell>
        </row>
        <row r="105">
          <cell r="E105">
            <v>173000</v>
          </cell>
        </row>
        <row r="106">
          <cell r="E106">
            <v>361000</v>
          </cell>
        </row>
        <row r="107">
          <cell r="E107">
            <v>476170</v>
          </cell>
        </row>
        <row r="108">
          <cell r="E108">
            <v>663000</v>
          </cell>
        </row>
        <row r="109">
          <cell r="E109">
            <v>998000</v>
          </cell>
        </row>
        <row r="110">
          <cell r="E110">
            <v>2224530</v>
          </cell>
        </row>
        <row r="111">
          <cell r="E111">
            <v>23600</v>
          </cell>
        </row>
        <row r="112">
          <cell r="E112">
            <v>72600</v>
          </cell>
        </row>
        <row r="113">
          <cell r="E113">
            <v>175300</v>
          </cell>
        </row>
        <row r="114">
          <cell r="E114">
            <v>600</v>
          </cell>
        </row>
        <row r="115">
          <cell r="E115">
            <v>29300</v>
          </cell>
        </row>
        <row r="116">
          <cell r="E116">
            <v>82300</v>
          </cell>
        </row>
        <row r="117">
          <cell r="E117">
            <v>120000</v>
          </cell>
        </row>
        <row r="118">
          <cell r="E118">
            <v>180000</v>
          </cell>
        </row>
        <row r="119">
          <cell r="E119">
            <v>8300</v>
          </cell>
        </row>
        <row r="120">
          <cell r="E120">
            <v>25200</v>
          </cell>
        </row>
        <row r="121">
          <cell r="E121">
            <v>25500</v>
          </cell>
        </row>
        <row r="122">
          <cell r="E122">
            <v>49100</v>
          </cell>
        </row>
        <row r="123">
          <cell r="E123">
            <v>81700</v>
          </cell>
        </row>
        <row r="124">
          <cell r="E124">
            <v>25100</v>
          </cell>
        </row>
        <row r="125">
          <cell r="E125">
            <v>40000</v>
          </cell>
        </row>
        <row r="126">
          <cell r="E126">
            <v>77200</v>
          </cell>
        </row>
        <row r="127">
          <cell r="E127">
            <v>136000</v>
          </cell>
        </row>
        <row r="128">
          <cell r="E128">
            <v>2600</v>
          </cell>
        </row>
        <row r="129">
          <cell r="E129">
            <v>8030</v>
          </cell>
        </row>
        <row r="130">
          <cell r="E130">
            <v>12650</v>
          </cell>
        </row>
        <row r="131">
          <cell r="E131">
            <v>10000</v>
          </cell>
        </row>
        <row r="132">
          <cell r="E132">
            <v>18000</v>
          </cell>
        </row>
        <row r="133">
          <cell r="E133">
            <v>36000</v>
          </cell>
        </row>
        <row r="134">
          <cell r="E134">
            <v>54700</v>
          </cell>
        </row>
        <row r="135">
          <cell r="E135">
            <v>97500</v>
          </cell>
        </row>
        <row r="136">
          <cell r="E136">
            <v>289060</v>
          </cell>
        </row>
        <row r="137">
          <cell r="E137">
            <v>12500</v>
          </cell>
        </row>
        <row r="138">
          <cell r="E138">
            <v>23600</v>
          </cell>
        </row>
        <row r="139">
          <cell r="E139">
            <v>43800</v>
          </cell>
        </row>
        <row r="140">
          <cell r="E140">
            <v>81100</v>
          </cell>
        </row>
        <row r="141">
          <cell r="E141">
            <v>2300</v>
          </cell>
        </row>
        <row r="142">
          <cell r="E142">
            <v>10500</v>
          </cell>
        </row>
        <row r="143">
          <cell r="E143">
            <v>16100</v>
          </cell>
        </row>
        <row r="144">
          <cell r="E144">
            <v>33500</v>
          </cell>
        </row>
        <row r="145">
          <cell r="E145">
            <v>4800</v>
          </cell>
        </row>
        <row r="146">
          <cell r="E146">
            <v>11200</v>
          </cell>
        </row>
        <row r="147">
          <cell r="E147">
            <v>21000</v>
          </cell>
        </row>
        <row r="148">
          <cell r="E148">
            <v>180000</v>
          </cell>
        </row>
        <row r="149">
          <cell r="E149">
            <v>308700</v>
          </cell>
        </row>
        <row r="150">
          <cell r="E150">
            <v>372960</v>
          </cell>
        </row>
        <row r="151">
          <cell r="E151">
            <v>406000</v>
          </cell>
        </row>
        <row r="152">
          <cell r="E152">
            <v>1662040</v>
          </cell>
        </row>
        <row r="153">
          <cell r="E153">
            <v>11000</v>
          </cell>
        </row>
        <row r="154">
          <cell r="E154">
            <v>23500</v>
          </cell>
        </row>
        <row r="155">
          <cell r="E155">
            <v>36700</v>
          </cell>
        </row>
        <row r="156">
          <cell r="E156">
            <v>7300</v>
          </cell>
        </row>
        <row r="157">
          <cell r="E157">
            <v>21900</v>
          </cell>
        </row>
        <row r="158">
          <cell r="E158">
            <v>61000</v>
          </cell>
        </row>
        <row r="159">
          <cell r="E159">
            <v>99900</v>
          </cell>
        </row>
        <row r="160">
          <cell r="E160">
            <v>14800</v>
          </cell>
        </row>
        <row r="161">
          <cell r="E161">
            <v>33100</v>
          </cell>
        </row>
        <row r="162">
          <cell r="E162">
            <v>131040</v>
          </cell>
        </row>
        <row r="163">
          <cell r="E163">
            <v>1300</v>
          </cell>
        </row>
        <row r="164">
          <cell r="E164">
            <v>2000</v>
          </cell>
        </row>
        <row r="165">
          <cell r="E165">
            <v>3900</v>
          </cell>
        </row>
        <row r="166">
          <cell r="E166">
            <v>2400</v>
          </cell>
        </row>
        <row r="168">
          <cell r="E168">
            <v>3670</v>
          </cell>
        </row>
        <row r="169">
          <cell r="E169">
            <v>8820</v>
          </cell>
        </row>
        <row r="170">
          <cell r="E170">
            <v>11760</v>
          </cell>
        </row>
        <row r="171">
          <cell r="E171">
            <v>10100</v>
          </cell>
        </row>
        <row r="172">
          <cell r="E172">
            <v>17100</v>
          </cell>
        </row>
        <row r="173">
          <cell r="E173">
            <v>31100</v>
          </cell>
        </row>
        <row r="174">
          <cell r="E174">
            <v>162500</v>
          </cell>
        </row>
        <row r="176">
          <cell r="E176">
            <v>21000</v>
          </cell>
        </row>
        <row r="177">
          <cell r="E177">
            <v>30100</v>
          </cell>
        </row>
        <row r="178">
          <cell r="E178">
            <v>98800</v>
          </cell>
        </row>
        <row r="179">
          <cell r="E179">
            <v>158000</v>
          </cell>
        </row>
        <row r="180">
          <cell r="E180">
            <v>202000</v>
          </cell>
        </row>
        <row r="183">
          <cell r="E183">
            <v>1300</v>
          </cell>
        </row>
        <row r="184">
          <cell r="E184">
            <v>2800</v>
          </cell>
        </row>
        <row r="185">
          <cell r="E185">
            <v>4000</v>
          </cell>
        </row>
        <row r="186">
          <cell r="E186">
            <v>10500</v>
          </cell>
        </row>
        <row r="187">
          <cell r="E187">
            <v>24700</v>
          </cell>
        </row>
        <row r="188">
          <cell r="E188">
            <v>50600</v>
          </cell>
        </row>
        <row r="189">
          <cell r="E189">
            <v>88000</v>
          </cell>
        </row>
        <row r="190">
          <cell r="E190">
            <v>176500</v>
          </cell>
        </row>
        <row r="191">
          <cell r="E191">
            <v>8100</v>
          </cell>
        </row>
        <row r="192">
          <cell r="E192">
            <v>10900</v>
          </cell>
        </row>
        <row r="193">
          <cell r="E193">
            <v>18600</v>
          </cell>
        </row>
        <row r="194">
          <cell r="E194">
            <v>76120</v>
          </cell>
        </row>
        <row r="195">
          <cell r="E195">
            <v>101000</v>
          </cell>
        </row>
        <row r="196">
          <cell r="E196">
            <v>149000</v>
          </cell>
        </row>
        <row r="197">
          <cell r="E197">
            <v>290000</v>
          </cell>
        </row>
        <row r="198">
          <cell r="E198">
            <v>466000</v>
          </cell>
        </row>
        <row r="199">
          <cell r="E199">
            <v>1544760</v>
          </cell>
        </row>
        <row r="200">
          <cell r="E200">
            <v>5600</v>
          </cell>
        </row>
        <row r="201">
          <cell r="E201">
            <v>17200</v>
          </cell>
        </row>
        <row r="202">
          <cell r="E202">
            <v>9200</v>
          </cell>
        </row>
        <row r="203">
          <cell r="E203">
            <v>18200</v>
          </cell>
        </row>
        <row r="204">
          <cell r="E204">
            <v>34700</v>
          </cell>
        </row>
        <row r="205">
          <cell r="E205">
            <v>65100</v>
          </cell>
        </row>
        <row r="206">
          <cell r="E206">
            <v>108000</v>
          </cell>
        </row>
        <row r="207">
          <cell r="E207">
            <v>150000</v>
          </cell>
        </row>
        <row r="210">
          <cell r="E210">
            <v>9500</v>
          </cell>
        </row>
        <row r="211">
          <cell r="E211">
            <v>16000</v>
          </cell>
        </row>
        <row r="212">
          <cell r="E212">
            <v>26400</v>
          </cell>
        </row>
        <row r="213">
          <cell r="E213">
            <v>47700</v>
          </cell>
        </row>
        <row r="214">
          <cell r="E214">
            <v>70600</v>
          </cell>
        </row>
        <row r="215">
          <cell r="E215">
            <v>154700</v>
          </cell>
        </row>
        <row r="216">
          <cell r="E216">
            <v>430</v>
          </cell>
        </row>
        <row r="217">
          <cell r="E217">
            <v>1100</v>
          </cell>
        </row>
        <row r="218">
          <cell r="E218">
            <v>1000</v>
          </cell>
        </row>
        <row r="219">
          <cell r="E219">
            <v>1500</v>
          </cell>
        </row>
        <row r="220">
          <cell r="E220">
            <v>4700</v>
          </cell>
        </row>
        <row r="221">
          <cell r="E221">
            <v>22300</v>
          </cell>
        </row>
        <row r="222">
          <cell r="E222">
            <v>36400</v>
          </cell>
        </row>
        <row r="223">
          <cell r="E223">
            <v>52900</v>
          </cell>
        </row>
        <row r="224">
          <cell r="E224">
            <v>4000</v>
          </cell>
        </row>
        <row r="225">
          <cell r="E225">
            <v>8200</v>
          </cell>
        </row>
        <row r="552">
          <cell r="E552">
            <v>48300</v>
          </cell>
        </row>
      </sheetData>
      <sheetData sheetId="6" refreshError="1"/>
      <sheetData sheetId="7" refreshError="1"/>
      <sheetData sheetId="8"/>
      <sheetData sheetId="9"/>
      <sheetData sheetId="10">
        <row r="2">
          <cell r="E2">
            <v>23200</v>
          </cell>
        </row>
      </sheetData>
      <sheetData sheetId="11">
        <row r="2">
          <cell r="E2">
            <v>23200</v>
          </cell>
        </row>
      </sheetData>
      <sheetData sheetId="12">
        <row r="2">
          <cell r="E2">
            <v>23200</v>
          </cell>
        </row>
      </sheetData>
      <sheetData sheetId="13">
        <row r="2">
          <cell r="E2">
            <v>23200</v>
          </cell>
        </row>
      </sheetData>
      <sheetData sheetId="14">
        <row r="2">
          <cell r="E2">
            <v>23200</v>
          </cell>
        </row>
      </sheetData>
      <sheetData sheetId="15">
        <row r="2">
          <cell r="E2">
            <v>23200</v>
          </cell>
        </row>
      </sheetData>
      <sheetData sheetId="16">
        <row r="2">
          <cell r="E2">
            <v>23200</v>
          </cell>
        </row>
      </sheetData>
      <sheetData sheetId="17">
        <row r="2">
          <cell r="E2">
            <v>23200</v>
          </cell>
        </row>
      </sheetData>
      <sheetData sheetId="18">
        <row r="2">
          <cell r="E2">
            <v>23200</v>
          </cell>
        </row>
      </sheetData>
      <sheetData sheetId="19">
        <row r="2">
          <cell r="E2">
            <v>23200</v>
          </cell>
        </row>
      </sheetData>
      <sheetData sheetId="20">
        <row r="2">
          <cell r="E2">
            <v>23200</v>
          </cell>
        </row>
      </sheetData>
      <sheetData sheetId="21" refreshError="1"/>
      <sheetData sheetId="22" refreshError="1"/>
      <sheetData sheetId="23">
        <row r="2">
          <cell r="E2">
            <v>23200</v>
          </cell>
        </row>
      </sheetData>
      <sheetData sheetId="24">
        <row r="2">
          <cell r="E2">
            <v>23200</v>
          </cell>
        </row>
      </sheetData>
      <sheetData sheetId="25">
        <row r="2">
          <cell r="E2">
            <v>23200</v>
          </cell>
        </row>
      </sheetData>
      <sheetData sheetId="26">
        <row r="2">
          <cell r="E2">
            <v>23200</v>
          </cell>
        </row>
      </sheetData>
      <sheetData sheetId="27">
        <row r="2">
          <cell r="E2">
            <v>23200</v>
          </cell>
        </row>
      </sheetData>
      <sheetData sheetId="28">
        <row r="2">
          <cell r="E2">
            <v>23200</v>
          </cell>
        </row>
      </sheetData>
      <sheetData sheetId="29">
        <row r="2">
          <cell r="E2">
            <v>23200</v>
          </cell>
        </row>
      </sheetData>
      <sheetData sheetId="30">
        <row r="2">
          <cell r="E2">
            <v>23200</v>
          </cell>
        </row>
      </sheetData>
      <sheetData sheetId="31">
        <row r="2">
          <cell r="E2">
            <v>23200</v>
          </cell>
        </row>
      </sheetData>
      <sheetData sheetId="32">
        <row r="2">
          <cell r="E2">
            <v>23200</v>
          </cell>
        </row>
      </sheetData>
      <sheetData sheetId="33">
        <row r="2">
          <cell r="E2">
            <v>23200</v>
          </cell>
        </row>
      </sheetData>
      <sheetData sheetId="34">
        <row r="2">
          <cell r="E2">
            <v>23200</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sheetData sheetId="750"/>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sheetData sheetId="2169"/>
      <sheetData sheetId="2170"/>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sheetData sheetId="2464"/>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sheetData sheetId="2657"/>
      <sheetData sheetId="2658"/>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 val="건축-물가변동"/>
      <sheetName val="I一般比"/>
      <sheetName val="설직재-1"/>
      <sheetName val="N賃率-職"/>
      <sheetName val="Total"/>
      <sheetName val="신우"/>
      <sheetName val="1안"/>
      <sheetName val="5.모델링"/>
      <sheetName val="1.설계조건"/>
      <sheetName val="2.단면가정"/>
      <sheetName val="AS포장복구 "/>
      <sheetName val="표지 (2)"/>
      <sheetName val="copy"/>
      <sheetName val="서식"/>
      <sheetName val="직재"/>
      <sheetName val="재집"/>
      <sheetName val="문학간접"/>
      <sheetName val="집계표"/>
      <sheetName val="금액내역서"/>
      <sheetName val="가로등"/>
      <sheetName val="카렌스센터계량기설치공사"/>
      <sheetName val="총괄내역서"/>
      <sheetName val="DATE"/>
      <sheetName val="AHU집계"/>
      <sheetName val="공조기휀"/>
      <sheetName val="공조기"/>
      <sheetName val="내역서(토목) "/>
      <sheetName val="Sheet1"/>
      <sheetName val="Sheet2"/>
      <sheetName val="Sheet3"/>
      <sheetName val="Y-WORK"/>
      <sheetName val="예정공정"/>
      <sheetName val="원가계산"/>
      <sheetName val="토목 집계"/>
      <sheetName val="토목"/>
      <sheetName val="파일"/>
      <sheetName val="골조집계"/>
      <sheetName val="골조"/>
      <sheetName val="철골"/>
      <sheetName val="총괄내역"/>
      <sheetName val="세부내역"/>
      <sheetName val="일위집계"/>
      <sheetName val="일위대가"/>
      <sheetName val="단가산출"/>
      <sheetName val="노임단가"/>
      <sheetName val="집계표(밀)"/>
      <sheetName val="세부산출(밀)"/>
      <sheetName val=""/>
      <sheetName val="산#3-2"/>
      <sheetName val="산#3-1"/>
      <sheetName val="#REF"/>
      <sheetName val="산#3-2-2"/>
      <sheetName val="실행예산서"/>
      <sheetName val="1.3 현장계측설비"/>
      <sheetName val="한강운반비"/>
      <sheetName val="PIPING"/>
      <sheetName val="약품공급2"/>
      <sheetName val="단면가정"/>
      <sheetName val="공사원가계산서"/>
      <sheetName val="총괄표"/>
      <sheetName val="노임"/>
      <sheetName val="인공산출서"/>
      <sheetName val="산출집계"/>
      <sheetName val="산출서"/>
      <sheetName val="단가비교"/>
      <sheetName val="정부노임단가"/>
      <sheetName val="일위"/>
      <sheetName val="수량계산서 집계표(가설 신설 및 철거-을지로3가 3호선)"/>
      <sheetName val="수량계산서 집계표(신설-을지로3가 3호선)"/>
      <sheetName val="수량계산서 집계표(철거-을지로3가 3호선)"/>
      <sheetName val="단가"/>
      <sheetName val="시설물일위"/>
      <sheetName val="수목데이타"/>
      <sheetName val="공문"/>
      <sheetName val="2호맨홀공제수량"/>
      <sheetName val="참조"/>
      <sheetName val="케이블류 OLD"/>
      <sheetName val="가설공사"/>
      <sheetName val="단가결정"/>
      <sheetName val="내역아"/>
      <sheetName val="울타리"/>
      <sheetName val="노무비"/>
      <sheetName val="1,2공구원가계산서"/>
      <sheetName val="2공구산출내역"/>
      <sheetName val="1공구산출내역서"/>
      <sheetName val="선급금신청서"/>
      <sheetName val="갑지"/>
      <sheetName val="입찰안"/>
      <sheetName val="내역"/>
      <sheetName val="연습"/>
      <sheetName val="실행철강하도"/>
      <sheetName val="시행후면적"/>
      <sheetName val="수지예산"/>
      <sheetName val="공사개요"/>
      <sheetName val="노임이"/>
      <sheetName val="담장산출"/>
      <sheetName val="01"/>
      <sheetName val="코드"/>
      <sheetName val="수량계산서 집계표(가설 신설 및 철거-을지로3가 2호선)"/>
      <sheetName val="공종"/>
      <sheetName val="수량계산서 집계표(신설-을지로3가 2호선)"/>
      <sheetName val="수량계산서 집계표(철거-을지로3가 2호선)"/>
      <sheetName val="H-PILE수량집계"/>
      <sheetName val="6호기"/>
      <sheetName val="가설개략"/>
      <sheetName val="반별DATA"/>
      <sheetName val="재료"/>
      <sheetName val="설치자재"/>
      <sheetName val="기초목록"/>
      <sheetName val="단가(자재)"/>
      <sheetName val="을지"/>
      <sheetName val="목차"/>
      <sheetName val="직노"/>
      <sheetName val="00천안(건.구.차)"/>
      <sheetName val="실행내역"/>
      <sheetName val="9GNG운반"/>
      <sheetName val="6. 직접경비"/>
      <sheetName val="자단"/>
      <sheetName val="날개벽"/>
      <sheetName val="암거단위"/>
      <sheetName val="횡 연장"/>
      <sheetName val="소요자재"/>
      <sheetName val="정산내역서"/>
      <sheetName val="setup"/>
      <sheetName val="공정집계_국별"/>
      <sheetName val="bm(CIcable)"/>
      <sheetName val="9.설치품셈"/>
      <sheetName val="품셈총괄"/>
      <sheetName val="기본DATA Sheet"/>
      <sheetName val="수량총괄"/>
      <sheetName val="터파기및재료"/>
      <sheetName val="model master"/>
      <sheetName val="공사명"/>
      <sheetName val="실행(표지,갑,을)"/>
      <sheetName val="건축2"/>
      <sheetName val="준공정산"/>
      <sheetName val="공종집계"/>
      <sheetName val="EQT-ESTN"/>
      <sheetName val="영업.일1"/>
      <sheetName val="2.대외공문"/>
      <sheetName val="Key Data_Y13"/>
      <sheetName val="신청서"/>
      <sheetName val="공량서"/>
      <sheetName val="단가 산출서(산근#1~#102)"/>
      <sheetName val="목공1"/>
      <sheetName val="미장"/>
      <sheetName val="DATA_Garak"/>
      <sheetName val="DATA_Total"/>
      <sheetName val="DATA_Kwangju"/>
      <sheetName val="DATA_Daejeon"/>
      <sheetName val="DATA_Sadang"/>
      <sheetName val="DATA_Yangjae"/>
      <sheetName val="DATA_Yoido"/>
      <sheetName val="DATA_Ulsan"/>
      <sheetName val="DATA_Incheon"/>
      <sheetName val="DATA_Jeonju"/>
      <sheetName val="일위대가표지"/>
      <sheetName val="건축내역서"/>
      <sheetName val="설비내역서"/>
      <sheetName val="전기내역서"/>
      <sheetName val="BID"/>
      <sheetName val="씨푸드 사업부"/>
      <sheetName val="여의도"/>
      <sheetName val="여의도 (도)(3)"/>
      <sheetName val="여의도 (식)"/>
      <sheetName val="여의도 (87)"/>
      <sheetName val="케이씨"/>
      <sheetName val="능곡"/>
      <sheetName val="ISONI"/>
      <sheetName val="ISONI (2)"/>
      <sheetName val="응암동"/>
      <sheetName val="태백"/>
      <sheetName val="상계1"/>
      <sheetName val="상계2"/>
      <sheetName val="을지로"/>
      <sheetName val="동부s"/>
      <sheetName val="충주"/>
      <sheetName val="CODE"/>
      <sheetName val="자료"/>
      <sheetName val="할"/>
      <sheetName val="원가(토목)"/>
      <sheetName val="하도대비(토목)"/>
      <sheetName val="비탈면보호공수량산출"/>
      <sheetName val="데리네이타현황"/>
      <sheetName val="자재단가"/>
      <sheetName val="일위집계(기존)"/>
      <sheetName val="소총괄표"/>
      <sheetName val="전력선로집계표"/>
      <sheetName val="예산내역서"/>
      <sheetName val="수량산출서"/>
      <sheetName val="수량산출서 (2)"/>
      <sheetName val="완철수량"/>
      <sheetName val="완철개소별명세표"/>
      <sheetName val="단가비교표"/>
      <sheetName val="관급자재조서"/>
      <sheetName val="수량조서"/>
      <sheetName val="일위대가표"/>
      <sheetName val="공종별예산조서"/>
      <sheetName val="시중노임(공사)"/>
      <sheetName val="별표집계"/>
      <sheetName val="1.우편집중내역서"/>
      <sheetName val="9811"/>
      <sheetName val="내역서 (2)"/>
      <sheetName val="날개벽수량표"/>
      <sheetName val="96노임기준"/>
      <sheetName val="공종별집계"/>
      <sheetName val="건축,토목집계"/>
      <sheetName val="건축내역"/>
      <sheetName val="토목내역"/>
      <sheetName val="전체"/>
      <sheetName val="실행대비"/>
      <sheetName val="기둥(원형)"/>
      <sheetName val="부하계산서"/>
      <sheetName val="wall"/>
      <sheetName val="Front"/>
      <sheetName val="수목데이타 "/>
      <sheetName val="과천MAIN"/>
      <sheetName val="MOTOR"/>
      <sheetName val="직접인건비"/>
      <sheetName val="직접경비"/>
      <sheetName val="설계명세서"/>
      <sheetName val="POOM_MOTO"/>
      <sheetName val="POOM_MOTO2"/>
      <sheetName val="우수"/>
      <sheetName val="표지"/>
      <sheetName val="Excel"/>
      <sheetName val="매입세"/>
      <sheetName val="PROJECT BRIEF"/>
      <sheetName val="0001new"/>
      <sheetName val="실행내역서 "/>
      <sheetName val="수압집계"/>
      <sheetName val="1차 내역서"/>
      <sheetName val="Sheet5"/>
      <sheetName val="정산내역"/>
      <sheetName val="CTEMCOST"/>
      <sheetName val="Macro(차단기)"/>
      <sheetName val="일위대가 "/>
      <sheetName val="표준물량 산출서"/>
      <sheetName val="시화점실행"/>
      <sheetName val="금융비용"/>
      <sheetName val="REACTION(USE평시)"/>
      <sheetName val="노원열병합  건축공사기성내역서"/>
      <sheetName val="입출재고현황 (2)"/>
      <sheetName val="제출내역 (2)"/>
      <sheetName val="토목_집계"/>
      <sheetName val="PROJECT_BRIEF"/>
      <sheetName val="실행내역서_"/>
      <sheetName val="노원열병합__건축공사기성내역서"/>
      <sheetName val="입출재고현황_(2)"/>
      <sheetName val="위치조서"/>
      <sheetName val="원가계산서"/>
      <sheetName val="갑지(추정)"/>
      <sheetName val="RESOURCE"/>
      <sheetName val="PROJECT BRIEF(EX.NEW)"/>
      <sheetName val="본체"/>
      <sheetName val="빌딩 안내"/>
      <sheetName val="Cable임피던스"/>
      <sheetName val="일(4)"/>
      <sheetName val="계약용"/>
      <sheetName val="내역1"/>
      <sheetName val="내역서2안"/>
      <sheetName val="을-ATYPE"/>
      <sheetName val="Sheet6"/>
      <sheetName val="인사자료총집계"/>
      <sheetName val="견적서"/>
      <sheetName val="견적"/>
      <sheetName val="견"/>
      <sheetName val="견서"/>
      <sheetName val="서"/>
      <sheetName val="내서"/>
      <sheetName val="경비"/>
      <sheetName val="일위_파일"/>
      <sheetName val="설계내역서"/>
      <sheetName val="예가"/>
      <sheetName val="정산서"/>
      <sheetName val="배관"/>
      <sheetName val="국내조달(통합-1)"/>
      <sheetName val="교통대책내역"/>
      <sheetName val="공통가설"/>
      <sheetName val="단가기준"/>
      <sheetName val="철거산출근거"/>
      <sheetName val="플랜트 설치"/>
      <sheetName val="대전-교대(A1-A2)"/>
      <sheetName val="시중노임"/>
      <sheetName val="개산공사비"/>
      <sheetName val="도급실행(본관-주차장)"/>
      <sheetName val="판매시설"/>
      <sheetName val="수리결과"/>
      <sheetName val="차액보증"/>
      <sheetName val="유림골조"/>
      <sheetName val="램머"/>
      <sheetName val="기계경비(시간당)"/>
      <sheetName val="노무비단가"/>
      <sheetName val="4.2유효폭의 계산"/>
      <sheetName val="관리,공감"/>
      <sheetName val="총괄"/>
      <sheetName val="토목주소"/>
      <sheetName val="프랜트면허"/>
      <sheetName val="S0"/>
      <sheetName val="간접"/>
      <sheetName val="J直材4"/>
      <sheetName val="공종별집계표"/>
      <sheetName val="내역집계표"/>
      <sheetName val="노무비단가내역"/>
      <sheetName val="공량산출서"/>
      <sheetName val="산출집계표"/>
      <sheetName val="산출기초"/>
      <sheetName val="견적서(주차관제)"/>
      <sheetName val="설계서"/>
      <sheetName val="가감수량"/>
      <sheetName val="맨홀수량산출"/>
      <sheetName val="합천내역"/>
      <sheetName val="증감대비"/>
      <sheetName val="_x0000_k_x0000_y_x0000__x0000__x0000_£_x0000_±_x0000_¿_x0000_"/>
      <sheetName val="노무,재료"/>
      <sheetName val="간선"/>
      <sheetName val="전압"/>
      <sheetName val="조도"/>
      <sheetName val="동력"/>
      <sheetName val="산출근거(복구)"/>
      <sheetName val="단가표"/>
      <sheetName val="Sheet13"/>
      <sheetName val="Sheet14"/>
      <sheetName val="Sheet9"/>
      <sheetName val="입고장부 (4)"/>
      <sheetName val="01.가로등"/>
      <sheetName val="02.펌프장"/>
      <sheetName val="b_balju_cho"/>
      <sheetName val="세부내역서"/>
      <sheetName val="건축"/>
      <sheetName val="DATA"/>
      <sheetName val="Detail"/>
      <sheetName val="sw1"/>
      <sheetName val="수량산출(출력물)"/>
      <sheetName val="단가대비"/>
      <sheetName val="가스내역"/>
      <sheetName val="정공공사"/>
      <sheetName val="노임,재료비"/>
      <sheetName val="_x0000__x0006_Ā嗰"/>
      <sheetName val="내역갑지"/>
      <sheetName val="맨홀수량산출_x0000__x0000__x0000__x0000__x0010_[내역서.xls]건축-물"/>
      <sheetName val="sal"/>
      <sheetName val="환율"/>
      <sheetName val="__"/>
      <sheetName val="_x0000__x0004_"/>
      <sheetName val="工완성공사율"/>
      <sheetName val="본댐설계"/>
      <sheetName val="3.내역서"/>
      <sheetName val="실행간접비용"/>
      <sheetName val="내역서집계(도급)"/>
      <sheetName val="F-CV1.5SQ-2C"/>
      <sheetName val="준검 내역서"/>
      <sheetName val="내역서1"/>
      <sheetName val="가설공사비"/>
      <sheetName val="도로구조공사비"/>
      <sheetName val="도로토공공사비"/>
      <sheetName val="여수토공사비"/>
      <sheetName val="토목단가산출 "/>
      <sheetName val="노임(1차)"/>
      <sheetName val="수용가조서"/>
      <sheetName val="기존단가 (2)"/>
      <sheetName val="가격"/>
      <sheetName val="설비원가"/>
      <sheetName val="기타 정보통신공사"/>
      <sheetName val="기초일위"/>
      <sheetName val="시설일위"/>
      <sheetName val="조명일위"/>
      <sheetName val="별첨 #1-1. 각기능별개발원가"/>
      <sheetName val="갑지 "/>
      <sheetName val="Sheet7"/>
      <sheetName val="Sheet8"/>
      <sheetName val="Sheet10"/>
      <sheetName val="Sheet11"/>
      <sheetName val="Sheet12"/>
      <sheetName val="Sheet15"/>
      <sheetName val="Sheet16"/>
      <sheetName val="간선계산"/>
      <sheetName val="전기일위대가"/>
      <sheetName val="ITEM"/>
      <sheetName val="단가조사"/>
      <sheetName val="Baby일위대가"/>
      <sheetName val="자재단가조사표-수목"/>
      <sheetName val="기본일위"/>
      <sheetName val="경비산출"/>
      <sheetName val="PANEL_중량산출"/>
      <sheetName val="타견적서_영시스템"/>
      <sheetName val="5_모델링"/>
      <sheetName val="1_설계조건"/>
      <sheetName val="2_단면가정"/>
      <sheetName val="AS포장복구_"/>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기본단가표"/>
      <sheetName val="내역서1-2"/>
      <sheetName val="인공산출"/>
      <sheetName val="가시설공개요"/>
      <sheetName val="원가계산서 (관급)"/>
      <sheetName val="총괄표 (관급)"/>
      <sheetName val="단가조사표"/>
      <sheetName val="타견대흥"/>
      <sheetName val="타견중앙"/>
      <sheetName val="타견우주"/>
      <sheetName val="전관방송"/>
      <sheetName val="공연장"/>
      <sheetName val="배관,배선"/>
      <sheetName val="제조사"/>
      <sheetName val="한국정보기술"/>
      <sheetName val="일위목록"/>
      <sheetName val="기초대가"/>
      <sheetName val="식재공사"/>
      <sheetName val="골재비"/>
      <sheetName val="기계경비"/>
      <sheetName val="rate"/>
      <sheetName val="철거현황"/>
      <sheetName val="PIPE"/>
      <sheetName val="예방정비실적"/>
      <sheetName val="납부내역"/>
      <sheetName val="12월자재"/>
      <sheetName val="일위대가목록"/>
      <sheetName val="1.변압기용량"/>
      <sheetName val="조건표 (2)"/>
      <sheetName val="원형1호맨홀토공수량"/>
      <sheetName val="전시시설물"/>
      <sheetName val="모형"/>
      <sheetName val="영상HW"/>
      <sheetName val="영상SW"/>
      <sheetName val="싸인"/>
      <sheetName val="설명그래픽"/>
      <sheetName val="조명기구"/>
      <sheetName val="마감"/>
      <sheetName val="야외"/>
      <sheetName val="총집계표"/>
      <sheetName val="000000"/>
      <sheetName val="results"/>
      <sheetName val="내역총괄"/>
      <sheetName val="인력"/>
      <sheetName val="관급"/>
      <sheetName val="?k?y???£?±?¿?"/>
      <sheetName val="?_x0006_Ā嗰"/>
      <sheetName val="맨홀수량산출????_x0010_[내역서.xls]건축-물"/>
      <sheetName val="?_x0004_"/>
      <sheetName val="PART_DISCOUNT"/>
      <sheetName val="노무산출서"/>
      <sheetName val="현장관리비 산출내역"/>
      <sheetName val="A-4"/>
      <sheetName val="기구조직"/>
      <sheetName val="08공임"/>
      <sheetName val="일위2"/>
      <sheetName val="일위대가목차"/>
      <sheetName val="삭제금지단가"/>
      <sheetName val="건축집계"/>
      <sheetName val="명세서"/>
      <sheetName val="1.1서버도입"/>
      <sheetName val="hortAbbrevDayName1_x0000_ShortAbbrevD"/>
      <sheetName val="hortAbbrevDayName1"/>
      <sheetName val="6PILE  (돌출)"/>
      <sheetName val="1) 안채산출 1"/>
      <sheetName val="_x005f_x0000_k_x005f_x0000_y_x005f_x0000__x005f_x0000_"/>
      <sheetName val="_x005f_x0000__x005f_x0006_Ā嗰"/>
      <sheetName val="맨홀수량산출_x005f_x0000__x005f_x0000__x005f_x0000__x00"/>
      <sheetName val="_x005f_x0000__x005f_x0004_"/>
      <sheetName val="?_x005f_x0006_Ā嗰"/>
      <sheetName val="맨홀수량산출????_x005f_x0010_[내역서.xls]건축-물"/>
      <sheetName val="?_x005f_x0004_"/>
      <sheetName val="2000년1차"/>
      <sheetName val="2000전체분"/>
      <sheetName val="교환노무"/>
      <sheetName val="WORK"/>
      <sheetName val="JUCKEYK"/>
      <sheetName val="70%"/>
      <sheetName val="유탕내역서"/>
      <sheetName val="장성터널내역서 "/>
      <sheetName val="장성터널내역서1"/>
      <sheetName val="총괄원가계산서(계약)"/>
      <sheetName val="총괄표(계약)"/>
      <sheetName val="총괄계약내역서"/>
      <sheetName val="총괄변경원가"/>
      <sheetName val="총괄표(변경)"/>
      <sheetName val="총괄변경내역서"/>
      <sheetName val="자재집계"/>
      <sheetName val="레미콘"/>
      <sheetName val="철근"/>
      <sheetName val="기타"/>
      <sheetName val="골재"/>
      <sheetName val="토량집"/>
      <sheetName val="순성토"/>
      <sheetName val="교량수량집계"/>
      <sheetName val="교량자재집계"/>
      <sheetName val="토자집계표"/>
      <sheetName val="교량토공집계"/>
      <sheetName val="시점토공"/>
      <sheetName val="교각부"/>
      <sheetName val="종점토공"/>
      <sheetName val="물푸기"/>
      <sheetName val="교량철근집계"/>
      <sheetName val="라멘수량"/>
      <sheetName val="접속집계"/>
      <sheetName val="접속철근집계"/>
      <sheetName val="접속슬래브"/>
      <sheetName val="교명주"/>
      <sheetName val="변경단가산출"/>
      <sheetName val="변경단가(합판)"/>
      <sheetName val="변경단가(사토)"/>
      <sheetName val="변경단가(순성토)"/>
      <sheetName val="공사비증감대비표"/>
      <sheetName val="수량증감대비"/>
      <sheetName val="공정갑지"/>
      <sheetName val="수량갑지"/>
      <sheetName val="갑지 (2)"/>
      <sheetName val="설계변경사유서)"/>
      <sheetName val="설계설명서"/>
      <sheetName val="갑지1"/>
      <sheetName val="4.공.기"/>
      <sheetName val="5.동.인"/>
      <sheetName val="주요자재"/>
      <sheetName val="7.공사"/>
      <sheetName val="앞표지"/>
      <sheetName val="앞표지 (2)"/>
      <sheetName val="단위단가"/>
      <sheetName val="sst,stl창호"/>
      <sheetName val="AL공사(원)"/>
      <sheetName val="2F 회의실견적(5_14 일대)"/>
      <sheetName val="입찰"/>
      <sheetName val="현경"/>
      <sheetName val="화재 탐지 설비"/>
      <sheetName val="패널"/>
      <sheetName val="중동상가"/>
      <sheetName val="APT"/>
      <sheetName val="연결임시"/>
      <sheetName val="수수료율표"/>
      <sheetName val="장비가동"/>
      <sheetName val="단가산출근거"/>
      <sheetName val="단가검토갑지"/>
      <sheetName val="단가검토안"/>
      <sheetName val="설계비1안"/>
      <sheetName val="설계비2안"/>
      <sheetName val="설계비3안"/>
      <sheetName val="참고⇒"/>
      <sheetName val="확폭-오르막 주요단가비교"/>
      <sheetName val="집계표 (2)"/>
      <sheetName val="말뚝지지력산정"/>
      <sheetName val="견적서 갑지"/>
      <sheetName val="Panels"/>
      <sheetName val="전력간선"/>
      <sheetName val="Inst."/>
      <sheetName val="구조물공"/>
      <sheetName val="부대공"/>
      <sheetName val="배수공"/>
      <sheetName val="토공"/>
      <sheetName val="포장공"/>
      <sheetName val="도봉2지구"/>
      <sheetName val="시멘트"/>
      <sheetName val="EJ"/>
      <sheetName val="ELECTRIC"/>
      <sheetName val="TC표지"/>
      <sheetName val="Piping Design Data"/>
      <sheetName val="PROCESS"/>
      <sheetName val="터널조도"/>
      <sheetName val="일위대가표목록표"/>
      <sheetName val="JSP수량산출서"/>
      <sheetName val="SDA 수량산출"/>
      <sheetName val="SDA공법단가산출서 "/>
      <sheetName val="재료할증표"/>
      <sheetName val="hvac(제어동)"/>
      <sheetName val="1호맨홀자연토공"/>
      <sheetName val="을"/>
      <sheetName val="내역 "/>
      <sheetName val="XXXXXX"/>
      <sheetName val="검토내역 (2)"/>
      <sheetName val="기성표지"/>
      <sheetName val="1회갑지"/>
      <sheetName val="극동건설"/>
      <sheetName val="일위산출"/>
      <sheetName val="구조물공내역서"/>
      <sheetName val="집계"/>
      <sheetName val="조명율"/>
      <sheetName val="건.원"/>
      <sheetName val="토.원"/>
      <sheetName val="설.원"/>
      <sheetName val="내역집계"/>
      <sheetName val="설비"/>
      <sheetName val="기계"/>
      <sheetName val="Sheet4"/>
      <sheetName val="기자재"/>
      <sheetName val="기자재설치"/>
      <sheetName val="배관공사"/>
      <sheetName val="기계단가"/>
      <sheetName val="기계중량"/>
      <sheetName val="배관단가"/>
      <sheetName val="수량"/>
      <sheetName val="설계기준"/>
      <sheetName val="일반공사"/>
      <sheetName val="건축공사집계"/>
      <sheetName val="COVER"/>
      <sheetName val="부대내역"/>
      <sheetName val="경희대"/>
      <sheetName val="Sheet1 (2)"/>
      <sheetName val="견적내역"/>
      <sheetName val="시중노임단가"/>
      <sheetName val="경산"/>
      <sheetName val="XXXX"/>
      <sheetName val="인건비"/>
      <sheetName val="소방"/>
      <sheetName val="제출내역"/>
      <sheetName val="요율"/>
      <sheetName val="내역5"/>
      <sheetName val="단가일람"/>
      <sheetName val="조경일람"/>
      <sheetName val="공내역"/>
      <sheetName val="basic_info"/>
      <sheetName val="EXPENSE"/>
      <sheetName val="백암비스타내역"/>
      <sheetName val="업체명"/>
      <sheetName val="관리"/>
      <sheetName val="기본사항"/>
      <sheetName val="다곡2교"/>
      <sheetName val="원가"/>
      <sheetName val="산출근거"/>
      <sheetName val="기초근거"/>
      <sheetName val="적용단가"/>
      <sheetName val="지급자재"/>
      <sheetName val="스포회원매출"/>
      <sheetName val="대비"/>
      <sheetName val="중기일위대가"/>
      <sheetName val="일위대가(가설)"/>
      <sheetName val="일위목차"/>
      <sheetName val="추천서"/>
      <sheetName val="프로젝트"/>
      <sheetName val="참조자료"/>
      <sheetName val="흄관수량D450"/>
      <sheetName val="공조기(삭제)"/>
      <sheetName val="전신환매도율"/>
      <sheetName val="매매"/>
      <sheetName val="내역(총괄)"/>
      <sheetName val="원가,내역,관급,한전,일위"/>
      <sheetName val="내역서(삼호)"/>
      <sheetName val="내역서(1공구)"/>
      <sheetName val="3.공통공사대비"/>
      <sheetName val="주관사업"/>
      <sheetName val="샤워실위생"/>
      <sheetName val="조직"/>
      <sheetName val="금융"/>
      <sheetName val="수전1차"/>
      <sheetName val="돈암사업"/>
      <sheetName val="하수급견적대비"/>
      <sheetName val="카펫타일"/>
      <sheetName val="은행"/>
      <sheetName val="변경내역을"/>
      <sheetName val="실행"/>
      <sheetName val="환산"/>
      <sheetName val="001"/>
      <sheetName val="분당임차변경"/>
      <sheetName val="물량산출근거"/>
      <sheetName val="도급자재"/>
      <sheetName val="순공사비"/>
      <sheetName val="99년신청"/>
      <sheetName val="내역서(변경)"/>
      <sheetName val="공동수급체별"/>
      <sheetName val="gyun"/>
      <sheetName val="내역서(H700)"/>
      <sheetName val="물량"/>
      <sheetName val="DATA1"/>
      <sheetName val="울산시산표"/>
      <sheetName val="101502"/>
      <sheetName val="pr34"/>
      <sheetName val="재료율"/>
      <sheetName val="HP1AMLIST"/>
      <sheetName val="계열사현황종합"/>
      <sheetName val="제동3"/>
      <sheetName val="B-D"/>
      <sheetName val="집전"/>
      <sheetName val="공압"/>
      <sheetName val="D-G"/>
      <sheetName val="제동2"/>
      <sheetName val="제동1"/>
      <sheetName val="설명"/>
      <sheetName val="연결관산출조서"/>
      <sheetName val="RangeObject"/>
      <sheetName val="가도공"/>
      <sheetName val="5 일위목록"/>
      <sheetName val="7 단가조사"/>
      <sheetName val="전기"/>
      <sheetName val="제수문"/>
      <sheetName val="1호토공"/>
      <sheetName val="좌홍배수장"/>
      <sheetName val="좌홍배수장토공"/>
      <sheetName val="VCV-BE-TONG"/>
      <sheetName val="조명시설"/>
      <sheetName val="INPUT"/>
      <sheetName val="토사(PE)"/>
      <sheetName val="금전출납"/>
      <sheetName val="유동표"/>
      <sheetName val="cal"/>
      <sheetName val="Controls"/>
      <sheetName val="횡배수관집현황(2공구)"/>
      <sheetName val="총괄표(1)"/>
      <sheetName val="내역서(2)"/>
      <sheetName val="접지수량산출서(4)"/>
      <sheetName val="일위대가표(5)"/>
      <sheetName val="휀스(6)"/>
      <sheetName val="적용단가(7)"/>
      <sheetName val="전력요금(8)"/>
      <sheetName val="기초근거(9)"/>
      <sheetName val="산출내역서"/>
      <sheetName val="본공사"/>
      <sheetName val="공비대비"/>
      <sheetName val="일반부표"/>
      <sheetName val="현설시 설명자료(내부)"/>
      <sheetName val="Exec Summ"/>
      <sheetName val="Item Listings"/>
      <sheetName val="Wt Rpt"/>
      <sheetName val="대로근거"/>
      <sheetName val="중로근거"/>
      <sheetName val="산출내역"/>
      <sheetName val="내역서(집계)"/>
      <sheetName val="수량 산출서"/>
      <sheetName val="강교(Sub)"/>
      <sheetName val="일반토공견적"/>
      <sheetName val="45,46"/>
      <sheetName val="설계내역"/>
      <sheetName val="간접비총계"/>
      <sheetName val="설계예시"/>
      <sheetName val="차선도색현황"/>
      <sheetName val="IMPEADENCE MAP 취수장"/>
      <sheetName val="식재"/>
      <sheetName val="시설물"/>
      <sheetName val="식재출력용"/>
      <sheetName val="유지관리"/>
      <sheetName val="직영노무비명세"/>
      <sheetName val="토공A"/>
      <sheetName val="본실행경비"/>
      <sheetName val="장비집계"/>
      <sheetName val="부속동"/>
      <sheetName val="내역서 "/>
      <sheetName val="_REF"/>
      <sheetName val="운동장 (2)"/>
      <sheetName val="ABUT수량-A1"/>
      <sheetName val="손익"/>
      <sheetName val="의정부문예회관변경내역"/>
      <sheetName val="W-현원가"/>
      <sheetName val="교각1"/>
      <sheetName val="단중표"/>
      <sheetName val="횡표지"/>
      <sheetName val="예정공정표"/>
      <sheetName val="내역서(A섬)"/>
      <sheetName val="내역서(B섬)"/>
      <sheetName val="내역서(C섬)"/>
      <sheetName val="내역서(D섬)"/>
      <sheetName val="내역서(E섬)"/>
      <sheetName val="내역서(F섬)"/>
      <sheetName val="관급(총괄)"/>
      <sheetName val="관급자재집계표"/>
      <sheetName val="단가산출서(총괄)"/>
      <sheetName val="단가산출서"/>
      <sheetName val="기계경비산출내역"/>
      <sheetName val="기계경비일람표"/>
      <sheetName val="중기사용료"/>
      <sheetName val="조건"/>
      <sheetName val="일 위 대 가 표"/>
      <sheetName val="산근"/>
      <sheetName val="재료비"/>
      <sheetName val="중총"/>
      <sheetName val="중산"/>
      <sheetName val="BH-1 (2)"/>
      <sheetName val="BH_1 _2_"/>
      <sheetName val="Macro1"/>
      <sheetName val="인원계획"/>
      <sheetName val=" HIT-&gt;HMC 견적(3900)"/>
      <sheetName val="내역서 총괄표"/>
      <sheetName val="예산서"/>
      <sheetName val="한전수탁공사비"/>
      <sheetName val="부울3"/>
      <sheetName val="자재명세서"/>
      <sheetName val="시방기준"/>
      <sheetName val="공사개요8~11"/>
      <sheetName val="지급자재비"/>
      <sheetName val="지급자재비 (2)"/>
      <sheetName val="지급자재비 (3)"/>
      <sheetName val="지급자재비 (4)"/>
      <sheetName val="간지"/>
      <sheetName val="조건표"/>
      <sheetName val="내역표지"/>
      <sheetName val="자재단가비교표"/>
      <sheetName val="인건비 "/>
      <sheetName val="견적B"/>
      <sheetName val="[내역서.xls]:"/>
      <sheetName val="교대"/>
      <sheetName val="_x0000_ߐଷॠଷ_x0000_"/>
      <sheetName val=":"/>
      <sheetName val="[내역서.xls][내역서.xls]:"/>
      <sheetName val="[내역서.xls][내역서.xls][내역서.xls]:"/>
      <sheetName val="[내역서.xls][내역서.xls][내역서.xls][내역서"/>
      <sheetName val="EP0618"/>
      <sheetName val="사통"/>
      <sheetName val="가로등설치비"/>
      <sheetName val="산출(전기)"/>
      <sheetName val="2016.06.11 가로등 산출조서(백양대로).xls"/>
      <sheetName val="_x000a_검ǀ_x0000__x0000__x0000_庯"/>
      <sheetName val="guard(mac)"/>
      <sheetName val="표준내역"/>
      <sheetName val="_x000a_검ǀ"/>
      <sheetName val="청제공기계일위대가"/>
      <sheetName val="지수적용공사비내역서"/>
      <sheetName val="본선 토공 분배표"/>
      <sheetName val="내역서(토목)_"/>
      <sheetName val="1_3_현장계측설비"/>
      <sheetName val="수량계산서_집계표(가설_신설_및_철거-을지로3가_3호선)"/>
      <sheetName val="수량계산서_집계표(신설-을지로3가_3호선)"/>
      <sheetName val="수량계산서_집계표(철거-을지로3가_3호선)"/>
      <sheetName val="케이블류_OLD"/>
      <sheetName val="CAT_5"/>
      <sheetName val="총괄표(세부)"/>
      <sheetName val="총괄표(고용보험료)"/>
      <sheetName val="배분표"/>
      <sheetName val="단가조정표"/>
      <sheetName val="통신내역기초"/>
      <sheetName val="통신내역기초 (2)"/>
      <sheetName val="물량집계"/>
      <sheetName val="물량집계 (2)"/>
      <sheetName val="코드표"/>
      <sheetName val="조명율표"/>
      <sheetName val="03-01-03(갑)"/>
      <sheetName val="품의서"/>
      <sheetName val="토목 내역"/>
      <sheetName val="전기 계장"/>
      <sheetName val="COPING"/>
      <sheetName val="DESIGN CRETERIA"/>
      <sheetName val="우배수"/>
      <sheetName val="별첨2"/>
      <sheetName val="(2)"/>
      <sheetName val="OTHER"/>
      <sheetName val="15100"/>
      <sheetName val="가열로SW"/>
      <sheetName val="asd"/>
      <sheetName val="당진1,2호기전선관설치및접지4차공사내역서-을지"/>
      <sheetName val="FLANGE"/>
      <sheetName val="VALVE"/>
      <sheetName val="101동"/>
      <sheetName val="Procurement"/>
      <sheetName val="B"/>
      <sheetName val="기계공사비집계(원안)"/>
      <sheetName val="간접비 총괄표"/>
      <sheetName val="월곡구역_CPList"/>
      <sheetName val="공사비총괄표"/>
      <sheetName val="INSTR"/>
      <sheetName val="h-013211-2"/>
      <sheetName val="납부서"/>
      <sheetName val="건축원가"/>
      <sheetName val="_x005f_x0000_"/>
      <sheetName val="을지(방송)"/>
      <sheetName val="계수시트"/>
      <sheetName val="청소년수련관"/>
      <sheetName val="퍼스트"/>
      <sheetName val="임율 Data"/>
      <sheetName val="중기조종사 단위단가"/>
      <sheetName val="현장관리비집계표"/>
      <sheetName val="48일위"/>
      <sheetName val="1"/>
      <sheetName val="목차 "/>
      <sheetName val="노무비 근거"/>
      <sheetName val="가로등기초"/>
      <sheetName val="PAD TR보호대기초"/>
      <sheetName val="11월가격"/>
      <sheetName val="#2_일위대가목록"/>
      <sheetName val="사업총괄"/>
      <sheetName val="GAS"/>
      <sheetName val="설계예산내역서"/>
      <sheetName val="요율표"/>
      <sheetName val="통합배선설비(집계표)"/>
      <sheetName val="통신간선"/>
      <sheetName val="통신설비"/>
      <sheetName val="인터폰설비공사"/>
      <sheetName val="CABLE TRAY"/>
      <sheetName val="수공맨홀기초 "/>
      <sheetName val="방송설비공사(집계표)"/>
      <sheetName val="방송 설비공사"/>
      <sheetName val="TV설비공사(집계표)"/>
      <sheetName val="TV설비공사"/>
      <sheetName val="CCTV"/>
      <sheetName val="행선안내게시기"/>
      <sheetName val="음성유도기"/>
      <sheetName val="무선통신설비"/>
      <sheetName val="역무자동화설비"/>
      <sheetName val="가설사무소"/>
      <sheetName val="통신감리비"/>
      <sheetName val="M-MG1"/>
      <sheetName val="영창26"/>
      <sheetName val="FAX"/>
      <sheetName val="SIL98"/>
      <sheetName val="Customer Databas"/>
      <sheetName val="8.식재일위"/>
      <sheetName val="B시설가격"/>
      <sheetName val="시운전연료"/>
      <sheetName val="HVAC"/>
      <sheetName val="위생설비"/>
      <sheetName val="교수설계"/>
      <sheetName val="도급예산내역서봉투"/>
      <sheetName val="설계산출표지"/>
      <sheetName val="도급예산내역서총괄표"/>
      <sheetName val="을부담운반비"/>
      <sheetName val="설계산출기초"/>
      <sheetName val="운반비산출"/>
      <sheetName val="9.1지하2층하부보"/>
      <sheetName val="한성전공 (4)"/>
      <sheetName val="한성전공 (5)"/>
      <sheetName val="현장경비"/>
      <sheetName val="평가데이터"/>
      <sheetName val="노무비계"/>
      <sheetName val="가설"/>
      <sheetName val="목재훈증"/>
      <sheetName val="운반"/>
      <sheetName val="지붕(기와)"/>
      <sheetName val="_x0000_k_x0000_y_x0000__x0000_"/>
      <sheetName val=" 검ǀ_x0000__x0000__x0000_庯"/>
      <sheetName val="설계변경원가계산총괄표(근린,시설,가로,공공)"/>
      <sheetName val="토목목록"/>
      <sheetName val="예산명세서"/>
      <sheetName val="일반문틀 설치"/>
      <sheetName val=" "/>
      <sheetName val="금융자산집계표"/>
      <sheetName val="총괄표 "/>
      <sheetName val="한일양산"/>
      <sheetName val="교량하부공"/>
      <sheetName val=" 검ǀ"/>
      <sheetName val="합계"/>
      <sheetName val="대구은행"/>
      <sheetName val="견적의뢰"/>
      <sheetName val="할증 "/>
      <sheetName val="설계조건"/>
      <sheetName val="중기"/>
      <sheetName val="환율change"/>
      <sheetName val="제1영업소"/>
      <sheetName val="제2영업소"/>
      <sheetName val="제3영업소"/>
      <sheetName val="98지급계획"/>
      <sheetName val="VENDOR LIST"/>
      <sheetName val="공사"/>
      <sheetName val="표지(1)"/>
      <sheetName val="표지(2)"/>
      <sheetName val="실행표지 (2)"/>
      <sheetName val="계약원가"/>
      <sheetName val="계약총집계표"/>
      <sheetName val="입찰서표지"/>
      <sheetName val="신청서표지"/>
      <sheetName val="입찰참가"/>
      <sheetName val="4월"/>
      <sheetName val="FAB별"/>
      <sheetName val="주요자재단가"/>
      <sheetName val="단위중량"/>
      <sheetName val="상반기손익차2총괄"/>
      <sheetName val="토목(대안)"/>
      <sheetName val="일위총괄표"/>
      <sheetName val="물가"/>
      <sheetName val="BQ(실행)"/>
      <sheetName val="잡비계산"/>
      <sheetName val="소총괄표1"/>
      <sheetName val="금액결정"/>
      <sheetName val="10공구일위"/>
      <sheetName val="기흥하도용"/>
      <sheetName val="냉천부속동"/>
      <sheetName val="금리계산"/>
      <sheetName val="배수내역"/>
      <sheetName val="MOKDONG(1)"/>
      <sheetName val="입력"/>
      <sheetName val="명세"/>
      <sheetName val="ETC"/>
      <sheetName val="금액"/>
      <sheetName val="대가목록"/>
      <sheetName val="품셈TABLE"/>
      <sheetName val="기안"/>
      <sheetName val="비품"/>
      <sheetName val="TIE-IN"/>
      <sheetName val="공사비산출내역"/>
      <sheetName val="기계설비"/>
      <sheetName val="3_공통공사대비"/>
      <sheetName val="2F_회의실견적(5_14_일대)"/>
      <sheetName val="공사내역"/>
      <sheetName val="일용직내역"/>
      <sheetName val="건축공사실행"/>
      <sheetName val="열린교실"/>
      <sheetName val="205동"/>
      <sheetName val="수지"/>
      <sheetName val="지점장"/>
      <sheetName val="경제성분석"/>
      <sheetName val="______공_D_D_2003______극_______2"/>
      <sheetName val="투찰"/>
      <sheetName val="실행_ALT1_"/>
      <sheetName val="SP-B1"/>
      <sheetName val="자재비(첨부2)"/>
      <sheetName val="PANEL_중량산출1"/>
      <sheetName val="타견적서_영시스템1"/>
      <sheetName val="5_모델링1"/>
      <sheetName val="1_설계조건1"/>
      <sheetName val="2_단면가정1"/>
      <sheetName val="AS포장복구_1"/>
      <sheetName val="표지_(2)"/>
      <sheetName val="토목_집계1"/>
      <sheetName val="수량계산서_집계표(가설_신설_및_철거-을지로3가_2호선)"/>
      <sheetName val="수량계산서_집계표(신설-을지로3가_2호선)"/>
      <sheetName val="수량계산서_집계표(철거-을지로3가_2호선)"/>
      <sheetName val="00천안(건_구_차)"/>
      <sheetName val="6__직접경비"/>
      <sheetName val="횡_연장"/>
      <sheetName val="9_설치품셈"/>
      <sheetName val="기본DATA_Sheet"/>
      <sheetName val="model_master"/>
      <sheetName val="2_대외공문"/>
      <sheetName val="Key_Data_Y13"/>
      <sheetName val="영업_일1"/>
      <sheetName val="단가_산출서(산근#1~#102)"/>
      <sheetName val="기타_정보통신공사"/>
      <sheetName val="빌딩_안내"/>
      <sheetName val="입고장부_(4)"/>
      <sheetName val="01_가로등"/>
      <sheetName val="02_펌프장"/>
      <sheetName val="Ā嗰"/>
      <sheetName val="맨홀수량산출[내역서_xls]건축-물"/>
      <sheetName val="3_내역서"/>
      <sheetName val="F-CV1_5SQ-2C"/>
      <sheetName val="준검_내역서"/>
      <sheetName val="토목단가산출_"/>
      <sheetName val="기존단가_(2)"/>
      <sheetName val="별첨_#1-1__각기능별개발원가"/>
      <sheetName val="갑지_"/>
      <sheetName val="내역서_(2)"/>
      <sheetName val="원가계산서_(관급)"/>
      <sheetName val="총괄표_(관급)"/>
      <sheetName val="여의도_(도)(3)"/>
      <sheetName val="여의도_(식)"/>
      <sheetName val="여의도_(87)"/>
      <sheetName val="ISONI_(2)"/>
      <sheetName val="1_변압기용량"/>
      <sheetName val="조건표_(2)"/>
      <sheetName val="수량산출서_(2)"/>
      <sheetName val="씨푸드_사업부"/>
      <sheetName val="1_우편집중내역서"/>
      <sheetName val="수목데이타_"/>
      <sheetName val="PROJECT_BRIEF1"/>
      <sheetName val="실행내역서_1"/>
      <sheetName val="1차_내역서"/>
      <sheetName val="일위대가_"/>
      <sheetName val="표준물량_산출서"/>
      <sheetName val="노원열병합__건축공사기성내역서1"/>
      <sheetName val="입출재고현황_(2)1"/>
      <sheetName val="제출내역_(2)"/>
      <sheetName val="PROJECT_BRIEF(EX_NEW)"/>
      <sheetName val="플랜트_설치"/>
      <sheetName val="4_2유효폭의_계산"/>
      <sheetName val="?Ā嗰"/>
      <sheetName val="맨홀수량산출????[내역서_xls]건축-물"/>
      <sheetName val="?"/>
      <sheetName val="현장관리비_산출내역"/>
      <sheetName val="F3"/>
      <sheetName val="수량산출(음암)"/>
      <sheetName val="전략(월)"/>
    </sheetNames>
    <sheetDataSet>
      <sheetData sheetId="0"/>
      <sheetData sheetId="1" refreshError="1"/>
      <sheetData sheetId="2"/>
      <sheetData sheetId="3"/>
      <sheetData sheetId="4">
        <row r="1">
          <cell r="B1" t="str">
            <v>품   명</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refreshError="1"/>
      <sheetData sheetId="415" refreshError="1"/>
      <sheetData sheetId="416" refreshError="1"/>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sheetData sheetId="560"/>
      <sheetData sheetId="561"/>
      <sheetData sheetId="562"/>
      <sheetData sheetId="563" refreshError="1"/>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sheetData sheetId="639"/>
      <sheetData sheetId="640"/>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sheetData sheetId="826"/>
      <sheetData sheetId="827"/>
      <sheetData sheetId="828"/>
      <sheetData sheetId="829"/>
      <sheetData sheetId="830"/>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ow r="126">
          <cell r="B126" t="str">
            <v>PC 라이트</v>
          </cell>
        </row>
      </sheetData>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sheetData sheetId="959"/>
      <sheetData sheetId="960"/>
      <sheetData sheetId="961"/>
      <sheetData sheetId="962"/>
      <sheetData sheetId="963"/>
      <sheetData sheetId="964"/>
      <sheetData sheetId="965"/>
      <sheetData sheetId="966"/>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sheetData sheetId="989" refreshError="1"/>
      <sheetData sheetId="990" refreshError="1"/>
      <sheetData sheetId="991" refreshError="1"/>
      <sheetData sheetId="992" refreshError="1"/>
      <sheetData sheetId="993" refreshError="1"/>
      <sheetData sheetId="994" refreshError="1"/>
      <sheetData sheetId="995"/>
      <sheetData sheetId="996"/>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sheetData sheetId="1006" refreshError="1"/>
      <sheetData sheetId="1007" refreshError="1"/>
      <sheetData sheetId="1008" refreshError="1"/>
      <sheetData sheetId="1009" refreshError="1"/>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refreshError="1"/>
      <sheetData sheetId="1074" refreshError="1"/>
      <sheetData sheetId="1075"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AV서비스"/>
      <sheetName val="통합배선"/>
      <sheetName val="CATV"/>
      <sheetName val="Security"/>
      <sheetName val="CCTV서비스"/>
      <sheetName val="change"/>
      <sheetName val="수량산출"/>
      <sheetName val="신우"/>
      <sheetName val="#REF"/>
      <sheetName val="단가"/>
      <sheetName val="시설물일위"/>
      <sheetName val="토공집계표"/>
      <sheetName val="단가 (2)"/>
      <sheetName val="견적율"/>
      <sheetName val="데이타"/>
      <sheetName val="식재인부"/>
      <sheetName val="9GNG운반"/>
      <sheetName val="D"/>
      <sheetName val="중기일위대가"/>
      <sheetName val="S0"/>
      <sheetName val="설계예시"/>
      <sheetName val="copy"/>
      <sheetName val="서식"/>
      <sheetName val="내역서"/>
      <sheetName val="단가 및 재료비"/>
      <sheetName val="중기사용료산출근거"/>
      <sheetName val="설계명세서"/>
      <sheetName val="기초자료입력"/>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갑지"/>
      <sheetName val="서문"/>
      <sheetName val="공통가설공사"/>
      <sheetName val="형틀공사"/>
      <sheetName val="빗물받이(910-510-410)"/>
      <sheetName val="노임"/>
      <sheetName val="데이타"/>
      <sheetName val="식재인부"/>
      <sheetName val="간접"/>
      <sheetName val="주공 갑지"/>
      <sheetName val="수량산출서"/>
      <sheetName val="관급자재"/>
      <sheetName val="내역(토목)"/>
      <sheetName val="#REF"/>
      <sheetName val="일위대가"/>
      <sheetName val="식재"/>
      <sheetName val="시설물"/>
      <sheetName val="식재출력용"/>
      <sheetName val="단가"/>
      <sheetName val="유지관리"/>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내역서"/>
      <sheetName val="4차원가계산서"/>
      <sheetName val="견적공통"/>
      <sheetName val="#2_일위대가목록"/>
      <sheetName val="SG"/>
      <sheetName val="부대원내역(설비)"/>
      <sheetName val="실행내역"/>
      <sheetName val="일반부표"/>
      <sheetName val="설계예시"/>
      <sheetName val="200"/>
      <sheetName val="Sheet1"/>
      <sheetName val="A-4"/>
      <sheetName val="원가계산"/>
      <sheetName val="원가계산 (2)"/>
      <sheetName val="간선토공재집"/>
      <sheetName val="지선토공재집"/>
      <sheetName val="도급당초내역"/>
      <sheetName val="물가시세"/>
      <sheetName val="노임단가"/>
      <sheetName val="갈현동"/>
      <sheetName val="요율"/>
      <sheetName val="견적을지"/>
      <sheetName val="설계"/>
      <sheetName val="원가계산서"/>
      <sheetName val="날개수량1.5"/>
      <sheetName val="데리네이타현황"/>
      <sheetName val="Sheet6"/>
      <sheetName val="단가산출서 (2)"/>
      <sheetName val="단가산출서"/>
      <sheetName val="단가조사"/>
      <sheetName val="계수시트"/>
      <sheetName val="분전함신설"/>
      <sheetName val="접지1종"/>
      <sheetName val="일위목록"/>
      <sheetName val="북제주원가"/>
      <sheetName val="내역갑지"/>
      <sheetName val="제경비율"/>
      <sheetName val="코드"/>
      <sheetName val="Total"/>
      <sheetName val="건축내역"/>
      <sheetName val="백호우계수"/>
      <sheetName val="중기가격"/>
      <sheetName val="99총공사내역서"/>
      <sheetName val="자판실행"/>
      <sheetName val="가실행 내역서"/>
      <sheetName val="Sheet1 (2)"/>
      <sheetName val="을"/>
      <sheetName val="토목주소"/>
      <sheetName val="전익자재"/>
      <sheetName val="소방"/>
      <sheetName val="일위대가(계측기설치)"/>
      <sheetName val="입찰안"/>
      <sheetName val="집계표"/>
      <sheetName val="D"/>
      <sheetName val="토공사(흙막이)"/>
      <sheetName val="5차설계"/>
      <sheetName val="단위수량"/>
      <sheetName val="입찰"/>
      <sheetName val="현경"/>
      <sheetName val="청천내"/>
      <sheetName val="내역"/>
      <sheetName val="일 위 대 가 표 "/>
      <sheetName val="수량산출내역1115"/>
      <sheetName val="준검 내역서"/>
      <sheetName val="s"/>
      <sheetName val="개요"/>
      <sheetName val="나.건축"/>
      <sheetName val="갑지(추정)"/>
      <sheetName val="국내조달(통합-1)"/>
      <sheetName val="조직"/>
      <sheetName val="공사개요"/>
      <sheetName val="수지표"/>
      <sheetName val="셀명"/>
      <sheetName val="도급"/>
      <sheetName val="직급인원"/>
      <sheetName val="총인원"/>
      <sheetName val="총괄내역서"/>
      <sheetName val="DC-O-4-S(설명서)"/>
      <sheetName val="모래기초"/>
      <sheetName val="2000년1차"/>
      <sheetName val="단가조정"/>
      <sheetName val="준공조서"/>
      <sheetName val="공사준공계"/>
      <sheetName val="준공검사보고서"/>
      <sheetName val="세부내역"/>
      <sheetName val="설 계"/>
      <sheetName val="재정비직인"/>
      <sheetName val="재정비내역"/>
      <sheetName val="지적고시내역"/>
      <sheetName val="업무분장 "/>
      <sheetName val="공통"/>
      <sheetName val="문학간접"/>
      <sheetName val="인건비"/>
      <sheetName val="투찰"/>
      <sheetName val="CC16-내역서"/>
      <sheetName val="수목단가"/>
      <sheetName val="시설수량표"/>
      <sheetName val="식재수량표"/>
      <sheetName val="자재단가"/>
      <sheetName val="단가 및 재료비"/>
      <sheetName val="단가산출1"/>
      <sheetName val="대로근거"/>
      <sheetName val="중로근거"/>
      <sheetName val="Sheet2"/>
      <sheetName val="INPUT"/>
      <sheetName val="4.2유효폭의 계산"/>
      <sheetName val="1.1토목"/>
      <sheetName val="I一般比"/>
      <sheetName val="J直材4"/>
      <sheetName val="설직재-1"/>
      <sheetName val="N賃率-職"/>
      <sheetName val="기본일위"/>
      <sheetName val="집계"/>
      <sheetName val="내역서2안"/>
      <sheetName val="패널"/>
      <sheetName val="홍보비디오"/>
      <sheetName val="직노"/>
      <sheetName val="제직재"/>
      <sheetName val="토공사"/>
      <sheetName val="대비표(토공1안)"/>
      <sheetName val="기초"/>
      <sheetName val="간지"/>
      <sheetName val="내역(전체)"/>
      <sheetName val="전체"/>
      <sheetName val="정보"/>
      <sheetName val="건축토목내역"/>
      <sheetName val="공정표(1차분)"/>
      <sheetName val="Sheet17"/>
      <sheetName val="공종보고(총괄)0812,0901,2,3월"/>
      <sheetName val="공종보고(1차분)0812,0901,2,3월"/>
      <sheetName val="6PILE  (돌출)"/>
      <sheetName val="수량산출"/>
      <sheetName val="IMPEADENCE MAP 취수장"/>
      <sheetName val="2000전체분"/>
      <sheetName val="단가산출"/>
      <sheetName val="품셈TABLE"/>
      <sheetName val="소비자가"/>
      <sheetName val="공통비(전체)"/>
      <sheetName val="결과1"/>
      <sheetName val="구확승인"/>
      <sheetName val="원가계산하도"/>
      <sheetName val="DATE"/>
      <sheetName val="b_balju_cho"/>
      <sheetName val="부대대비"/>
      <sheetName val="냉연집계"/>
      <sheetName val="기둥(원형)"/>
      <sheetName val="CODE"/>
      <sheetName val="직공비"/>
      <sheetName val="1호맨홀가감수량"/>
      <sheetName val="가시설(TYPE-A)"/>
      <sheetName val="1-1평균터파기고(1)"/>
      <sheetName val="1호맨홀수량산출"/>
      <sheetName val="일위산출"/>
      <sheetName val="인원데이타"/>
      <sheetName val="9GNG운반"/>
      <sheetName val="산출"/>
      <sheetName val="적용대가 및 비목군"/>
      <sheetName val="정렬"/>
      <sheetName val="실행철강하도"/>
      <sheetName val="취수탑"/>
      <sheetName val="건축일"/>
      <sheetName val="산출내역서"/>
      <sheetName val="시설물일위"/>
      <sheetName val="가설공사"/>
      <sheetName val="단가결정"/>
      <sheetName val="내역아"/>
      <sheetName val="울타리"/>
      <sheetName val="대림경상68억"/>
      <sheetName val="중기사용료산출근거"/>
      <sheetName val="b_balju"/>
      <sheetName val="평가데이터"/>
      <sheetName val="const."/>
      <sheetName val="복구경비"/>
      <sheetName val="경율산정.XLS"/>
      <sheetName val="내역표지"/>
      <sheetName val="COVER"/>
      <sheetName val="전계가"/>
      <sheetName val="실행간접비용"/>
      <sheetName val="설명"/>
      <sheetName val="Front"/>
      <sheetName val="wall"/>
      <sheetName val="평3"/>
      <sheetName val="날개벽"/>
      <sheetName val="토목(대안)"/>
      <sheetName val="횡배수관토공수량"/>
      <sheetName val="양수장(기계)"/>
      <sheetName val="설계실행투찰"/>
      <sheetName val="설계명세서"/>
      <sheetName val="정산내역"/>
      <sheetName val="장비종합부표"/>
      <sheetName val="집계표_식재"/>
      <sheetName val="부표"/>
      <sheetName val="70%"/>
      <sheetName val="건축내역서"/>
      <sheetName val="설비내역서"/>
      <sheetName val="전기내역서"/>
      <sheetName val="노무비"/>
      <sheetName val="일위대가목록"/>
      <sheetName val="Macro1"/>
      <sheetName val="적용기준"/>
      <sheetName val="설계예산서"/>
      <sheetName val="내   역"/>
      <sheetName val="MOTOR"/>
      <sheetName val="개산공사비"/>
      <sheetName val="대공종"/>
      <sheetName val="일위대가 "/>
      <sheetName val="이름정의"/>
      <sheetName val="주상복합실비산출"/>
      <sheetName val="주상복합"/>
      <sheetName val="예가표"/>
      <sheetName val="45,46"/>
      <sheetName val="기성2"/>
      <sheetName val="내역서 "/>
      <sheetName val="단가표"/>
      <sheetName val="단가 (2)"/>
      <sheetName val="Y-WORK"/>
      <sheetName val="EP0618"/>
      <sheetName val="금액"/>
      <sheetName val="가설공사 수량"/>
      <sheetName val="표지세로"/>
      <sheetName val="단위단가"/>
      <sheetName val="간선총"/>
      <sheetName val="지선총"/>
      <sheetName val="가도공"/>
      <sheetName val="좌홍배수장토목"/>
      <sheetName val="배수로총"/>
      <sheetName val="평야부총괄표"/>
      <sheetName val="배수장총괄표"/>
      <sheetName val="총괄"/>
      <sheetName val="용소리교"/>
      <sheetName val="터파기및재료"/>
      <sheetName val="노무,재료"/>
      <sheetName val="AS포장복구 "/>
      <sheetName val="1,2공구원가계산서"/>
      <sheetName val="2공구산출내역"/>
      <sheetName val="1공구산출내역서"/>
      <sheetName val="일위"/>
      <sheetName val="노무비 근거"/>
      <sheetName val="1~9 하중계산"/>
      <sheetName val="옹벽철근"/>
      <sheetName val="지급자재"/>
      <sheetName val="관리,공감"/>
      <sheetName val="적용단위길이"/>
      <sheetName val="피벗테이블데이터분석"/>
      <sheetName val="특수기호강도거푸집"/>
      <sheetName val="종배수관면벽신"/>
      <sheetName val="종배수관(신)"/>
      <sheetName val="자료입력"/>
      <sheetName val="22전선(P)"/>
      <sheetName val="22전선(L)"/>
      <sheetName val="22전선(R)"/>
      <sheetName val="공사착공계"/>
      <sheetName val="실행품의서"/>
      <sheetName val="설비_(2)"/>
      <sheetName val="토목_(2)"/>
      <sheetName val="건축_(2)"/>
      <sheetName val="일위대가(가설)"/>
      <sheetName val="6호기"/>
      <sheetName val="공비대비"/>
      <sheetName val="인사자료총집계"/>
      <sheetName val="감액총괄표"/>
      <sheetName val="옥외"/>
      <sheetName val="원가&amp;하도급원가"/>
      <sheetName val="장비경비"/>
      <sheetName val="저"/>
      <sheetName val="58py"/>
      <sheetName val="계산내역(설비)"/>
      <sheetName val="품셈표"/>
      <sheetName val="표지"/>
      <sheetName val="EJ"/>
      <sheetName val="손익분석"/>
      <sheetName val="DATA"/>
      <sheetName val="SUB일위대가"/>
      <sheetName val="수목데이타"/>
      <sheetName val="수량이동"/>
      <sheetName val="2경간"/>
      <sheetName val="위치조서"/>
      <sheetName val="총물량"/>
      <sheetName val="★도급내역"/>
      <sheetName val="기초자료입력"/>
      <sheetName val="기계공사"/>
      <sheetName val="구천"/>
      <sheetName val="98NS-N"/>
      <sheetName val="공사비총괄표"/>
      <sheetName val="Sheet4"/>
      <sheetName val="Baby일위대가"/>
      <sheetName val="남양주댠가표"/>
      <sheetName val="3.공통공사대비"/>
      <sheetName val="6월매출"/>
      <sheetName val="Tabelle1"/>
      <sheetName val="기초부품"/>
      <sheetName val="다목적갑"/>
      <sheetName val="대차대조표"/>
      <sheetName val="부하"/>
      <sheetName val="Config"/>
      <sheetName val="Base"/>
      <sheetName val="금액내역서"/>
      <sheetName val="4)유동표"/>
      <sheetName val="교통대책내역"/>
      <sheetName val="조건표"/>
      <sheetName val="콘_재료분리(1)"/>
      <sheetName val="기초일위"/>
      <sheetName val="미드수량"/>
      <sheetName val="L_RPTB02_01"/>
      <sheetName val="현장현황"/>
      <sheetName val="일위집계"/>
      <sheetName val="DATA1"/>
      <sheetName val="입고장부 (4)"/>
      <sheetName val="준공정산"/>
      <sheetName val="관급"/>
      <sheetName val="벽체면적당일위대가"/>
      <sheetName val="경비_원본"/>
    </sheetNames>
    <sheetDataSet>
      <sheetData sheetId="0"/>
      <sheetData sheetId="1"/>
      <sheetData sheetId="2"/>
      <sheetData sheetId="3"/>
      <sheetData sheetId="4"/>
      <sheetData sheetId="5" refreshError="1">
        <row r="2">
          <cell r="AB2" t="str">
            <v>공사명 : 한국애니메이션고등학교 신축공사</v>
          </cell>
        </row>
        <row r="3">
          <cell r="D3" t="str">
            <v>항  목  별</v>
          </cell>
          <cell r="F3" t="str">
            <v xml:space="preserve">자   재   비 </v>
          </cell>
          <cell r="G3" t="str">
            <v>노    무    비</v>
          </cell>
          <cell r="H3" t="str">
            <v>경         비</v>
          </cell>
          <cell r="I3" t="str">
            <v>합         계</v>
          </cell>
          <cell r="J3" t="str">
            <v>금    액</v>
          </cell>
          <cell r="L3" t="str">
            <v>비    고</v>
          </cell>
        </row>
        <row r="4">
          <cell r="F4" t="str">
            <v>금    액</v>
          </cell>
          <cell r="G4" t="str">
            <v>금    액</v>
          </cell>
          <cell r="H4" t="str">
            <v>금    액</v>
          </cell>
          <cell r="I4" t="str">
            <v>단 가</v>
          </cell>
        </row>
        <row r="6">
          <cell r="D6" t="str">
            <v xml:space="preserve">  1.공종별합계</v>
          </cell>
          <cell r="F6">
            <v>0</v>
          </cell>
          <cell r="G6">
            <v>0</v>
          </cell>
          <cell r="H6">
            <v>0</v>
          </cell>
          <cell r="J6">
            <v>0</v>
          </cell>
          <cell r="K6" t="str">
            <v>원</v>
          </cell>
          <cell r="L6" t="str">
            <v xml:space="preserve">※ 좌측란의 금액은 재료비+직접노무비+산출경비를 </v>
          </cell>
        </row>
        <row r="7">
          <cell r="E7" t="str">
            <v>가.건축공사</v>
          </cell>
          <cell r="L7" t="str">
            <v xml:space="preserve">     합산한 금액임.</v>
          </cell>
        </row>
        <row r="8">
          <cell r="E8" t="str">
            <v>01 공 통 가 설 공 사</v>
          </cell>
          <cell r="J8">
            <v>0</v>
          </cell>
        </row>
        <row r="9">
          <cell r="E9" t="str">
            <v>02 가  설  공  사</v>
          </cell>
          <cell r="J9">
            <v>0</v>
          </cell>
          <cell r="K9" t="str">
            <v>원</v>
          </cell>
          <cell r="L9" t="str">
            <v>※ 각동별 공종별 합계금액을 표시.</v>
          </cell>
        </row>
        <row r="10">
          <cell r="E10" t="str">
            <v xml:space="preserve">03 토   공   사 </v>
          </cell>
          <cell r="J10">
            <v>0</v>
          </cell>
          <cell r="K10" t="str">
            <v>원</v>
          </cell>
        </row>
        <row r="11">
          <cell r="E11" t="str">
            <v>04 철근콘크리트공사</v>
          </cell>
          <cell r="J11">
            <v>0</v>
          </cell>
          <cell r="K11" t="str">
            <v>원</v>
          </cell>
        </row>
        <row r="12">
          <cell r="E12" t="str">
            <v>05 조  적  공  사</v>
          </cell>
          <cell r="J12">
            <v>0</v>
          </cell>
          <cell r="K12" t="str">
            <v>원</v>
          </cell>
        </row>
        <row r="13">
          <cell r="E13" t="str">
            <v>06 철 골 공 사</v>
          </cell>
          <cell r="J13">
            <v>0</v>
          </cell>
          <cell r="K13" t="str">
            <v>원</v>
          </cell>
        </row>
        <row r="14">
          <cell r="E14" t="str">
            <v>07 방  수  공  사</v>
          </cell>
          <cell r="J14">
            <v>0</v>
          </cell>
          <cell r="K14" t="str">
            <v>원</v>
          </cell>
        </row>
        <row r="15">
          <cell r="E15" t="str">
            <v>08 타  일  공  사</v>
          </cell>
          <cell r="J15">
            <v>0</v>
          </cell>
          <cell r="K15" t="str">
            <v>원</v>
          </cell>
        </row>
        <row r="16">
          <cell r="E16" t="str">
            <v xml:space="preserve">09 석   공   사 </v>
          </cell>
          <cell r="J16">
            <v>0</v>
          </cell>
          <cell r="K16" t="str">
            <v>원</v>
          </cell>
        </row>
        <row r="17">
          <cell r="E17" t="str">
            <v>10 금  속  공  사</v>
          </cell>
          <cell r="J17">
            <v>0</v>
          </cell>
          <cell r="K17" t="str">
            <v>원</v>
          </cell>
        </row>
        <row r="18">
          <cell r="E18" t="str">
            <v xml:space="preserve">11 목   공   사 </v>
          </cell>
          <cell r="J18">
            <v>0</v>
          </cell>
          <cell r="K18" t="str">
            <v>원</v>
          </cell>
        </row>
        <row r="19">
          <cell r="E19" t="str">
            <v>12 미  장  공  사</v>
          </cell>
          <cell r="J19">
            <v>0</v>
          </cell>
          <cell r="K19" t="str">
            <v>원</v>
          </cell>
        </row>
        <row r="20">
          <cell r="E20" t="str">
            <v>13 창  호  공  사</v>
          </cell>
          <cell r="J20">
            <v>0</v>
          </cell>
          <cell r="K20" t="str">
            <v>원</v>
          </cell>
        </row>
        <row r="21">
          <cell r="E21" t="str">
            <v>14 유  리   공  사</v>
          </cell>
          <cell r="J21">
            <v>0</v>
          </cell>
          <cell r="K21" t="str">
            <v>원</v>
          </cell>
        </row>
        <row r="22">
          <cell r="E22" t="str">
            <v>15 도  장  공  사</v>
          </cell>
          <cell r="J22">
            <v>0</v>
          </cell>
          <cell r="K22" t="str">
            <v>원</v>
          </cell>
        </row>
        <row r="23">
          <cell r="E23" t="str">
            <v>16 수  장  공  사</v>
          </cell>
          <cell r="J23">
            <v>0</v>
          </cell>
          <cell r="K23" t="str">
            <v>원</v>
          </cell>
        </row>
        <row r="24">
          <cell r="E24" t="str">
            <v>17 지붕 및 홈통공사</v>
          </cell>
          <cell r="J24">
            <v>0</v>
          </cell>
          <cell r="K24" t="str">
            <v>원</v>
          </cell>
        </row>
        <row r="25">
          <cell r="E25" t="str">
            <v xml:space="preserve">18 잡   공   사 </v>
          </cell>
          <cell r="J25">
            <v>0</v>
          </cell>
          <cell r="K25" t="str">
            <v>원</v>
          </cell>
        </row>
        <row r="26">
          <cell r="E26" t="str">
            <v>19 정화조설치공사</v>
          </cell>
          <cell r="J26">
            <v>0</v>
          </cell>
          <cell r="K26" t="str">
            <v>원</v>
          </cell>
        </row>
        <row r="27">
          <cell r="E27" t="str">
            <v>20 철  거  공  사</v>
          </cell>
          <cell r="J27">
            <v>0</v>
          </cell>
          <cell r="K27" t="str">
            <v>원</v>
          </cell>
        </row>
        <row r="28">
          <cell r="E28" t="str">
            <v>21 골  재  비</v>
          </cell>
          <cell r="J28">
            <v>0</v>
          </cell>
          <cell r="K28" t="str">
            <v>원</v>
          </cell>
        </row>
        <row r="29">
          <cell r="E29" t="str">
            <v>22 운  반  비</v>
          </cell>
          <cell r="J29">
            <v>0</v>
          </cell>
          <cell r="K29" t="str">
            <v>원</v>
          </cell>
        </row>
        <row r="30">
          <cell r="E30" t="str">
            <v>23 작 업 부 산 물</v>
          </cell>
          <cell r="J30">
            <v>0</v>
          </cell>
          <cell r="K30" t="str">
            <v>원</v>
          </cell>
        </row>
        <row r="32">
          <cell r="E32" t="str">
            <v>합 계</v>
          </cell>
          <cell r="F32">
            <v>0</v>
          </cell>
          <cell r="G32">
            <v>0</v>
          </cell>
          <cell r="H32">
            <v>0</v>
          </cell>
          <cell r="J32">
            <v>0</v>
          </cell>
          <cell r="K32" t="str">
            <v>원</v>
          </cell>
        </row>
        <row r="33">
          <cell r="E33" t="str">
            <v>나.토목공사</v>
          </cell>
        </row>
        <row r="35">
          <cell r="E35" t="str">
            <v>01 토공사</v>
          </cell>
          <cell r="J35">
            <v>0</v>
          </cell>
          <cell r="K35" t="str">
            <v>원</v>
          </cell>
        </row>
        <row r="36">
          <cell r="E36" t="str">
            <v>02 하수도공사</v>
          </cell>
          <cell r="J36">
            <v>0</v>
          </cell>
          <cell r="K36" t="str">
            <v>원</v>
          </cell>
        </row>
        <row r="37">
          <cell r="E37" t="str">
            <v>03 포장공사</v>
          </cell>
          <cell r="J37">
            <v>0</v>
          </cell>
          <cell r="K37" t="str">
            <v>원</v>
          </cell>
        </row>
        <row r="38">
          <cell r="E38" t="str">
            <v>04 옹벽공사</v>
          </cell>
          <cell r="J38">
            <v>0</v>
          </cell>
          <cell r="K38" t="str">
            <v>원</v>
          </cell>
        </row>
        <row r="39">
          <cell r="E39" t="str">
            <v>05 화단박스공사</v>
          </cell>
          <cell r="J39">
            <v>0</v>
          </cell>
          <cell r="K39" t="str">
            <v>원</v>
          </cell>
        </row>
        <row r="40">
          <cell r="E40" t="str">
            <v>06 구조물공사</v>
          </cell>
          <cell r="J40">
            <v>0</v>
          </cell>
          <cell r="K40" t="str">
            <v>원</v>
          </cell>
        </row>
        <row r="41">
          <cell r="E41" t="str">
            <v>07 철거공사</v>
          </cell>
          <cell r="J41">
            <v>0</v>
          </cell>
          <cell r="K41" t="str">
            <v>원</v>
          </cell>
        </row>
        <row r="42">
          <cell r="E42" t="str">
            <v>08 사급자재비공사</v>
          </cell>
          <cell r="J42">
            <v>0</v>
          </cell>
          <cell r="K42" t="str">
            <v>원</v>
          </cell>
        </row>
        <row r="43">
          <cell r="E43" t="str">
            <v>09 운반비</v>
          </cell>
          <cell r="J43">
            <v>0</v>
          </cell>
          <cell r="K43" t="str">
            <v>원</v>
          </cell>
        </row>
        <row r="44">
          <cell r="E44" t="str">
            <v>10 작업 부산물</v>
          </cell>
          <cell r="J44">
            <v>0</v>
          </cell>
          <cell r="K44" t="str">
            <v>원</v>
          </cell>
        </row>
        <row r="45">
          <cell r="E45" t="str">
            <v xml:space="preserve"> 11 폐기물처리수수료</v>
          </cell>
          <cell r="J45">
            <v>0</v>
          </cell>
          <cell r="K45" t="str">
            <v>원</v>
          </cell>
        </row>
        <row r="46">
          <cell r="E46" t="str">
            <v>합계</v>
          </cell>
          <cell r="F46">
            <v>0</v>
          </cell>
          <cell r="G46">
            <v>0</v>
          </cell>
          <cell r="H46">
            <v>0</v>
          </cell>
          <cell r="J46">
            <v>0</v>
          </cell>
          <cell r="K46" t="str">
            <v>원</v>
          </cell>
        </row>
        <row r="61">
          <cell r="E61" t="str">
            <v>다.기계설비공사</v>
          </cell>
        </row>
        <row r="63">
          <cell r="E63" t="str">
            <v>01 옥외배관공사</v>
          </cell>
          <cell r="J63">
            <v>0</v>
          </cell>
          <cell r="K63" t="str">
            <v>원</v>
          </cell>
        </row>
        <row r="64">
          <cell r="E64" t="str">
            <v>02 기계실배관공사</v>
          </cell>
          <cell r="J64">
            <v>0</v>
          </cell>
          <cell r="K64" t="str">
            <v>원</v>
          </cell>
        </row>
        <row r="65">
          <cell r="E65" t="str">
            <v>03 난방배관공사</v>
          </cell>
          <cell r="J65">
            <v>0</v>
          </cell>
          <cell r="K65" t="str">
            <v>원</v>
          </cell>
        </row>
        <row r="66">
          <cell r="E66" t="str">
            <v>04 위생배관공사</v>
          </cell>
          <cell r="J66">
            <v>0</v>
          </cell>
          <cell r="K66" t="str">
            <v>원</v>
          </cell>
        </row>
        <row r="67">
          <cell r="E67" t="str">
            <v>05 배기닥트설치공사</v>
          </cell>
          <cell r="J67">
            <v>0</v>
          </cell>
          <cell r="K67" t="str">
            <v>원</v>
          </cell>
        </row>
        <row r="68">
          <cell r="E68" t="str">
            <v>06 가스배관공사</v>
          </cell>
          <cell r="J68">
            <v>0</v>
          </cell>
          <cell r="K68" t="str">
            <v>원</v>
          </cell>
        </row>
        <row r="70">
          <cell r="E70" t="str">
            <v>07 자동제어공사</v>
          </cell>
          <cell r="J70">
            <v>0</v>
          </cell>
          <cell r="K70" t="str">
            <v>원</v>
          </cell>
        </row>
        <row r="71">
          <cell r="E71" t="str">
            <v>08 소화배관공사</v>
          </cell>
          <cell r="J71">
            <v>0</v>
          </cell>
          <cell r="K71" t="str">
            <v>원</v>
          </cell>
        </row>
        <row r="72">
          <cell r="E72" t="str">
            <v>09 위생기구설치공사</v>
          </cell>
          <cell r="J72">
            <v>0</v>
          </cell>
          <cell r="K72" t="str">
            <v>원</v>
          </cell>
        </row>
        <row r="73">
          <cell r="E73" t="str">
            <v>10 급수급탕배관공사</v>
          </cell>
          <cell r="J73">
            <v>0</v>
          </cell>
          <cell r="K73" t="str">
            <v>원</v>
          </cell>
        </row>
        <row r="74">
          <cell r="E74" t="str">
            <v>11 오배수통기배관공사</v>
          </cell>
          <cell r="J74">
            <v>0</v>
          </cell>
          <cell r="K74" t="str">
            <v>원</v>
          </cell>
        </row>
        <row r="75">
          <cell r="E75" t="str">
            <v>합계</v>
          </cell>
          <cell r="F75">
            <v>0</v>
          </cell>
          <cell r="G75">
            <v>0</v>
          </cell>
          <cell r="H75">
            <v>0</v>
          </cell>
          <cell r="I75">
            <v>0</v>
          </cell>
          <cell r="J75">
            <v>0</v>
          </cell>
          <cell r="K75" t="str">
            <v>원</v>
          </cell>
        </row>
        <row r="90">
          <cell r="D90" t="str">
            <v xml:space="preserve">  2.간접노무비</v>
          </cell>
          <cell r="J90">
            <v>0</v>
          </cell>
          <cell r="K90" t="str">
            <v>원</v>
          </cell>
        </row>
        <row r="91">
          <cell r="D91" t="str">
            <v xml:space="preserve">  3.경   비</v>
          </cell>
        </row>
        <row r="92">
          <cell r="E92" t="str">
            <v>(1) 산재보험료</v>
          </cell>
          <cell r="J92">
            <v>0</v>
          </cell>
          <cell r="K92" t="str">
            <v>원</v>
          </cell>
        </row>
        <row r="93">
          <cell r="E93" t="str">
            <v>(2) 안전관리비</v>
          </cell>
          <cell r="J93">
            <v>21630302</v>
          </cell>
          <cell r="K93" t="str">
            <v>원</v>
          </cell>
        </row>
        <row r="94">
          <cell r="E94" t="str">
            <v>(3) 고용보험료</v>
          </cell>
          <cell r="K94" t="str">
            <v>원</v>
          </cell>
        </row>
        <row r="95">
          <cell r="E95" t="str">
            <v>(4) 기타경비</v>
          </cell>
          <cell r="J95">
            <v>0</v>
          </cell>
          <cell r="K95" t="str">
            <v>원</v>
          </cell>
        </row>
        <row r="96">
          <cell r="E96" t="str">
            <v>(5) 퇴직공제부금비</v>
          </cell>
          <cell r="J96">
            <v>0</v>
          </cell>
          <cell r="K96" t="str">
            <v>원</v>
          </cell>
        </row>
        <row r="97">
          <cell r="D97" t="str">
            <v xml:space="preserve">  4.일반관리비</v>
          </cell>
          <cell r="J97">
            <v>0</v>
          </cell>
          <cell r="K97" t="str">
            <v>원</v>
          </cell>
        </row>
        <row r="98">
          <cell r="D98" t="str">
            <v xml:space="preserve">  5.이   윤</v>
          </cell>
          <cell r="J98">
            <v>0</v>
          </cell>
          <cell r="K98" t="str">
            <v>원</v>
          </cell>
        </row>
        <row r="99">
          <cell r="D99" t="str">
            <v xml:space="preserve">  6.공사손해보험료</v>
          </cell>
          <cell r="J99">
            <v>0</v>
          </cell>
          <cell r="K99" t="str">
            <v>원</v>
          </cell>
          <cell r="L99" t="str">
            <v xml:space="preserve">해  당  없  음 </v>
          </cell>
        </row>
        <row r="100">
          <cell r="D100" t="str">
            <v xml:space="preserve">  7.부가가치세</v>
          </cell>
          <cell r="J100">
            <v>2163030</v>
          </cell>
          <cell r="K100" t="str">
            <v>원</v>
          </cell>
        </row>
        <row r="102">
          <cell r="D102" t="str">
            <v xml:space="preserve"> 8.총   계</v>
          </cell>
          <cell r="J102">
            <v>23793332</v>
          </cell>
          <cell r="K102" t="str">
            <v>원</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견적조건 (2)"/>
      <sheetName val="인제내역"/>
      <sheetName val="견적"/>
      <sheetName val="보일러"/>
      <sheetName val="공조장비"/>
      <sheetName val="PUMP"/>
      <sheetName val="부스타"/>
      <sheetName val="탱크류"/>
      <sheetName val="FAN"/>
      <sheetName val="Sheet3"/>
      <sheetName val="금액내역서"/>
      <sheetName val="인제하수종말"/>
      <sheetName val="수목표준대가"/>
      <sheetName val="6호기"/>
      <sheetName val="01"/>
      <sheetName val="의정부문예회관변경내역"/>
      <sheetName val="데이타"/>
      <sheetName val="식재인부"/>
      <sheetName val="AS포장복구 "/>
      <sheetName val="계수시트"/>
      <sheetName val="원가계산서"/>
      <sheetName val="표지"/>
      <sheetName val="D"/>
      <sheetName val="간접비"/>
      <sheetName val="간접"/>
      <sheetName val="문학간접"/>
      <sheetName val="주관사업"/>
      <sheetName val="회사99"/>
      <sheetName val="을지"/>
      <sheetName val="건축2"/>
      <sheetName val="RE9604"/>
      <sheetName val="예총"/>
      <sheetName val="손익분석"/>
      <sheetName val="일위대가(건축)"/>
      <sheetName val="SAM"/>
      <sheetName val="Sheet1"/>
      <sheetName val="수지표"/>
      <sheetName val="셀명"/>
      <sheetName val="2공구하도급내역서"/>
      <sheetName val="일위대가"/>
      <sheetName val="1호맨홀가감수량"/>
      <sheetName val="가시설(TYPE-A)"/>
      <sheetName val="1-1평균터파기고(1)"/>
      <sheetName val="1호맨홀수량산출"/>
      <sheetName val="건축"/>
      <sheetName val="Sheet5"/>
      <sheetName val="산출내역서집계표"/>
      <sheetName val="세부내역"/>
      <sheetName val="단가 및 재료비"/>
      <sheetName val="중기사용료산출근거"/>
      <sheetName val="을"/>
      <sheetName val="식재"/>
      <sheetName val="시설물"/>
      <sheetName val="식재출력용"/>
      <sheetName val="유지관리"/>
      <sheetName val="단가"/>
      <sheetName val="#REF"/>
      <sheetName val="N賃率-職"/>
    </sheetNames>
    <sheetDataSet>
      <sheetData sheetId="0"/>
      <sheetData sheetId="1"/>
      <sheetData sheetId="2"/>
      <sheetData sheetId="3" refreshError="1">
        <row r="3">
          <cell r="D3" t="str">
            <v>공 사 명 [ 인제군 하수종말처리시설 설치사업 실시설계 ]</v>
          </cell>
        </row>
        <row r="4">
          <cell r="D4" t="str">
            <v>품           명</v>
          </cell>
          <cell r="E4" t="str">
            <v>규              격</v>
          </cell>
          <cell r="F4" t="str">
            <v>단 위</v>
          </cell>
          <cell r="G4" t="str">
            <v>수  량</v>
          </cell>
          <cell r="H4" t="str">
            <v>재  료  비</v>
          </cell>
          <cell r="J4" t="str">
            <v>노  무  비</v>
          </cell>
          <cell r="L4" t="str">
            <v>경       비</v>
          </cell>
          <cell r="N4" t="str">
            <v>합         계</v>
          </cell>
          <cell r="P4" t="str">
            <v>비    고</v>
          </cell>
        </row>
        <row r="5">
          <cell r="H5" t="str">
            <v>단    가</v>
          </cell>
          <cell r="I5" t="str">
            <v>금    액</v>
          </cell>
          <cell r="J5" t="str">
            <v>단    가</v>
          </cell>
          <cell r="K5" t="str">
            <v>금    액</v>
          </cell>
          <cell r="L5" t="str">
            <v>단    가</v>
          </cell>
          <cell r="M5" t="str">
            <v>금    액</v>
          </cell>
          <cell r="N5" t="str">
            <v>단    가</v>
          </cell>
          <cell r="O5" t="str">
            <v>금    액</v>
          </cell>
        </row>
        <row r="6">
          <cell r="D6" t="str">
            <v>건축기계설비공사</v>
          </cell>
          <cell r="F6" t="str">
            <v>식</v>
          </cell>
          <cell r="G6">
            <v>1</v>
          </cell>
          <cell r="I6">
            <v>21504090</v>
          </cell>
          <cell r="K6">
            <v>6067956</v>
          </cell>
          <cell r="O6">
            <v>27572046</v>
          </cell>
        </row>
        <row r="7">
          <cell r="D7" t="str">
            <v xml:space="preserve">     장비설치공사</v>
          </cell>
          <cell r="F7" t="str">
            <v>식</v>
          </cell>
          <cell r="G7">
            <v>1</v>
          </cell>
          <cell r="I7">
            <v>14908767</v>
          </cell>
          <cell r="K7">
            <v>552265</v>
          </cell>
          <cell r="O7">
            <v>15461032</v>
          </cell>
        </row>
        <row r="8">
          <cell r="D8" t="str">
            <v xml:space="preserve">     위생배관공사</v>
          </cell>
          <cell r="F8" t="str">
            <v>식</v>
          </cell>
          <cell r="G8">
            <v>1</v>
          </cell>
          <cell r="I8">
            <v>4190183</v>
          </cell>
          <cell r="K8">
            <v>3788866</v>
          </cell>
          <cell r="O8">
            <v>7979049</v>
          </cell>
        </row>
        <row r="9">
          <cell r="D9" t="str">
            <v xml:space="preserve">            위생기구설치공사</v>
          </cell>
          <cell r="F9" t="str">
            <v>식</v>
          </cell>
          <cell r="G9">
            <v>1</v>
          </cell>
          <cell r="I9">
            <v>544430</v>
          </cell>
          <cell r="K9">
            <v>174335</v>
          </cell>
          <cell r="O9">
            <v>718765</v>
          </cell>
        </row>
        <row r="10">
          <cell r="D10" t="str">
            <v xml:space="preserve">            급수급탕배관공사</v>
          </cell>
          <cell r="F10" t="str">
            <v>식</v>
          </cell>
          <cell r="G10">
            <v>1</v>
          </cell>
          <cell r="I10">
            <v>2060119</v>
          </cell>
          <cell r="K10">
            <v>1699682</v>
          </cell>
          <cell r="O10">
            <v>3759801</v>
          </cell>
        </row>
        <row r="11">
          <cell r="D11" t="str">
            <v xml:space="preserve">            오배수배관공사</v>
          </cell>
          <cell r="F11" t="str">
            <v>식</v>
          </cell>
          <cell r="G11">
            <v>1</v>
          </cell>
          <cell r="I11">
            <v>1585634</v>
          </cell>
          <cell r="K11">
            <v>1914849</v>
          </cell>
          <cell r="O11">
            <v>3500483</v>
          </cell>
        </row>
        <row r="12">
          <cell r="D12" t="str">
            <v xml:space="preserve">     난방배관공사(설비동)</v>
          </cell>
          <cell r="F12" t="str">
            <v>식</v>
          </cell>
          <cell r="G12">
            <v>1</v>
          </cell>
          <cell r="I12">
            <v>1791140</v>
          </cell>
          <cell r="K12">
            <v>1726825</v>
          </cell>
          <cell r="O12">
            <v>3517965</v>
          </cell>
        </row>
        <row r="13">
          <cell r="D13" t="str">
            <v xml:space="preserve">     소방설비</v>
          </cell>
          <cell r="F13" t="str">
            <v>식</v>
          </cell>
          <cell r="G13">
            <v>1</v>
          </cell>
          <cell r="I13">
            <v>614000</v>
          </cell>
          <cell r="K13">
            <v>0</v>
          </cell>
          <cell r="O13">
            <v>614000</v>
          </cell>
        </row>
        <row r="23">
          <cell r="D23" t="str">
            <v>공 사 명 [ 인제군 하수종말처리시설 설치사업 실시설계 ]  [ 건축기계설비공사  ]</v>
          </cell>
        </row>
        <row r="24">
          <cell r="D24" t="str">
            <v>품           명</v>
          </cell>
          <cell r="E24" t="str">
            <v>규              격</v>
          </cell>
          <cell r="F24" t="str">
            <v>단 위</v>
          </cell>
          <cell r="G24" t="str">
            <v>수  량</v>
          </cell>
          <cell r="H24" t="str">
            <v>재  료  비</v>
          </cell>
          <cell r="J24" t="str">
            <v>노  무  비</v>
          </cell>
          <cell r="L24" t="str">
            <v>경       비</v>
          </cell>
          <cell r="N24" t="str">
            <v>합         계</v>
          </cell>
          <cell r="P24" t="str">
            <v>비    고</v>
          </cell>
        </row>
        <row r="25">
          <cell r="H25" t="str">
            <v>단    가</v>
          </cell>
          <cell r="I25" t="str">
            <v>금    액</v>
          </cell>
          <cell r="J25" t="str">
            <v>단    가</v>
          </cell>
          <cell r="K25" t="str">
            <v>금    액</v>
          </cell>
          <cell r="L25" t="str">
            <v>단    가</v>
          </cell>
          <cell r="M25" t="str">
            <v>금    액</v>
          </cell>
          <cell r="N25" t="str">
            <v>단    가</v>
          </cell>
          <cell r="O25" t="str">
            <v>금    액</v>
          </cell>
        </row>
        <row r="26">
          <cell r="D26" t="str">
            <v>01  장비설치공사</v>
          </cell>
        </row>
        <row r="27">
          <cell r="D27" t="str">
            <v>온수보일러(난방, 급탕)</v>
          </cell>
          <cell r="E27" t="str">
            <v>15000 kcal/h (순환펌프내장)</v>
          </cell>
          <cell r="F27" t="str">
            <v>대</v>
          </cell>
          <cell r="G27">
            <v>1</v>
          </cell>
          <cell r="H27">
            <v>384000</v>
          </cell>
          <cell r="I27">
            <v>384000</v>
          </cell>
          <cell r="N27">
            <v>384000</v>
          </cell>
          <cell r="O27">
            <v>384000</v>
          </cell>
        </row>
        <row r="28">
          <cell r="D28" t="str">
            <v>온수보일러(난방용)</v>
          </cell>
          <cell r="E28" t="str">
            <v>50000 kcal/h</v>
          </cell>
          <cell r="F28" t="str">
            <v>대</v>
          </cell>
          <cell r="G28">
            <v>1</v>
          </cell>
          <cell r="H28">
            <v>630000</v>
          </cell>
          <cell r="I28">
            <v>630000</v>
          </cell>
          <cell r="N28">
            <v>630000</v>
          </cell>
          <cell r="O28">
            <v>630000</v>
          </cell>
        </row>
        <row r="29">
          <cell r="D29" t="str">
            <v>원형 고가수조(FRP), 보온포함</v>
          </cell>
          <cell r="E29" t="str">
            <v>3 TON</v>
          </cell>
          <cell r="F29" t="str">
            <v>조</v>
          </cell>
          <cell r="G29">
            <v>1</v>
          </cell>
          <cell r="H29">
            <v>500000</v>
          </cell>
          <cell r="I29">
            <v>500000</v>
          </cell>
          <cell r="N29">
            <v>500000</v>
          </cell>
          <cell r="O29">
            <v>500000</v>
          </cell>
        </row>
        <row r="30">
          <cell r="D30" t="str">
            <v>기름탱크(SS41)</v>
          </cell>
          <cell r="E30" t="str">
            <v>각형 900LIT</v>
          </cell>
          <cell r="F30" t="str">
            <v>조</v>
          </cell>
          <cell r="G30">
            <v>1</v>
          </cell>
          <cell r="H30">
            <v>1700000</v>
          </cell>
          <cell r="I30">
            <v>1700000</v>
          </cell>
          <cell r="N30">
            <v>1700000</v>
          </cell>
          <cell r="O30">
            <v>1700000</v>
          </cell>
        </row>
        <row r="31">
          <cell r="D31" t="str">
            <v>밀폐형팽창탱크(다이아후램식)</v>
          </cell>
          <cell r="E31" t="str">
            <v>53LIT (보충수제어밸브포함)</v>
          </cell>
          <cell r="F31" t="str">
            <v>조</v>
          </cell>
          <cell r="G31">
            <v>1</v>
          </cell>
          <cell r="H31">
            <v>43000</v>
          </cell>
          <cell r="I31">
            <v>43000</v>
          </cell>
          <cell r="N31">
            <v>43000</v>
          </cell>
          <cell r="O31">
            <v>43000</v>
          </cell>
        </row>
        <row r="32">
          <cell r="D32" t="str">
            <v>팩케지에어콘(히트펌프)</v>
          </cell>
          <cell r="E32" t="str">
            <v>냉 : 6100K, 난 : 6100kcal/h</v>
          </cell>
          <cell r="F32" t="str">
            <v>대</v>
          </cell>
          <cell r="G32">
            <v>2</v>
          </cell>
          <cell r="H32">
            <v>2328000</v>
          </cell>
          <cell r="I32">
            <v>4656000</v>
          </cell>
          <cell r="N32">
            <v>2328000</v>
          </cell>
          <cell r="O32">
            <v>4656000</v>
          </cell>
        </row>
        <row r="33">
          <cell r="D33" t="str">
            <v>팩케지에어콘(히트펌프)</v>
          </cell>
          <cell r="E33" t="str">
            <v>냉 : 5100K, 난 : 5100kcal/h</v>
          </cell>
          <cell r="F33" t="str">
            <v>대</v>
          </cell>
          <cell r="G33">
            <v>1</v>
          </cell>
          <cell r="H33">
            <v>2328000</v>
          </cell>
          <cell r="I33">
            <v>2328000</v>
          </cell>
          <cell r="N33">
            <v>2328000</v>
          </cell>
          <cell r="O33">
            <v>2328000</v>
          </cell>
        </row>
        <row r="34">
          <cell r="D34" t="str">
            <v>룸에어콘(분리형)</v>
          </cell>
          <cell r="E34" t="str">
            <v>냉 : 1450kcal/h</v>
          </cell>
          <cell r="F34" t="str">
            <v>대</v>
          </cell>
          <cell r="G34">
            <v>1</v>
          </cell>
          <cell r="H34">
            <v>784000</v>
          </cell>
          <cell r="I34">
            <v>784000</v>
          </cell>
          <cell r="N34">
            <v>784000</v>
          </cell>
          <cell r="O34">
            <v>784000</v>
          </cell>
        </row>
        <row r="35">
          <cell r="D35" t="str">
            <v>난방순환펌프</v>
          </cell>
          <cell r="E35" t="str">
            <v>67LPM * 12M * 1HP</v>
          </cell>
          <cell r="F35" t="str">
            <v>대</v>
          </cell>
          <cell r="G35">
            <v>2</v>
          </cell>
          <cell r="H35">
            <v>253000</v>
          </cell>
          <cell r="I35">
            <v>506000</v>
          </cell>
          <cell r="N35">
            <v>253000</v>
          </cell>
          <cell r="O35">
            <v>506000</v>
          </cell>
        </row>
        <row r="36">
          <cell r="D36" t="str">
            <v>유니트히터(온수형)</v>
          </cell>
          <cell r="E36" t="str">
            <v>5000kcal/h, 벽걸이형</v>
          </cell>
          <cell r="F36" t="str">
            <v>대</v>
          </cell>
          <cell r="G36">
            <v>8</v>
          </cell>
          <cell r="H36">
            <v>204000</v>
          </cell>
          <cell r="I36">
            <v>1632000</v>
          </cell>
          <cell r="N36">
            <v>204000</v>
          </cell>
          <cell r="O36">
            <v>1632000</v>
          </cell>
        </row>
        <row r="37">
          <cell r="D37" t="str">
            <v>WALL FAN</v>
          </cell>
          <cell r="E37" t="str">
            <v>110MM * 1/20HP</v>
          </cell>
          <cell r="F37" t="str">
            <v>대</v>
          </cell>
          <cell r="G37">
            <v>2</v>
          </cell>
          <cell r="H37">
            <v>27000</v>
          </cell>
          <cell r="I37">
            <v>54000</v>
          </cell>
          <cell r="N37">
            <v>27000</v>
          </cell>
          <cell r="O37">
            <v>54000</v>
          </cell>
        </row>
        <row r="38">
          <cell r="D38" t="str">
            <v>WALL FAN</v>
          </cell>
          <cell r="E38" t="str">
            <v>190MM * 1/15HP</v>
          </cell>
          <cell r="F38" t="str">
            <v>대</v>
          </cell>
          <cell r="G38">
            <v>1</v>
          </cell>
          <cell r="H38">
            <v>22000</v>
          </cell>
          <cell r="I38">
            <v>22000</v>
          </cell>
          <cell r="N38">
            <v>22000</v>
          </cell>
          <cell r="O38">
            <v>22000</v>
          </cell>
        </row>
        <row r="39">
          <cell r="D39" t="str">
            <v>WALL FAN</v>
          </cell>
          <cell r="E39" t="str">
            <v>320MM * 1/10HP</v>
          </cell>
          <cell r="F39" t="str">
            <v>대</v>
          </cell>
          <cell r="G39">
            <v>16</v>
          </cell>
          <cell r="H39">
            <v>63000</v>
          </cell>
          <cell r="I39">
            <v>1008000</v>
          </cell>
          <cell r="N39">
            <v>63000</v>
          </cell>
          <cell r="O39">
            <v>1008000</v>
          </cell>
        </row>
        <row r="40">
          <cell r="D40" t="str">
            <v>WALL FAN</v>
          </cell>
          <cell r="E40" t="str">
            <v>410MM * 1/8HP</v>
          </cell>
          <cell r="F40" t="str">
            <v>대</v>
          </cell>
          <cell r="G40">
            <v>3</v>
          </cell>
          <cell r="H40">
            <v>72000</v>
          </cell>
          <cell r="I40">
            <v>216000</v>
          </cell>
          <cell r="N40">
            <v>72000</v>
          </cell>
          <cell r="O40">
            <v>216000</v>
          </cell>
        </row>
        <row r="41">
          <cell r="D41" t="str">
            <v>WALL FAN</v>
          </cell>
          <cell r="E41" t="str">
            <v>630MM * 1/4HP</v>
          </cell>
          <cell r="F41" t="str">
            <v>대</v>
          </cell>
          <cell r="G41">
            <v>3</v>
          </cell>
          <cell r="H41">
            <v>90000</v>
          </cell>
          <cell r="I41">
            <v>270000</v>
          </cell>
          <cell r="N41">
            <v>90000</v>
          </cell>
          <cell r="O41">
            <v>270000</v>
          </cell>
        </row>
        <row r="43">
          <cell r="D43" t="str">
            <v>공 사 명 [ 인제군 하수종말처리시설 설치사업 실시설계 ]  [ 건축기계설비공사  ]</v>
          </cell>
        </row>
        <row r="44">
          <cell r="D44" t="str">
            <v>품           명</v>
          </cell>
          <cell r="E44" t="str">
            <v>규              격</v>
          </cell>
          <cell r="F44" t="str">
            <v>단 위</v>
          </cell>
          <cell r="G44" t="str">
            <v>수  량</v>
          </cell>
          <cell r="H44" t="str">
            <v>재  료  비</v>
          </cell>
          <cell r="J44" t="str">
            <v>노  무  비</v>
          </cell>
          <cell r="L44" t="str">
            <v>경       비</v>
          </cell>
          <cell r="N44" t="str">
            <v>합         계</v>
          </cell>
          <cell r="P44" t="str">
            <v>비    고</v>
          </cell>
        </row>
        <row r="45">
          <cell r="H45" t="str">
            <v>단    가</v>
          </cell>
          <cell r="I45" t="str">
            <v>금    액</v>
          </cell>
          <cell r="J45" t="str">
            <v>단    가</v>
          </cell>
          <cell r="K45" t="str">
            <v>금    액</v>
          </cell>
          <cell r="L45" t="str">
            <v>단    가</v>
          </cell>
          <cell r="M45" t="str">
            <v>금    액</v>
          </cell>
          <cell r="N45" t="str">
            <v>단    가</v>
          </cell>
          <cell r="O45" t="str">
            <v>금    액</v>
          </cell>
        </row>
        <row r="46">
          <cell r="D46" t="str">
            <v>온수분배기(노출형)볼밸브포함</v>
          </cell>
          <cell r="E46" t="str">
            <v>청동주물 4구(D15)</v>
          </cell>
          <cell r="F46" t="str">
            <v>SET</v>
          </cell>
          <cell r="G46">
            <v>1</v>
          </cell>
          <cell r="H46">
            <v>29200</v>
          </cell>
          <cell r="I46">
            <v>29200</v>
          </cell>
          <cell r="N46">
            <v>29200</v>
          </cell>
          <cell r="O46">
            <v>29200</v>
          </cell>
        </row>
        <row r="47">
          <cell r="D47" t="str">
            <v>방열기(AR-600)</v>
          </cell>
          <cell r="E47" t="str">
            <v>10S</v>
          </cell>
          <cell r="F47" t="str">
            <v>SET</v>
          </cell>
          <cell r="G47">
            <v>2</v>
          </cell>
          <cell r="H47">
            <v>65000</v>
          </cell>
          <cell r="I47">
            <v>130000</v>
          </cell>
          <cell r="N47">
            <v>65000</v>
          </cell>
          <cell r="O47">
            <v>130000</v>
          </cell>
        </row>
        <row r="48">
          <cell r="D48" t="str">
            <v>노무비</v>
          </cell>
          <cell r="E48" t="str">
            <v>배관공</v>
          </cell>
          <cell r="F48" t="str">
            <v>인</v>
          </cell>
          <cell r="G48">
            <v>2</v>
          </cell>
          <cell r="J48">
            <v>28427</v>
          </cell>
          <cell r="K48">
            <v>56854</v>
          </cell>
          <cell r="N48">
            <v>28427</v>
          </cell>
          <cell r="O48">
            <v>56854</v>
          </cell>
        </row>
        <row r="49">
          <cell r="D49" t="str">
            <v>노무비</v>
          </cell>
          <cell r="E49" t="str">
            <v>보통인부</v>
          </cell>
          <cell r="F49" t="str">
            <v>인</v>
          </cell>
          <cell r="G49">
            <v>3</v>
          </cell>
          <cell r="J49">
            <v>16079</v>
          </cell>
          <cell r="K49">
            <v>48237</v>
          </cell>
          <cell r="N49">
            <v>16079</v>
          </cell>
          <cell r="O49">
            <v>48237</v>
          </cell>
        </row>
        <row r="50">
          <cell r="D50" t="str">
            <v>노무비</v>
          </cell>
          <cell r="E50" t="str">
            <v>기계설치공</v>
          </cell>
          <cell r="F50" t="str">
            <v>인</v>
          </cell>
          <cell r="G50">
            <v>21</v>
          </cell>
          <cell r="J50">
            <v>21294</v>
          </cell>
          <cell r="K50">
            <v>447174</v>
          </cell>
          <cell r="N50">
            <v>21294</v>
          </cell>
          <cell r="O50">
            <v>447174</v>
          </cell>
        </row>
        <row r="51">
          <cell r="D51" t="str">
            <v>공구손료</v>
          </cell>
          <cell r="E51" t="str">
            <v>노무비의 3%</v>
          </cell>
          <cell r="F51" t="str">
            <v>식</v>
          </cell>
          <cell r="G51">
            <v>1</v>
          </cell>
          <cell r="H51">
            <v>16567</v>
          </cell>
          <cell r="I51">
            <v>16567</v>
          </cell>
          <cell r="N51">
            <v>16567</v>
          </cell>
          <cell r="O51">
            <v>16567</v>
          </cell>
        </row>
        <row r="61">
          <cell r="D61" t="str">
            <v xml:space="preserve"> 합                              계</v>
          </cell>
          <cell r="I61">
            <v>14908767</v>
          </cell>
          <cell r="K61">
            <v>552265</v>
          </cell>
          <cell r="M61">
            <v>0</v>
          </cell>
          <cell r="O61">
            <v>15461032</v>
          </cell>
        </row>
        <row r="63">
          <cell r="D63" t="str">
            <v>공 사 명 [ 인제군 하수종말처리시설 설치사업 실시설계 ]  [ 건축기계설비공사 위생배관공사 ]</v>
          </cell>
        </row>
        <row r="64">
          <cell r="D64" t="str">
            <v>품           명</v>
          </cell>
          <cell r="E64" t="str">
            <v>규              격</v>
          </cell>
          <cell r="F64" t="str">
            <v>단 위</v>
          </cell>
          <cell r="G64" t="str">
            <v>수  량</v>
          </cell>
          <cell r="H64" t="str">
            <v>재  료  비</v>
          </cell>
          <cell r="J64" t="str">
            <v>노  무  비</v>
          </cell>
          <cell r="L64" t="str">
            <v>경       비</v>
          </cell>
          <cell r="N64" t="str">
            <v>합         계</v>
          </cell>
          <cell r="P64" t="str">
            <v>비    고</v>
          </cell>
        </row>
        <row r="65">
          <cell r="H65" t="str">
            <v>단    가</v>
          </cell>
          <cell r="I65" t="str">
            <v>금    액</v>
          </cell>
          <cell r="J65" t="str">
            <v>단    가</v>
          </cell>
          <cell r="K65" t="str">
            <v>금    액</v>
          </cell>
          <cell r="L65" t="str">
            <v>단    가</v>
          </cell>
          <cell r="M65" t="str">
            <v>금    액</v>
          </cell>
          <cell r="N65" t="str">
            <v>단    가</v>
          </cell>
          <cell r="O65" t="str">
            <v>금    액</v>
          </cell>
        </row>
        <row r="66">
          <cell r="A66" t="str">
            <v>10101</v>
          </cell>
          <cell r="B66">
            <v>3</v>
          </cell>
          <cell r="C66" t="str">
            <v>95200010</v>
          </cell>
          <cell r="D66" t="str">
            <v>01  위생기구설치공사</v>
          </cell>
          <cell r="W66">
            <v>0</v>
          </cell>
          <cell r="X66">
            <v>0</v>
          </cell>
          <cell r="Y66">
            <v>0</v>
          </cell>
        </row>
        <row r="67">
          <cell r="A67" t="str">
            <v>10101</v>
          </cell>
          <cell r="B67">
            <v>4</v>
          </cell>
          <cell r="C67" t="str">
            <v>95200020</v>
          </cell>
          <cell r="D67" t="str">
            <v>양변기 (R.T)</v>
          </cell>
          <cell r="E67" t="str">
            <v>VC-1410</v>
          </cell>
          <cell r="F67" t="str">
            <v>SET</v>
          </cell>
          <cell r="G67">
            <v>1</v>
          </cell>
          <cell r="H67">
            <v>74100</v>
          </cell>
          <cell r="I67">
            <v>74100</v>
          </cell>
          <cell r="N67">
            <v>74100</v>
          </cell>
          <cell r="O67">
            <v>74100</v>
          </cell>
          <cell r="W67">
            <v>0</v>
          </cell>
          <cell r="X67">
            <v>0</v>
          </cell>
          <cell r="Y67">
            <v>0</v>
          </cell>
        </row>
        <row r="68">
          <cell r="A68" t="str">
            <v>10101</v>
          </cell>
          <cell r="B68">
            <v>5</v>
          </cell>
          <cell r="C68" t="str">
            <v>95200030</v>
          </cell>
          <cell r="D68" t="str">
            <v>소변기 (전자감응식)</v>
          </cell>
          <cell r="E68" t="str">
            <v>VU-410</v>
          </cell>
          <cell r="F68" t="str">
            <v>SET</v>
          </cell>
          <cell r="G68">
            <v>1</v>
          </cell>
          <cell r="H68">
            <v>216120</v>
          </cell>
          <cell r="I68">
            <v>216120</v>
          </cell>
          <cell r="N68">
            <v>216120</v>
          </cell>
          <cell r="O68">
            <v>216120</v>
          </cell>
          <cell r="W68">
            <v>0</v>
          </cell>
          <cell r="X68">
            <v>0</v>
          </cell>
          <cell r="Y68">
            <v>0</v>
          </cell>
        </row>
        <row r="69">
          <cell r="A69" t="str">
            <v>10101</v>
          </cell>
          <cell r="B69">
            <v>6</v>
          </cell>
          <cell r="C69" t="str">
            <v>95200040</v>
          </cell>
          <cell r="D69" t="str">
            <v>세면기 (S/L)</v>
          </cell>
          <cell r="E69" t="str">
            <v>VL-510</v>
          </cell>
          <cell r="F69" t="str">
            <v>SET</v>
          </cell>
          <cell r="G69">
            <v>1</v>
          </cell>
          <cell r="H69">
            <v>92600</v>
          </cell>
          <cell r="I69">
            <v>92600</v>
          </cell>
          <cell r="N69">
            <v>92600</v>
          </cell>
          <cell r="O69">
            <v>92600</v>
          </cell>
          <cell r="W69">
            <v>0</v>
          </cell>
          <cell r="X69">
            <v>0</v>
          </cell>
          <cell r="Y69">
            <v>0</v>
          </cell>
        </row>
        <row r="70">
          <cell r="A70" t="str">
            <v>10101</v>
          </cell>
          <cell r="B70">
            <v>7</v>
          </cell>
          <cell r="C70" t="str">
            <v>95200050</v>
          </cell>
          <cell r="D70" t="str">
            <v>샤워기 (싱글레버식)</v>
          </cell>
          <cell r="E70" t="str">
            <v>FB-135SN</v>
          </cell>
          <cell r="F70" t="str">
            <v>EA</v>
          </cell>
          <cell r="G70">
            <v>2</v>
          </cell>
          <cell r="H70">
            <v>53940</v>
          </cell>
          <cell r="I70">
            <v>107880</v>
          </cell>
          <cell r="N70">
            <v>53940</v>
          </cell>
          <cell r="O70">
            <v>107880</v>
          </cell>
          <cell r="W70">
            <v>0</v>
          </cell>
          <cell r="X70">
            <v>0</v>
          </cell>
          <cell r="Y70">
            <v>0</v>
          </cell>
        </row>
        <row r="71">
          <cell r="A71" t="str">
            <v>10101</v>
          </cell>
          <cell r="B71">
            <v>8</v>
          </cell>
          <cell r="C71" t="str">
            <v>95200060</v>
          </cell>
          <cell r="D71" t="str">
            <v>수건선반</v>
          </cell>
          <cell r="E71" t="str">
            <v>STS</v>
          </cell>
          <cell r="F71" t="str">
            <v>EA</v>
          </cell>
          <cell r="G71">
            <v>2</v>
          </cell>
          <cell r="H71">
            <v>4000</v>
          </cell>
          <cell r="I71">
            <v>8000</v>
          </cell>
          <cell r="N71">
            <v>4000</v>
          </cell>
          <cell r="O71">
            <v>8000</v>
          </cell>
          <cell r="W71">
            <v>0</v>
          </cell>
          <cell r="X71">
            <v>0</v>
          </cell>
          <cell r="Y71">
            <v>0</v>
          </cell>
        </row>
        <row r="72">
          <cell r="A72" t="str">
            <v>10101</v>
          </cell>
          <cell r="B72">
            <v>9</v>
          </cell>
          <cell r="C72" t="str">
            <v>95200070</v>
          </cell>
          <cell r="D72" t="str">
            <v>휴지걸이</v>
          </cell>
          <cell r="E72" t="str">
            <v>STS</v>
          </cell>
          <cell r="F72" t="str">
            <v>EA</v>
          </cell>
          <cell r="G72">
            <v>1</v>
          </cell>
          <cell r="H72">
            <v>3500</v>
          </cell>
          <cell r="I72">
            <v>3500</v>
          </cell>
          <cell r="N72">
            <v>3500</v>
          </cell>
          <cell r="O72">
            <v>3500</v>
          </cell>
          <cell r="W72">
            <v>0</v>
          </cell>
          <cell r="X72">
            <v>0</v>
          </cell>
          <cell r="Y72">
            <v>0</v>
          </cell>
        </row>
        <row r="73">
          <cell r="A73" t="str">
            <v>10101</v>
          </cell>
          <cell r="B73">
            <v>10</v>
          </cell>
          <cell r="C73" t="str">
            <v>95200080</v>
          </cell>
          <cell r="D73" t="str">
            <v>화장경</v>
          </cell>
          <cell r="E73" t="str">
            <v>600 * 600 * 5T</v>
          </cell>
          <cell r="F73" t="str">
            <v>EA</v>
          </cell>
          <cell r="G73">
            <v>3</v>
          </cell>
          <cell r="H73">
            <v>9000</v>
          </cell>
          <cell r="I73">
            <v>27000</v>
          </cell>
          <cell r="N73">
            <v>9000</v>
          </cell>
          <cell r="O73">
            <v>27000</v>
          </cell>
          <cell r="W73">
            <v>0</v>
          </cell>
          <cell r="X73">
            <v>0</v>
          </cell>
          <cell r="Y73">
            <v>0</v>
          </cell>
        </row>
        <row r="74">
          <cell r="A74" t="str">
            <v>10101</v>
          </cell>
          <cell r="B74">
            <v>11</v>
          </cell>
          <cell r="C74" t="str">
            <v>95200090</v>
          </cell>
          <cell r="D74" t="str">
            <v>재털이</v>
          </cell>
          <cell r="E74" t="str">
            <v>STS</v>
          </cell>
          <cell r="F74" t="str">
            <v>EA</v>
          </cell>
          <cell r="G74">
            <v>1</v>
          </cell>
          <cell r="H74">
            <v>2500</v>
          </cell>
          <cell r="I74">
            <v>2500</v>
          </cell>
          <cell r="N74">
            <v>2500</v>
          </cell>
          <cell r="O74">
            <v>2500</v>
          </cell>
          <cell r="W74">
            <v>0</v>
          </cell>
          <cell r="X74">
            <v>0</v>
          </cell>
          <cell r="Y74">
            <v>0</v>
          </cell>
        </row>
        <row r="75">
          <cell r="A75" t="str">
            <v>10101</v>
          </cell>
          <cell r="B75">
            <v>12</v>
          </cell>
          <cell r="C75" t="str">
            <v>95200100</v>
          </cell>
          <cell r="D75" t="str">
            <v>비누대</v>
          </cell>
          <cell r="E75" t="str">
            <v>STS</v>
          </cell>
          <cell r="F75" t="str">
            <v>EA</v>
          </cell>
          <cell r="G75">
            <v>3</v>
          </cell>
          <cell r="H75">
            <v>2500</v>
          </cell>
          <cell r="I75">
            <v>7500</v>
          </cell>
          <cell r="N75">
            <v>2500</v>
          </cell>
          <cell r="O75">
            <v>7500</v>
          </cell>
          <cell r="W75">
            <v>0</v>
          </cell>
          <cell r="X75">
            <v>0</v>
          </cell>
          <cell r="Y75">
            <v>0</v>
          </cell>
        </row>
        <row r="76">
          <cell r="A76" t="str">
            <v>10101</v>
          </cell>
          <cell r="B76">
            <v>13</v>
          </cell>
          <cell r="C76" t="str">
            <v>95200110</v>
          </cell>
          <cell r="D76" t="str">
            <v>노무비</v>
          </cell>
          <cell r="E76" t="str">
            <v>위생공</v>
          </cell>
          <cell r="F76" t="str">
            <v>인</v>
          </cell>
          <cell r="G76">
            <v>7</v>
          </cell>
          <cell r="J76">
            <v>22608</v>
          </cell>
          <cell r="K76">
            <v>158256</v>
          </cell>
          <cell r="N76">
            <v>22608</v>
          </cell>
          <cell r="O76">
            <v>158256</v>
          </cell>
          <cell r="W76">
            <v>0</v>
          </cell>
          <cell r="X76">
            <v>0</v>
          </cell>
          <cell r="Y76">
            <v>0</v>
          </cell>
        </row>
        <row r="77">
          <cell r="A77" t="str">
            <v>10101</v>
          </cell>
          <cell r="B77">
            <v>14</v>
          </cell>
          <cell r="C77" t="str">
            <v>95200120</v>
          </cell>
          <cell r="D77" t="str">
            <v>노무비</v>
          </cell>
          <cell r="E77" t="str">
            <v>보통인부</v>
          </cell>
          <cell r="F77" t="str">
            <v>인</v>
          </cell>
          <cell r="G77">
            <v>1</v>
          </cell>
          <cell r="J77">
            <v>16079</v>
          </cell>
          <cell r="K77">
            <v>16079</v>
          </cell>
          <cell r="N77">
            <v>16079</v>
          </cell>
          <cell r="O77">
            <v>16079</v>
          </cell>
          <cell r="W77">
            <v>0</v>
          </cell>
          <cell r="X77">
            <v>0</v>
          </cell>
          <cell r="Y77">
            <v>0</v>
          </cell>
        </row>
        <row r="78">
          <cell r="A78" t="str">
            <v>10101</v>
          </cell>
          <cell r="B78">
            <v>15</v>
          </cell>
          <cell r="C78" t="str">
            <v>95200130</v>
          </cell>
          <cell r="D78" t="str">
            <v>공구손료</v>
          </cell>
          <cell r="E78" t="str">
            <v>노무비의 3%</v>
          </cell>
          <cell r="F78" t="str">
            <v>식</v>
          </cell>
          <cell r="G78">
            <v>1</v>
          </cell>
          <cell r="H78">
            <v>5230</v>
          </cell>
          <cell r="I78">
            <v>5230</v>
          </cell>
          <cell r="K78">
            <v>0</v>
          </cell>
          <cell r="N78">
            <v>5230</v>
          </cell>
          <cell r="O78">
            <v>5230</v>
          </cell>
          <cell r="W78">
            <v>0</v>
          </cell>
          <cell r="X78">
            <v>0</v>
          </cell>
          <cell r="Y78">
            <v>0</v>
          </cell>
        </row>
        <row r="81">
          <cell r="D81" t="str">
            <v xml:space="preserve"> 합                              계</v>
          </cell>
          <cell r="I81">
            <v>544430</v>
          </cell>
          <cell r="K81">
            <v>174335</v>
          </cell>
          <cell r="M81">
            <v>0</v>
          </cell>
          <cell r="O81">
            <v>718765</v>
          </cell>
        </row>
        <row r="83">
          <cell r="D83" t="str">
            <v>공 사 명 [ 인제군 하수종말처리시설 설치사업 실시설계 ]  [ 건축기계설비공사 위생배관공사 ]</v>
          </cell>
        </row>
        <row r="84">
          <cell r="D84" t="str">
            <v>품           명</v>
          </cell>
          <cell r="E84" t="str">
            <v>규              격</v>
          </cell>
          <cell r="F84" t="str">
            <v>단 위</v>
          </cell>
          <cell r="G84" t="str">
            <v>수  량</v>
          </cell>
          <cell r="H84" t="str">
            <v>재  료  비</v>
          </cell>
          <cell r="J84" t="str">
            <v>노  무  비</v>
          </cell>
          <cell r="L84" t="str">
            <v>경       비</v>
          </cell>
          <cell r="N84" t="str">
            <v>합         계</v>
          </cell>
          <cell r="P84" t="str">
            <v>비    고</v>
          </cell>
        </row>
        <row r="85">
          <cell r="H85" t="str">
            <v>단    가</v>
          </cell>
          <cell r="I85" t="str">
            <v>금    액</v>
          </cell>
          <cell r="J85" t="str">
            <v>단    가</v>
          </cell>
          <cell r="K85" t="str">
            <v>금    액</v>
          </cell>
          <cell r="L85" t="str">
            <v>단    가</v>
          </cell>
          <cell r="M85" t="str">
            <v>금    액</v>
          </cell>
          <cell r="N85" t="str">
            <v>단    가</v>
          </cell>
          <cell r="O85" t="str">
            <v>금    액</v>
          </cell>
        </row>
        <row r="86">
          <cell r="A86" t="str">
            <v>10102</v>
          </cell>
          <cell r="B86">
            <v>2</v>
          </cell>
          <cell r="C86" t="str">
            <v>95300020</v>
          </cell>
          <cell r="D86" t="str">
            <v>02  급수급탕배관공사</v>
          </cell>
          <cell r="W86">
            <v>0</v>
          </cell>
          <cell r="X86">
            <v>0</v>
          </cell>
          <cell r="Y86">
            <v>0</v>
          </cell>
        </row>
        <row r="87">
          <cell r="A87" t="str">
            <v>10102</v>
          </cell>
          <cell r="B87">
            <v>3</v>
          </cell>
          <cell r="C87" t="str">
            <v>95300030</v>
          </cell>
          <cell r="D87" t="str">
            <v>SUS관</v>
          </cell>
          <cell r="E87" t="str">
            <v>D15 * 2.0T</v>
          </cell>
          <cell r="F87" t="str">
            <v>m</v>
          </cell>
          <cell r="G87">
            <v>176</v>
          </cell>
          <cell r="H87">
            <v>3096</v>
          </cell>
          <cell r="I87">
            <v>544896</v>
          </cell>
          <cell r="N87">
            <v>3096</v>
          </cell>
          <cell r="O87">
            <v>544896</v>
          </cell>
          <cell r="W87">
            <v>0</v>
          </cell>
          <cell r="X87">
            <v>0</v>
          </cell>
          <cell r="Y87">
            <v>0</v>
          </cell>
        </row>
        <row r="88">
          <cell r="D88" t="str">
            <v>SUS관</v>
          </cell>
          <cell r="E88" t="str">
            <v>D20 * 2.5T</v>
          </cell>
          <cell r="F88" t="str">
            <v>m</v>
          </cell>
          <cell r="G88">
            <v>39</v>
          </cell>
          <cell r="H88">
            <v>3976</v>
          </cell>
          <cell r="I88">
            <v>155064</v>
          </cell>
          <cell r="N88">
            <v>3976</v>
          </cell>
          <cell r="O88">
            <v>155064</v>
          </cell>
        </row>
        <row r="89">
          <cell r="D89" t="str">
            <v>SUS관</v>
          </cell>
          <cell r="E89" t="str">
            <v>D25 * 2.5T</v>
          </cell>
          <cell r="F89" t="str">
            <v>m</v>
          </cell>
          <cell r="G89">
            <v>9</v>
          </cell>
          <cell r="H89">
            <v>4791</v>
          </cell>
          <cell r="I89">
            <v>43119</v>
          </cell>
          <cell r="N89">
            <v>4791</v>
          </cell>
          <cell r="O89">
            <v>43119</v>
          </cell>
        </row>
        <row r="90">
          <cell r="D90" t="str">
            <v>SUS관</v>
          </cell>
          <cell r="E90" t="str">
            <v>D32 * 2.5T</v>
          </cell>
          <cell r="F90" t="str">
            <v>m</v>
          </cell>
          <cell r="G90">
            <v>24</v>
          </cell>
          <cell r="H90">
            <v>6133</v>
          </cell>
          <cell r="I90">
            <v>147192</v>
          </cell>
          <cell r="N90">
            <v>6133</v>
          </cell>
          <cell r="O90">
            <v>147192</v>
          </cell>
        </row>
        <row r="91">
          <cell r="D91" t="str">
            <v>SUS관</v>
          </cell>
          <cell r="E91" t="str">
            <v>D40 * 2.5T</v>
          </cell>
          <cell r="F91" t="str">
            <v>m</v>
          </cell>
          <cell r="G91">
            <v>30</v>
          </cell>
          <cell r="H91">
            <v>7043</v>
          </cell>
          <cell r="I91">
            <v>211290</v>
          </cell>
          <cell r="N91">
            <v>7043</v>
          </cell>
          <cell r="O91">
            <v>211290</v>
          </cell>
        </row>
        <row r="92">
          <cell r="D92" t="str">
            <v>SUS관</v>
          </cell>
          <cell r="E92" t="str">
            <v>D50 * 2.5T</v>
          </cell>
          <cell r="F92" t="str">
            <v>m</v>
          </cell>
          <cell r="G92">
            <v>4</v>
          </cell>
          <cell r="H92">
            <v>10263</v>
          </cell>
          <cell r="I92">
            <v>41052</v>
          </cell>
          <cell r="N92">
            <v>10263</v>
          </cell>
          <cell r="O92">
            <v>41052</v>
          </cell>
        </row>
        <row r="93">
          <cell r="D93" t="str">
            <v>스텐관용접</v>
          </cell>
          <cell r="E93" t="str">
            <v>D15</v>
          </cell>
          <cell r="F93" t="str">
            <v>개소</v>
          </cell>
          <cell r="G93">
            <v>20</v>
          </cell>
          <cell r="H93">
            <v>236</v>
          </cell>
          <cell r="I93">
            <v>4720</v>
          </cell>
          <cell r="N93">
            <v>236</v>
          </cell>
          <cell r="O93">
            <v>4720</v>
          </cell>
        </row>
        <row r="94">
          <cell r="D94" t="str">
            <v>XL 관 (KS)</v>
          </cell>
          <cell r="E94" t="str">
            <v>D15</v>
          </cell>
          <cell r="F94" t="str">
            <v>m</v>
          </cell>
          <cell r="G94">
            <v>126</v>
          </cell>
          <cell r="H94">
            <v>171</v>
          </cell>
          <cell r="I94">
            <v>21546</v>
          </cell>
          <cell r="N94">
            <v>171</v>
          </cell>
          <cell r="O94">
            <v>21546</v>
          </cell>
        </row>
        <row r="95">
          <cell r="D95" t="str">
            <v>엘보 (SUS 나사)</v>
          </cell>
          <cell r="E95" t="str">
            <v>D15</v>
          </cell>
          <cell r="F95" t="str">
            <v>EA</v>
          </cell>
          <cell r="G95">
            <v>41</v>
          </cell>
          <cell r="H95">
            <v>630</v>
          </cell>
          <cell r="I95">
            <v>25830</v>
          </cell>
          <cell r="N95">
            <v>630</v>
          </cell>
          <cell r="O95">
            <v>25830</v>
          </cell>
        </row>
        <row r="96">
          <cell r="D96" t="str">
            <v>엘보 (SUS 나사)</v>
          </cell>
          <cell r="E96" t="str">
            <v>D20</v>
          </cell>
          <cell r="F96" t="str">
            <v>EA</v>
          </cell>
          <cell r="G96">
            <v>10</v>
          </cell>
          <cell r="H96">
            <v>1020</v>
          </cell>
          <cell r="I96">
            <v>10200</v>
          </cell>
          <cell r="N96">
            <v>1020</v>
          </cell>
          <cell r="O96">
            <v>10200</v>
          </cell>
        </row>
        <row r="97">
          <cell r="D97" t="str">
            <v>엘보 (SUS 나사)</v>
          </cell>
          <cell r="E97" t="str">
            <v>D25</v>
          </cell>
          <cell r="F97" t="str">
            <v>EA</v>
          </cell>
          <cell r="G97">
            <v>3</v>
          </cell>
          <cell r="H97">
            <v>1530</v>
          </cell>
          <cell r="I97">
            <v>4590</v>
          </cell>
          <cell r="N97">
            <v>1530</v>
          </cell>
          <cell r="O97">
            <v>4590</v>
          </cell>
        </row>
        <row r="98">
          <cell r="D98" t="str">
            <v>엘보 (SUS 나사)</v>
          </cell>
          <cell r="E98" t="str">
            <v>D32</v>
          </cell>
          <cell r="F98" t="str">
            <v>EA</v>
          </cell>
          <cell r="G98">
            <v>1</v>
          </cell>
          <cell r="H98">
            <v>2065</v>
          </cell>
          <cell r="I98">
            <v>2065</v>
          </cell>
          <cell r="N98">
            <v>2065</v>
          </cell>
          <cell r="O98">
            <v>2065</v>
          </cell>
        </row>
        <row r="99">
          <cell r="D99" t="str">
            <v>엘보 (SUS 나사)</v>
          </cell>
          <cell r="E99" t="str">
            <v>D40</v>
          </cell>
          <cell r="F99" t="str">
            <v>EA</v>
          </cell>
          <cell r="G99">
            <v>10</v>
          </cell>
          <cell r="H99">
            <v>2410</v>
          </cell>
          <cell r="I99">
            <v>24100</v>
          </cell>
          <cell r="N99">
            <v>2410</v>
          </cell>
          <cell r="O99">
            <v>24100</v>
          </cell>
        </row>
        <row r="100">
          <cell r="D100" t="str">
            <v>엘보 (SUS 나사)</v>
          </cell>
          <cell r="E100" t="str">
            <v>D50</v>
          </cell>
          <cell r="F100" t="str">
            <v>EA</v>
          </cell>
          <cell r="G100">
            <v>4</v>
          </cell>
          <cell r="H100">
            <v>3410</v>
          </cell>
          <cell r="I100">
            <v>13640</v>
          </cell>
          <cell r="N100">
            <v>3410</v>
          </cell>
          <cell r="O100">
            <v>13640</v>
          </cell>
        </row>
        <row r="101">
          <cell r="D101" t="str">
            <v>레듀사 (SUS 나사)</v>
          </cell>
          <cell r="E101" t="str">
            <v>D20</v>
          </cell>
          <cell r="F101" t="str">
            <v>EA</v>
          </cell>
          <cell r="G101">
            <v>4</v>
          </cell>
          <cell r="H101">
            <v>1470</v>
          </cell>
          <cell r="I101">
            <v>5880</v>
          </cell>
          <cell r="N101">
            <v>1470</v>
          </cell>
          <cell r="O101">
            <v>5880</v>
          </cell>
        </row>
        <row r="103">
          <cell r="D103" t="str">
            <v>공 사 명 [ 인제군 하수종말처리시설 설치사업 실시설계 ]  [ 건축기계설비공사 위생배관공사 ]</v>
          </cell>
        </row>
        <row r="104">
          <cell r="D104" t="str">
            <v>품           명</v>
          </cell>
          <cell r="E104" t="str">
            <v>규              격</v>
          </cell>
          <cell r="F104" t="str">
            <v>단 위</v>
          </cell>
          <cell r="G104" t="str">
            <v>수  량</v>
          </cell>
          <cell r="H104" t="str">
            <v>재  료  비</v>
          </cell>
          <cell r="J104" t="str">
            <v>노  무  비</v>
          </cell>
          <cell r="L104" t="str">
            <v>경       비</v>
          </cell>
          <cell r="N104" t="str">
            <v>합         계</v>
          </cell>
          <cell r="P104" t="str">
            <v>비    고</v>
          </cell>
        </row>
        <row r="105">
          <cell r="H105" t="str">
            <v>단    가</v>
          </cell>
          <cell r="I105" t="str">
            <v>금    액</v>
          </cell>
          <cell r="J105" t="str">
            <v>단    가</v>
          </cell>
          <cell r="K105" t="str">
            <v>금    액</v>
          </cell>
          <cell r="L105" t="str">
            <v>단    가</v>
          </cell>
          <cell r="M105" t="str">
            <v>금    액</v>
          </cell>
          <cell r="N105" t="str">
            <v>단    가</v>
          </cell>
          <cell r="O105" t="str">
            <v>금    액</v>
          </cell>
        </row>
        <row r="106">
          <cell r="D106" t="str">
            <v>레듀사 (SUS 나사)</v>
          </cell>
          <cell r="E106" t="str">
            <v>D25</v>
          </cell>
          <cell r="F106" t="str">
            <v>EA</v>
          </cell>
          <cell r="G106">
            <v>1</v>
          </cell>
          <cell r="H106">
            <v>1860</v>
          </cell>
          <cell r="I106">
            <v>1860</v>
          </cell>
          <cell r="N106">
            <v>1860</v>
          </cell>
          <cell r="O106">
            <v>1860</v>
          </cell>
        </row>
        <row r="107">
          <cell r="D107" t="str">
            <v>유니온 (SUS 나사)</v>
          </cell>
          <cell r="E107" t="str">
            <v>D15</v>
          </cell>
          <cell r="F107" t="str">
            <v>EA</v>
          </cell>
          <cell r="G107">
            <v>1</v>
          </cell>
          <cell r="H107">
            <v>2390</v>
          </cell>
          <cell r="I107">
            <v>2390</v>
          </cell>
          <cell r="N107">
            <v>2390</v>
          </cell>
          <cell r="O107">
            <v>2390</v>
          </cell>
        </row>
        <row r="108">
          <cell r="D108" t="str">
            <v>유니온 (SUS 나사)</v>
          </cell>
          <cell r="E108" t="str">
            <v>D20</v>
          </cell>
          <cell r="F108" t="str">
            <v>EA</v>
          </cell>
          <cell r="G108">
            <v>1</v>
          </cell>
          <cell r="H108">
            <v>3110</v>
          </cell>
          <cell r="I108">
            <v>3110</v>
          </cell>
          <cell r="N108">
            <v>3110</v>
          </cell>
          <cell r="O108">
            <v>3110</v>
          </cell>
        </row>
        <row r="109">
          <cell r="D109" t="str">
            <v>유니온 (SUS 나사)</v>
          </cell>
          <cell r="E109" t="str">
            <v>D40</v>
          </cell>
          <cell r="F109" t="str">
            <v>EA</v>
          </cell>
          <cell r="G109">
            <v>2</v>
          </cell>
          <cell r="H109">
            <v>6250</v>
          </cell>
          <cell r="I109">
            <v>12500</v>
          </cell>
          <cell r="N109">
            <v>6250</v>
          </cell>
          <cell r="O109">
            <v>12500</v>
          </cell>
        </row>
        <row r="110">
          <cell r="D110" t="str">
            <v>유니온 (SUS 나사)</v>
          </cell>
          <cell r="E110" t="str">
            <v>D50</v>
          </cell>
          <cell r="F110" t="str">
            <v>EA</v>
          </cell>
          <cell r="G110">
            <v>1</v>
          </cell>
          <cell r="H110">
            <v>8120</v>
          </cell>
          <cell r="I110">
            <v>8120</v>
          </cell>
          <cell r="N110">
            <v>8120</v>
          </cell>
          <cell r="O110">
            <v>8120</v>
          </cell>
        </row>
        <row r="111">
          <cell r="D111" t="str">
            <v>니플 (SUS 나사)</v>
          </cell>
          <cell r="E111" t="str">
            <v>D15</v>
          </cell>
          <cell r="F111" t="str">
            <v>EA</v>
          </cell>
          <cell r="G111">
            <v>1</v>
          </cell>
          <cell r="H111">
            <v>280</v>
          </cell>
          <cell r="I111">
            <v>280</v>
          </cell>
          <cell r="N111">
            <v>280</v>
          </cell>
          <cell r="O111">
            <v>280</v>
          </cell>
        </row>
        <row r="112">
          <cell r="D112" t="str">
            <v>니플 (SUS 나사)</v>
          </cell>
          <cell r="E112" t="str">
            <v>D20</v>
          </cell>
          <cell r="F112" t="str">
            <v>EA</v>
          </cell>
          <cell r="G112">
            <v>1</v>
          </cell>
          <cell r="H112">
            <v>340</v>
          </cell>
          <cell r="I112">
            <v>340</v>
          </cell>
          <cell r="N112">
            <v>340</v>
          </cell>
          <cell r="O112">
            <v>340</v>
          </cell>
        </row>
        <row r="113">
          <cell r="D113" t="str">
            <v>니플 (SUS 나사)</v>
          </cell>
          <cell r="E113" t="str">
            <v>D40</v>
          </cell>
          <cell r="F113" t="str">
            <v>EA</v>
          </cell>
          <cell r="G113">
            <v>2</v>
          </cell>
          <cell r="H113">
            <v>750</v>
          </cell>
          <cell r="I113">
            <v>1500</v>
          </cell>
          <cell r="N113">
            <v>750</v>
          </cell>
          <cell r="O113">
            <v>1500</v>
          </cell>
        </row>
        <row r="114">
          <cell r="D114" t="str">
            <v>니플 (SUS 나사)</v>
          </cell>
          <cell r="E114" t="str">
            <v>D50</v>
          </cell>
          <cell r="F114" t="str">
            <v>EA</v>
          </cell>
          <cell r="G114">
            <v>1</v>
          </cell>
          <cell r="H114">
            <v>1100</v>
          </cell>
          <cell r="I114">
            <v>1100</v>
          </cell>
          <cell r="N114">
            <v>1100</v>
          </cell>
          <cell r="O114">
            <v>1100</v>
          </cell>
        </row>
        <row r="115">
          <cell r="D115" t="str">
            <v>캡 (SUS 나사)</v>
          </cell>
          <cell r="E115" t="str">
            <v>D15</v>
          </cell>
          <cell r="F115" t="str">
            <v>EA</v>
          </cell>
          <cell r="G115">
            <v>2</v>
          </cell>
          <cell r="H115">
            <v>990</v>
          </cell>
          <cell r="I115">
            <v>1980</v>
          </cell>
          <cell r="N115">
            <v>990</v>
          </cell>
          <cell r="O115">
            <v>1980</v>
          </cell>
        </row>
        <row r="116">
          <cell r="D116" t="str">
            <v>캡 (SUS 나사)</v>
          </cell>
          <cell r="E116" t="str">
            <v>D40</v>
          </cell>
          <cell r="F116" t="str">
            <v>EA</v>
          </cell>
          <cell r="G116">
            <v>1</v>
          </cell>
          <cell r="H116">
            <v>2960</v>
          </cell>
          <cell r="I116">
            <v>2960</v>
          </cell>
          <cell r="N116">
            <v>2960</v>
          </cell>
          <cell r="O116">
            <v>2960</v>
          </cell>
        </row>
        <row r="117">
          <cell r="D117" t="str">
            <v>볼밸브 (황동, 10㎏)</v>
          </cell>
          <cell r="E117" t="str">
            <v>D15</v>
          </cell>
          <cell r="F117" t="str">
            <v>EA</v>
          </cell>
          <cell r="G117">
            <v>1</v>
          </cell>
          <cell r="H117">
            <v>1480</v>
          </cell>
          <cell r="I117">
            <v>1480</v>
          </cell>
          <cell r="N117">
            <v>1480</v>
          </cell>
          <cell r="O117">
            <v>1480</v>
          </cell>
        </row>
        <row r="118">
          <cell r="A118" t="str">
            <v>10103</v>
          </cell>
          <cell r="B118">
            <v>1</v>
          </cell>
          <cell r="C118" t="str">
            <v>95400010</v>
          </cell>
          <cell r="D118" t="str">
            <v>볼밸브 (황동, 10㎏)</v>
          </cell>
          <cell r="E118" t="str">
            <v>D20</v>
          </cell>
          <cell r="F118" t="str">
            <v>EA</v>
          </cell>
          <cell r="G118">
            <v>1</v>
          </cell>
          <cell r="H118">
            <v>1920</v>
          </cell>
          <cell r="I118">
            <v>1920</v>
          </cell>
          <cell r="N118">
            <v>1920</v>
          </cell>
          <cell r="O118">
            <v>1920</v>
          </cell>
          <cell r="W118">
            <v>0</v>
          </cell>
          <cell r="X118">
            <v>0</v>
          </cell>
          <cell r="Y118">
            <v>0</v>
          </cell>
        </row>
        <row r="119">
          <cell r="A119" t="str">
            <v>10103</v>
          </cell>
          <cell r="B119">
            <v>2</v>
          </cell>
          <cell r="C119" t="str">
            <v>95400020</v>
          </cell>
          <cell r="D119" t="str">
            <v>볼밸브 (황동, 10㎏)</v>
          </cell>
          <cell r="E119" t="str">
            <v>D40</v>
          </cell>
          <cell r="F119" t="str">
            <v>EA</v>
          </cell>
          <cell r="G119">
            <v>3</v>
          </cell>
          <cell r="H119">
            <v>6870</v>
          </cell>
          <cell r="I119">
            <v>20610</v>
          </cell>
          <cell r="N119">
            <v>6870</v>
          </cell>
          <cell r="O119">
            <v>20610</v>
          </cell>
          <cell r="W119">
            <v>0</v>
          </cell>
          <cell r="X119">
            <v>0</v>
          </cell>
          <cell r="Y119">
            <v>0</v>
          </cell>
        </row>
        <row r="120">
          <cell r="A120" t="str">
            <v>10103</v>
          </cell>
          <cell r="B120">
            <v>3</v>
          </cell>
          <cell r="C120" t="str">
            <v>95400030</v>
          </cell>
          <cell r="D120" t="str">
            <v>볼밸브 (황동, 10㎏)</v>
          </cell>
          <cell r="E120" t="str">
            <v>D50</v>
          </cell>
          <cell r="F120" t="str">
            <v>EA</v>
          </cell>
          <cell r="G120">
            <v>1</v>
          </cell>
          <cell r="H120">
            <v>10450</v>
          </cell>
          <cell r="I120">
            <v>10450</v>
          </cell>
          <cell r="N120">
            <v>10450</v>
          </cell>
          <cell r="O120">
            <v>10450</v>
          </cell>
          <cell r="W120">
            <v>0</v>
          </cell>
          <cell r="X120">
            <v>0</v>
          </cell>
          <cell r="Y120">
            <v>0</v>
          </cell>
        </row>
        <row r="121">
          <cell r="A121" t="str">
            <v>10103</v>
          </cell>
          <cell r="B121">
            <v>4</v>
          </cell>
          <cell r="C121" t="str">
            <v>95400040</v>
          </cell>
          <cell r="D121" t="str">
            <v>절연행가 (전산볼트)</v>
          </cell>
          <cell r="E121" t="str">
            <v>D15</v>
          </cell>
          <cell r="F121" t="str">
            <v>개소</v>
          </cell>
          <cell r="G121">
            <v>24</v>
          </cell>
          <cell r="H121">
            <v>660</v>
          </cell>
          <cell r="I121">
            <v>15840</v>
          </cell>
          <cell r="N121">
            <v>660</v>
          </cell>
          <cell r="O121">
            <v>15840</v>
          </cell>
          <cell r="W121">
            <v>0</v>
          </cell>
          <cell r="X121">
            <v>0</v>
          </cell>
          <cell r="Y121">
            <v>0</v>
          </cell>
        </row>
        <row r="123">
          <cell r="D123" t="str">
            <v>공 사 명 [ 인제군 하수종말처리시설 설치사업 실시설계 ]  [ 건축기계설비공사 위생배관공사 ]</v>
          </cell>
        </row>
        <row r="124">
          <cell r="D124" t="str">
            <v>품           명</v>
          </cell>
          <cell r="E124" t="str">
            <v>규              격</v>
          </cell>
          <cell r="F124" t="str">
            <v>단 위</v>
          </cell>
          <cell r="G124" t="str">
            <v>수  량</v>
          </cell>
          <cell r="H124" t="str">
            <v>재  료  비</v>
          </cell>
          <cell r="J124" t="str">
            <v>노  무  비</v>
          </cell>
          <cell r="L124" t="str">
            <v>경       비</v>
          </cell>
          <cell r="N124" t="str">
            <v>합         계</v>
          </cell>
          <cell r="P124" t="str">
            <v>비    고</v>
          </cell>
        </row>
        <row r="125">
          <cell r="H125" t="str">
            <v>단    가</v>
          </cell>
          <cell r="I125" t="str">
            <v>금    액</v>
          </cell>
          <cell r="J125" t="str">
            <v>단    가</v>
          </cell>
          <cell r="K125" t="str">
            <v>금    액</v>
          </cell>
          <cell r="L125" t="str">
            <v>단    가</v>
          </cell>
          <cell r="M125" t="str">
            <v>금    액</v>
          </cell>
          <cell r="N125" t="str">
            <v>단    가</v>
          </cell>
          <cell r="O125" t="str">
            <v>금    액</v>
          </cell>
        </row>
        <row r="126">
          <cell r="A126" t="str">
            <v>10103</v>
          </cell>
          <cell r="B126">
            <v>5</v>
          </cell>
          <cell r="C126" t="str">
            <v>95400050</v>
          </cell>
          <cell r="D126" t="str">
            <v>절연행가 (전산볼트)</v>
          </cell>
          <cell r="E126" t="str">
            <v>D20</v>
          </cell>
          <cell r="F126" t="str">
            <v>개소</v>
          </cell>
          <cell r="G126">
            <v>19</v>
          </cell>
          <cell r="H126">
            <v>690</v>
          </cell>
          <cell r="I126">
            <v>13110</v>
          </cell>
          <cell r="N126">
            <v>690</v>
          </cell>
          <cell r="O126">
            <v>13110</v>
          </cell>
          <cell r="W126">
            <v>0</v>
          </cell>
          <cell r="X126">
            <v>0</v>
          </cell>
          <cell r="Y126">
            <v>0</v>
          </cell>
        </row>
        <row r="127">
          <cell r="A127" t="str">
            <v>10103</v>
          </cell>
          <cell r="B127">
            <v>6</v>
          </cell>
          <cell r="C127" t="str">
            <v>95400070</v>
          </cell>
          <cell r="D127" t="str">
            <v>절연행가 (전산볼트)</v>
          </cell>
          <cell r="E127" t="str">
            <v>D25</v>
          </cell>
          <cell r="F127" t="str">
            <v>개소</v>
          </cell>
          <cell r="G127">
            <v>5</v>
          </cell>
          <cell r="H127">
            <v>720</v>
          </cell>
          <cell r="I127">
            <v>3600</v>
          </cell>
          <cell r="N127">
            <v>720</v>
          </cell>
          <cell r="O127">
            <v>3600</v>
          </cell>
          <cell r="W127">
            <v>0</v>
          </cell>
          <cell r="X127">
            <v>0</v>
          </cell>
          <cell r="Y127">
            <v>0</v>
          </cell>
        </row>
        <row r="128">
          <cell r="A128" t="str">
            <v>10103</v>
          </cell>
          <cell r="B128">
            <v>7</v>
          </cell>
          <cell r="C128" t="str">
            <v>95400080</v>
          </cell>
          <cell r="D128" t="str">
            <v>절연행가 (전산볼트)</v>
          </cell>
          <cell r="E128" t="str">
            <v>D32</v>
          </cell>
          <cell r="F128" t="str">
            <v>개소</v>
          </cell>
          <cell r="G128">
            <v>8</v>
          </cell>
          <cell r="H128">
            <v>780</v>
          </cell>
          <cell r="I128">
            <v>6240</v>
          </cell>
          <cell r="N128">
            <v>780</v>
          </cell>
          <cell r="O128">
            <v>6240</v>
          </cell>
          <cell r="W128">
            <v>0</v>
          </cell>
          <cell r="X128">
            <v>0</v>
          </cell>
          <cell r="Y128">
            <v>0</v>
          </cell>
        </row>
        <row r="129">
          <cell r="A129" t="str">
            <v>10103</v>
          </cell>
          <cell r="B129">
            <v>8</v>
          </cell>
          <cell r="C129" t="str">
            <v>95400090</v>
          </cell>
          <cell r="D129" t="str">
            <v>절연행가 (전산볼트)</v>
          </cell>
          <cell r="E129" t="str">
            <v>D40</v>
          </cell>
          <cell r="F129" t="str">
            <v>개소</v>
          </cell>
          <cell r="G129">
            <v>15</v>
          </cell>
          <cell r="H129">
            <v>810</v>
          </cell>
          <cell r="I129">
            <v>12150</v>
          </cell>
          <cell r="N129">
            <v>810</v>
          </cell>
          <cell r="O129">
            <v>12150</v>
          </cell>
          <cell r="W129">
            <v>0</v>
          </cell>
          <cell r="X129">
            <v>0</v>
          </cell>
          <cell r="Y129">
            <v>0</v>
          </cell>
        </row>
        <row r="130">
          <cell r="A130" t="str">
            <v>10103</v>
          </cell>
          <cell r="B130">
            <v>9</v>
          </cell>
          <cell r="C130" t="str">
            <v>95400100</v>
          </cell>
          <cell r="D130" t="str">
            <v>절연행가 (전산볼트)</v>
          </cell>
          <cell r="E130" t="str">
            <v>D50</v>
          </cell>
          <cell r="F130" t="str">
            <v>개소</v>
          </cell>
          <cell r="G130">
            <v>2</v>
          </cell>
          <cell r="H130">
            <v>960</v>
          </cell>
          <cell r="I130">
            <v>1920</v>
          </cell>
          <cell r="N130">
            <v>960</v>
          </cell>
          <cell r="O130">
            <v>1920</v>
          </cell>
          <cell r="W130">
            <v>0</v>
          </cell>
          <cell r="X130">
            <v>0</v>
          </cell>
          <cell r="Y130">
            <v>0</v>
          </cell>
        </row>
        <row r="131">
          <cell r="D131" t="str">
            <v>U 볼트/너트</v>
          </cell>
          <cell r="E131" t="str">
            <v>M125</v>
          </cell>
          <cell r="F131" t="str">
            <v>개</v>
          </cell>
          <cell r="G131">
            <v>2</v>
          </cell>
          <cell r="H131">
            <v>230</v>
          </cell>
          <cell r="I131">
            <v>460</v>
          </cell>
          <cell r="N131">
            <v>230</v>
          </cell>
          <cell r="O131">
            <v>460</v>
          </cell>
        </row>
        <row r="132">
          <cell r="D132" t="str">
            <v>스트레이너</v>
          </cell>
          <cell r="E132" t="str">
            <v>D40</v>
          </cell>
          <cell r="F132" t="str">
            <v>EA</v>
          </cell>
          <cell r="G132">
            <v>2</v>
          </cell>
          <cell r="H132">
            <v>9700</v>
          </cell>
          <cell r="I132">
            <v>19400</v>
          </cell>
          <cell r="N132">
            <v>9700</v>
          </cell>
          <cell r="O132">
            <v>19400</v>
          </cell>
        </row>
        <row r="133">
          <cell r="D133" t="str">
            <v>강관스리브 (지수판포함)</v>
          </cell>
          <cell r="E133" t="str">
            <v>D20</v>
          </cell>
          <cell r="F133" t="str">
            <v>개소</v>
          </cell>
          <cell r="G133">
            <v>1</v>
          </cell>
          <cell r="H133">
            <v>554</v>
          </cell>
          <cell r="I133">
            <v>554</v>
          </cell>
          <cell r="N133">
            <v>554</v>
          </cell>
          <cell r="O133">
            <v>554</v>
          </cell>
        </row>
        <row r="134">
          <cell r="D134" t="str">
            <v>강관스리브 (지수판포함)</v>
          </cell>
          <cell r="E134" t="str">
            <v>D32</v>
          </cell>
          <cell r="F134" t="str">
            <v>개소</v>
          </cell>
          <cell r="G134">
            <v>1</v>
          </cell>
          <cell r="H134">
            <v>806</v>
          </cell>
          <cell r="I134">
            <v>806</v>
          </cell>
          <cell r="N134">
            <v>806</v>
          </cell>
          <cell r="O134">
            <v>806</v>
          </cell>
        </row>
        <row r="135">
          <cell r="D135" t="str">
            <v>강관스리브 (지수판포함)</v>
          </cell>
          <cell r="E135" t="str">
            <v>D40</v>
          </cell>
          <cell r="F135" t="str">
            <v>개소</v>
          </cell>
          <cell r="G135">
            <v>3</v>
          </cell>
          <cell r="H135">
            <v>994</v>
          </cell>
          <cell r="I135">
            <v>2982</v>
          </cell>
          <cell r="N135">
            <v>994</v>
          </cell>
          <cell r="O135">
            <v>2982</v>
          </cell>
        </row>
        <row r="136">
          <cell r="D136" t="str">
            <v>강관스리브 (지수판포함)</v>
          </cell>
          <cell r="E136" t="str">
            <v>D50</v>
          </cell>
          <cell r="F136" t="str">
            <v>개소</v>
          </cell>
          <cell r="G136">
            <v>1</v>
          </cell>
          <cell r="H136">
            <v>1213</v>
          </cell>
          <cell r="I136">
            <v>1213</v>
          </cell>
          <cell r="N136">
            <v>1213</v>
          </cell>
          <cell r="O136">
            <v>1213</v>
          </cell>
        </row>
        <row r="137">
          <cell r="D137" t="str">
            <v>티이 (SUS 나사)</v>
          </cell>
          <cell r="E137" t="str">
            <v>D15</v>
          </cell>
          <cell r="F137" t="str">
            <v>EA</v>
          </cell>
          <cell r="G137">
            <v>3</v>
          </cell>
          <cell r="H137">
            <v>1010</v>
          </cell>
          <cell r="I137">
            <v>3030</v>
          </cell>
          <cell r="N137">
            <v>1010</v>
          </cell>
          <cell r="O137">
            <v>3030</v>
          </cell>
        </row>
        <row r="138">
          <cell r="D138" t="str">
            <v>티이 (SUS 나사)</v>
          </cell>
          <cell r="E138" t="str">
            <v>D20</v>
          </cell>
          <cell r="F138" t="str">
            <v>EA</v>
          </cell>
          <cell r="G138">
            <v>8</v>
          </cell>
          <cell r="H138">
            <v>1320</v>
          </cell>
          <cell r="I138">
            <v>10560</v>
          </cell>
          <cell r="N138">
            <v>1320</v>
          </cell>
          <cell r="O138">
            <v>10560</v>
          </cell>
        </row>
        <row r="139">
          <cell r="D139" t="str">
            <v>티이 (SUS 나사)</v>
          </cell>
          <cell r="E139" t="str">
            <v>D25</v>
          </cell>
          <cell r="F139" t="str">
            <v>EA</v>
          </cell>
          <cell r="G139">
            <v>3</v>
          </cell>
          <cell r="H139">
            <v>2000</v>
          </cell>
          <cell r="I139">
            <v>6000</v>
          </cell>
          <cell r="N139">
            <v>2000</v>
          </cell>
          <cell r="O139">
            <v>6000</v>
          </cell>
        </row>
        <row r="140">
          <cell r="D140" t="str">
            <v>티이 (SUS 나사)</v>
          </cell>
          <cell r="E140" t="str">
            <v>D40</v>
          </cell>
          <cell r="F140" t="str">
            <v>EA</v>
          </cell>
          <cell r="G140">
            <v>2</v>
          </cell>
          <cell r="H140">
            <v>3120</v>
          </cell>
          <cell r="I140">
            <v>6240</v>
          </cell>
          <cell r="N140">
            <v>3120</v>
          </cell>
          <cell r="O140">
            <v>6240</v>
          </cell>
        </row>
        <row r="141">
          <cell r="D141" t="str">
            <v>관보온 (유리솜, 포리마테프)</v>
          </cell>
          <cell r="E141" t="str">
            <v>25T x D15</v>
          </cell>
          <cell r="F141" t="str">
            <v>M</v>
          </cell>
          <cell r="G141">
            <v>50</v>
          </cell>
          <cell r="H141">
            <v>870</v>
          </cell>
          <cell r="I141">
            <v>43500</v>
          </cell>
          <cell r="J141">
            <v>1038</v>
          </cell>
          <cell r="K141">
            <v>51900</v>
          </cell>
          <cell r="N141">
            <v>1908</v>
          </cell>
          <cell r="O141">
            <v>95400</v>
          </cell>
        </row>
        <row r="143">
          <cell r="D143" t="str">
            <v>공 사 명 [ 인제군 하수종말처리시설 설치사업 실시설계 ]  [ 건축기계설비공사 위생배관공사 ]</v>
          </cell>
        </row>
        <row r="144">
          <cell r="D144" t="str">
            <v>품           명</v>
          </cell>
          <cell r="E144" t="str">
            <v>규              격</v>
          </cell>
          <cell r="F144" t="str">
            <v>단 위</v>
          </cell>
          <cell r="G144" t="str">
            <v>수  량</v>
          </cell>
          <cell r="H144" t="str">
            <v>재  료  비</v>
          </cell>
          <cell r="J144" t="str">
            <v>노  무  비</v>
          </cell>
          <cell r="L144" t="str">
            <v>경       비</v>
          </cell>
          <cell r="N144" t="str">
            <v>합         계</v>
          </cell>
          <cell r="P144" t="str">
            <v>비    고</v>
          </cell>
        </row>
        <row r="145">
          <cell r="H145" t="str">
            <v>단    가</v>
          </cell>
          <cell r="I145" t="str">
            <v>금    액</v>
          </cell>
          <cell r="J145" t="str">
            <v>단    가</v>
          </cell>
          <cell r="K145" t="str">
            <v>금    액</v>
          </cell>
          <cell r="L145" t="str">
            <v>단    가</v>
          </cell>
          <cell r="M145" t="str">
            <v>금    액</v>
          </cell>
          <cell r="N145" t="str">
            <v>단    가</v>
          </cell>
          <cell r="O145" t="str">
            <v>금    액</v>
          </cell>
        </row>
        <row r="146">
          <cell r="D146" t="str">
            <v>관보온 (유리솜, 포리마테프)</v>
          </cell>
          <cell r="E146" t="str">
            <v>25T x D20</v>
          </cell>
          <cell r="F146" t="str">
            <v>M</v>
          </cell>
          <cell r="G146">
            <v>41</v>
          </cell>
          <cell r="H146">
            <v>960</v>
          </cell>
          <cell r="I146">
            <v>39360</v>
          </cell>
          <cell r="J146">
            <v>1245</v>
          </cell>
          <cell r="K146">
            <v>51045</v>
          </cell>
          <cell r="N146">
            <v>2205</v>
          </cell>
          <cell r="O146">
            <v>90405</v>
          </cell>
        </row>
        <row r="147">
          <cell r="D147" t="str">
            <v>관보온 (유리솜, 포리마테프)</v>
          </cell>
          <cell r="E147" t="str">
            <v>25T x D25</v>
          </cell>
          <cell r="F147" t="str">
            <v>M</v>
          </cell>
          <cell r="G147">
            <v>9</v>
          </cell>
          <cell r="H147">
            <v>1070</v>
          </cell>
          <cell r="I147">
            <v>9630</v>
          </cell>
          <cell r="J147">
            <v>1453</v>
          </cell>
          <cell r="K147">
            <v>13077</v>
          </cell>
          <cell r="N147">
            <v>2523</v>
          </cell>
          <cell r="O147">
            <v>22707</v>
          </cell>
        </row>
        <row r="148">
          <cell r="D148" t="str">
            <v>관보온 (유리솜, 포리마테프)</v>
          </cell>
          <cell r="E148" t="str">
            <v>25T x D32</v>
          </cell>
          <cell r="F148" t="str">
            <v>M</v>
          </cell>
          <cell r="G148">
            <v>25</v>
          </cell>
          <cell r="H148">
            <v>1220</v>
          </cell>
          <cell r="I148">
            <v>30500</v>
          </cell>
          <cell r="J148">
            <v>1661</v>
          </cell>
          <cell r="K148">
            <v>41525</v>
          </cell>
          <cell r="N148">
            <v>2881</v>
          </cell>
          <cell r="O148">
            <v>72025</v>
          </cell>
        </row>
        <row r="149">
          <cell r="D149" t="str">
            <v>관보온 (유리솜, 포리마테프)</v>
          </cell>
          <cell r="E149" t="str">
            <v>25T x D40</v>
          </cell>
          <cell r="F149" t="str">
            <v>M</v>
          </cell>
          <cell r="G149">
            <v>32</v>
          </cell>
          <cell r="H149">
            <v>1310</v>
          </cell>
          <cell r="I149">
            <v>41920</v>
          </cell>
          <cell r="J149">
            <v>1661</v>
          </cell>
          <cell r="K149">
            <v>53152</v>
          </cell>
          <cell r="N149">
            <v>2971</v>
          </cell>
          <cell r="O149">
            <v>95072</v>
          </cell>
        </row>
        <row r="150">
          <cell r="D150" t="str">
            <v>관보온 (유리솜, 포리마테프)</v>
          </cell>
          <cell r="E150" t="str">
            <v>25T x D50</v>
          </cell>
          <cell r="F150" t="str">
            <v>M</v>
          </cell>
          <cell r="G150">
            <v>4</v>
          </cell>
          <cell r="H150">
            <v>1530</v>
          </cell>
          <cell r="I150">
            <v>6120</v>
          </cell>
          <cell r="J150">
            <v>1661</v>
          </cell>
          <cell r="K150">
            <v>6644</v>
          </cell>
          <cell r="N150">
            <v>3191</v>
          </cell>
          <cell r="O150">
            <v>12764</v>
          </cell>
        </row>
        <row r="151">
          <cell r="D151" t="str">
            <v>볼탭 (SUS)</v>
          </cell>
          <cell r="E151" t="str">
            <v>D40</v>
          </cell>
          <cell r="F151" t="str">
            <v>EA</v>
          </cell>
          <cell r="G151">
            <v>1</v>
          </cell>
          <cell r="H151">
            <v>27500</v>
          </cell>
          <cell r="I151">
            <v>27500</v>
          </cell>
          <cell r="N151">
            <v>27500</v>
          </cell>
          <cell r="O151">
            <v>27500</v>
          </cell>
        </row>
        <row r="152">
          <cell r="D152" t="str">
            <v>압력계</v>
          </cell>
          <cell r="E152" t="str">
            <v>2∼35K</v>
          </cell>
          <cell r="F152" t="str">
            <v>EA</v>
          </cell>
          <cell r="G152">
            <v>2</v>
          </cell>
          <cell r="H152">
            <v>11266</v>
          </cell>
          <cell r="I152">
            <v>22532</v>
          </cell>
          <cell r="J152">
            <v>2048</v>
          </cell>
          <cell r="K152">
            <v>4096</v>
          </cell>
          <cell r="N152">
            <v>13314</v>
          </cell>
          <cell r="O152">
            <v>26628</v>
          </cell>
        </row>
        <row r="153">
          <cell r="D153" t="str">
            <v>온도계 (바이메탈식)</v>
          </cell>
          <cell r="E153" t="str">
            <v>150℃</v>
          </cell>
          <cell r="F153" t="str">
            <v>EA</v>
          </cell>
          <cell r="G153">
            <v>1</v>
          </cell>
          <cell r="H153">
            <v>16919</v>
          </cell>
          <cell r="I153">
            <v>16919</v>
          </cell>
          <cell r="J153">
            <v>2048</v>
          </cell>
          <cell r="K153">
            <v>2048</v>
          </cell>
          <cell r="N153">
            <v>18967</v>
          </cell>
          <cell r="O153">
            <v>18967</v>
          </cell>
        </row>
        <row r="154">
          <cell r="D154" t="str">
            <v>수도미터습식 (신설용) 1급</v>
          </cell>
          <cell r="E154" t="str">
            <v>D40</v>
          </cell>
          <cell r="F154" t="str">
            <v>EA</v>
          </cell>
          <cell r="G154">
            <v>1</v>
          </cell>
          <cell r="H154">
            <v>50000</v>
          </cell>
          <cell r="I154">
            <v>50000</v>
          </cell>
          <cell r="N154">
            <v>50000</v>
          </cell>
          <cell r="O154">
            <v>50000</v>
          </cell>
        </row>
        <row r="155">
          <cell r="D155" t="str">
            <v>수도시설분담금 (인입관40MM)</v>
          </cell>
          <cell r="E155" t="str">
            <v>(인제기준)</v>
          </cell>
          <cell r="F155" t="str">
            <v>식</v>
          </cell>
          <cell r="G155">
            <v>1</v>
          </cell>
          <cell r="H155">
            <v>300000</v>
          </cell>
          <cell r="I155">
            <v>300000</v>
          </cell>
          <cell r="N155">
            <v>300000</v>
          </cell>
          <cell r="O155">
            <v>300000</v>
          </cell>
        </row>
        <row r="156">
          <cell r="D156" t="str">
            <v>인력터파기, 되메우기, 다지기</v>
          </cell>
          <cell r="E156" t="str">
            <v>(옥외급수관)</v>
          </cell>
          <cell r="F156" t="str">
            <v>㎥</v>
          </cell>
          <cell r="G156">
            <v>10</v>
          </cell>
          <cell r="J156">
            <v>6789</v>
          </cell>
          <cell r="K156">
            <v>67890</v>
          </cell>
          <cell r="N156">
            <v>6789</v>
          </cell>
          <cell r="O156">
            <v>67890</v>
          </cell>
        </row>
        <row r="157">
          <cell r="D157" t="str">
            <v>노무비</v>
          </cell>
          <cell r="E157" t="str">
            <v>배관공</v>
          </cell>
          <cell r="F157" t="str">
            <v>인</v>
          </cell>
          <cell r="G157">
            <v>16</v>
          </cell>
          <cell r="J157">
            <v>28427</v>
          </cell>
          <cell r="K157">
            <v>454832</v>
          </cell>
          <cell r="N157">
            <v>28427</v>
          </cell>
          <cell r="O157">
            <v>454832</v>
          </cell>
        </row>
        <row r="158">
          <cell r="D158" t="str">
            <v>노무비</v>
          </cell>
          <cell r="E158" t="str">
            <v>보통인부</v>
          </cell>
          <cell r="F158" t="str">
            <v>인</v>
          </cell>
          <cell r="G158">
            <v>15</v>
          </cell>
          <cell r="J158">
            <v>16079</v>
          </cell>
          <cell r="K158">
            <v>241185</v>
          </cell>
          <cell r="N158">
            <v>16079</v>
          </cell>
          <cell r="O158">
            <v>241185</v>
          </cell>
        </row>
        <row r="159">
          <cell r="D159" t="str">
            <v>노무비</v>
          </cell>
          <cell r="E159" t="str">
            <v>용접공(일반)</v>
          </cell>
          <cell r="F159" t="str">
            <v>인</v>
          </cell>
          <cell r="G159">
            <v>32</v>
          </cell>
          <cell r="J159">
            <v>22259</v>
          </cell>
          <cell r="K159">
            <v>712288</v>
          </cell>
          <cell r="N159">
            <v>22259</v>
          </cell>
          <cell r="O159">
            <v>712288</v>
          </cell>
        </row>
        <row r="160">
          <cell r="D160" t="str">
            <v>공구손료</v>
          </cell>
          <cell r="E160" t="str">
            <v>노무비의 3%</v>
          </cell>
          <cell r="F160" t="str">
            <v>식</v>
          </cell>
          <cell r="G160">
            <v>1</v>
          </cell>
          <cell r="H160">
            <v>42249</v>
          </cell>
          <cell r="I160">
            <v>42249</v>
          </cell>
          <cell r="K160">
            <v>0</v>
          </cell>
          <cell r="N160">
            <v>42249</v>
          </cell>
          <cell r="O160">
            <v>42249</v>
          </cell>
        </row>
        <row r="161">
          <cell r="D161" t="str">
            <v>합                          계</v>
          </cell>
          <cell r="I161">
            <v>2060119</v>
          </cell>
          <cell r="K161">
            <v>1699682</v>
          </cell>
          <cell r="M161">
            <v>0</v>
          </cell>
          <cell r="O161">
            <v>3759801</v>
          </cell>
        </row>
        <row r="163">
          <cell r="D163" t="str">
            <v>공 사 명 [ 인제군 하수종말처리시설 설치사업 실시설계 ]  [ 건축기계설비공사 위생배관공사 ]</v>
          </cell>
        </row>
        <row r="164">
          <cell r="D164" t="str">
            <v>품           명</v>
          </cell>
          <cell r="E164" t="str">
            <v>규              격</v>
          </cell>
          <cell r="F164" t="str">
            <v>단 위</v>
          </cell>
          <cell r="G164" t="str">
            <v>수  량</v>
          </cell>
          <cell r="H164" t="str">
            <v>재  료  비</v>
          </cell>
          <cell r="J164" t="str">
            <v>노  무  비</v>
          </cell>
          <cell r="L164" t="str">
            <v>경       비</v>
          </cell>
          <cell r="N164" t="str">
            <v>합         계</v>
          </cell>
          <cell r="P164" t="str">
            <v>비    고</v>
          </cell>
        </row>
        <row r="165">
          <cell r="H165" t="str">
            <v>단    가</v>
          </cell>
          <cell r="I165" t="str">
            <v>금    액</v>
          </cell>
          <cell r="J165" t="str">
            <v>단    가</v>
          </cell>
          <cell r="K165" t="str">
            <v>금    액</v>
          </cell>
          <cell r="L165" t="str">
            <v>단    가</v>
          </cell>
          <cell r="M165" t="str">
            <v>금    액</v>
          </cell>
          <cell r="N165" t="str">
            <v>단    가</v>
          </cell>
          <cell r="O165" t="str">
            <v>금    액</v>
          </cell>
        </row>
        <row r="166">
          <cell r="D166" t="str">
            <v>03    오배수배관공사</v>
          </cell>
        </row>
        <row r="167">
          <cell r="D167" t="str">
            <v>주철직관 (KS 1종)</v>
          </cell>
          <cell r="E167" t="str">
            <v>D50 x 300L</v>
          </cell>
          <cell r="F167" t="str">
            <v>EA</v>
          </cell>
          <cell r="G167">
            <v>4</v>
          </cell>
          <cell r="H167">
            <v>3039</v>
          </cell>
          <cell r="I167">
            <v>12156</v>
          </cell>
          <cell r="N167">
            <v>3039</v>
          </cell>
          <cell r="O167">
            <v>12156</v>
          </cell>
        </row>
        <row r="168">
          <cell r="D168" t="str">
            <v>주철직관 (KS 1종)</v>
          </cell>
          <cell r="E168" t="str">
            <v>D50 x 1000L</v>
          </cell>
          <cell r="F168" t="str">
            <v>EA</v>
          </cell>
          <cell r="G168">
            <v>1</v>
          </cell>
          <cell r="H168">
            <v>7623</v>
          </cell>
          <cell r="I168">
            <v>7623</v>
          </cell>
          <cell r="N168">
            <v>7623</v>
          </cell>
          <cell r="O168">
            <v>7623</v>
          </cell>
        </row>
        <row r="169">
          <cell r="D169" t="str">
            <v>주철직관 (KS 1종)</v>
          </cell>
          <cell r="E169" t="str">
            <v>D50 x 1600L</v>
          </cell>
          <cell r="F169" t="str">
            <v>EA</v>
          </cell>
          <cell r="G169">
            <v>1</v>
          </cell>
          <cell r="H169">
            <v>12353</v>
          </cell>
          <cell r="I169">
            <v>12353</v>
          </cell>
          <cell r="N169">
            <v>12353</v>
          </cell>
          <cell r="O169">
            <v>12353</v>
          </cell>
        </row>
        <row r="170">
          <cell r="D170" t="str">
            <v>주철직관 (KS 1종)</v>
          </cell>
          <cell r="E170" t="str">
            <v>D75 x 300L</v>
          </cell>
          <cell r="F170" t="str">
            <v>EA</v>
          </cell>
          <cell r="G170">
            <v>4</v>
          </cell>
          <cell r="H170">
            <v>4391</v>
          </cell>
          <cell r="I170">
            <v>17564</v>
          </cell>
          <cell r="N170">
            <v>4391</v>
          </cell>
          <cell r="O170">
            <v>17564</v>
          </cell>
        </row>
        <row r="171">
          <cell r="D171" t="str">
            <v>주철직관 (KS 1종)</v>
          </cell>
          <cell r="E171" t="str">
            <v>D75 x 400L</v>
          </cell>
          <cell r="F171" t="str">
            <v>EA</v>
          </cell>
          <cell r="G171">
            <v>3</v>
          </cell>
          <cell r="H171">
            <v>5259</v>
          </cell>
          <cell r="I171">
            <v>15777</v>
          </cell>
          <cell r="N171">
            <v>5259</v>
          </cell>
          <cell r="O171">
            <v>15777</v>
          </cell>
        </row>
        <row r="172">
          <cell r="D172" t="str">
            <v>주철직관 (KS 1종)</v>
          </cell>
          <cell r="E172" t="str">
            <v>D75 x 600L</v>
          </cell>
          <cell r="F172" t="str">
            <v>EA</v>
          </cell>
          <cell r="G172">
            <v>3</v>
          </cell>
          <cell r="H172">
            <v>6899</v>
          </cell>
          <cell r="I172">
            <v>20697</v>
          </cell>
          <cell r="N172">
            <v>6899</v>
          </cell>
          <cell r="O172">
            <v>20697</v>
          </cell>
        </row>
        <row r="173">
          <cell r="D173" t="str">
            <v>주철직관 (KS 1종)</v>
          </cell>
          <cell r="E173" t="str">
            <v>D75 x 1000L</v>
          </cell>
          <cell r="F173" t="str">
            <v>EA</v>
          </cell>
          <cell r="G173">
            <v>3</v>
          </cell>
          <cell r="H173">
            <v>10326</v>
          </cell>
          <cell r="I173">
            <v>30978</v>
          </cell>
          <cell r="N173">
            <v>10326</v>
          </cell>
          <cell r="O173">
            <v>30978</v>
          </cell>
        </row>
        <row r="174">
          <cell r="D174" t="str">
            <v>주철직관 (KS 1종)</v>
          </cell>
          <cell r="E174" t="str">
            <v>D75 x 1600L</v>
          </cell>
          <cell r="F174" t="str">
            <v>EA</v>
          </cell>
          <cell r="G174">
            <v>33</v>
          </cell>
          <cell r="H174">
            <v>15682</v>
          </cell>
          <cell r="I174">
            <v>517506</v>
          </cell>
          <cell r="N174">
            <v>15682</v>
          </cell>
          <cell r="O174">
            <v>517506</v>
          </cell>
        </row>
        <row r="175">
          <cell r="D175" t="str">
            <v>주철직관 (KS 1종)</v>
          </cell>
          <cell r="E175" t="str">
            <v>D100 x 300L</v>
          </cell>
          <cell r="F175" t="str">
            <v>EA</v>
          </cell>
          <cell r="G175">
            <v>2</v>
          </cell>
          <cell r="H175">
            <v>5741</v>
          </cell>
          <cell r="I175">
            <v>11482</v>
          </cell>
          <cell r="N175">
            <v>5741</v>
          </cell>
          <cell r="O175">
            <v>11482</v>
          </cell>
        </row>
        <row r="176">
          <cell r="D176" t="str">
            <v>주철직관 (KS 1종)</v>
          </cell>
          <cell r="E176" t="str">
            <v>D100 x 400L</v>
          </cell>
          <cell r="F176" t="str">
            <v>EA</v>
          </cell>
          <cell r="G176">
            <v>1</v>
          </cell>
          <cell r="H176">
            <v>6899</v>
          </cell>
          <cell r="I176">
            <v>6899</v>
          </cell>
          <cell r="N176">
            <v>6899</v>
          </cell>
          <cell r="O176">
            <v>6899</v>
          </cell>
        </row>
        <row r="177">
          <cell r="D177" t="str">
            <v>주철직관 (KS 1종)</v>
          </cell>
          <cell r="E177" t="str">
            <v>D100 x 600L</v>
          </cell>
          <cell r="F177" t="str">
            <v>EA</v>
          </cell>
          <cell r="G177">
            <v>1</v>
          </cell>
          <cell r="H177">
            <v>8781</v>
          </cell>
          <cell r="I177">
            <v>8781</v>
          </cell>
          <cell r="N177">
            <v>8781</v>
          </cell>
          <cell r="O177">
            <v>8781</v>
          </cell>
        </row>
        <row r="178">
          <cell r="D178" t="str">
            <v>주철직관 (KS 1종)</v>
          </cell>
          <cell r="E178" t="str">
            <v>D100 x 1000L</v>
          </cell>
          <cell r="F178" t="str">
            <v>EA</v>
          </cell>
          <cell r="G178">
            <v>1</v>
          </cell>
          <cell r="H178">
            <v>13076</v>
          </cell>
          <cell r="I178">
            <v>13076</v>
          </cell>
          <cell r="N178">
            <v>13076</v>
          </cell>
          <cell r="O178">
            <v>13076</v>
          </cell>
        </row>
        <row r="179">
          <cell r="D179" t="str">
            <v>주철직관 (KS 1종)</v>
          </cell>
          <cell r="E179" t="str">
            <v>D100 x 1600L</v>
          </cell>
          <cell r="F179" t="str">
            <v>EA</v>
          </cell>
          <cell r="G179">
            <v>20</v>
          </cell>
          <cell r="H179">
            <v>19638</v>
          </cell>
          <cell r="I179">
            <v>392760</v>
          </cell>
          <cell r="N179">
            <v>19638</v>
          </cell>
          <cell r="O179">
            <v>392760</v>
          </cell>
        </row>
        <row r="180">
          <cell r="D180" t="str">
            <v>주철Y관 (HUB)</v>
          </cell>
          <cell r="E180" t="str">
            <v>D50 x 50</v>
          </cell>
          <cell r="F180" t="str">
            <v>EA</v>
          </cell>
          <cell r="G180">
            <v>1</v>
          </cell>
          <cell r="H180">
            <v>4004</v>
          </cell>
          <cell r="I180">
            <v>4004</v>
          </cell>
          <cell r="N180">
            <v>4004</v>
          </cell>
          <cell r="O180">
            <v>4004</v>
          </cell>
        </row>
        <row r="181">
          <cell r="D181" t="str">
            <v>주철Y관 (HUB)</v>
          </cell>
          <cell r="E181" t="str">
            <v>D75 x 50</v>
          </cell>
          <cell r="F181" t="str">
            <v>EA</v>
          </cell>
          <cell r="G181">
            <v>4</v>
          </cell>
          <cell r="H181">
            <v>4921</v>
          </cell>
          <cell r="I181">
            <v>19684</v>
          </cell>
          <cell r="N181">
            <v>4921</v>
          </cell>
          <cell r="O181">
            <v>19684</v>
          </cell>
        </row>
        <row r="183">
          <cell r="D183" t="str">
            <v>공 사 명 [ 인제군 하수종말처리시설 설치사업 실시설계 ]  [ 건축기계설비공사 위생배관공사 ]</v>
          </cell>
        </row>
        <row r="184">
          <cell r="D184" t="str">
            <v>품           명</v>
          </cell>
          <cell r="E184" t="str">
            <v>규              격</v>
          </cell>
          <cell r="F184" t="str">
            <v>단 위</v>
          </cell>
          <cell r="G184" t="str">
            <v>수  량</v>
          </cell>
          <cell r="H184" t="str">
            <v>재  료  비</v>
          </cell>
          <cell r="J184" t="str">
            <v>노  무  비</v>
          </cell>
          <cell r="L184" t="str">
            <v>경       비</v>
          </cell>
          <cell r="N184" t="str">
            <v>합         계</v>
          </cell>
          <cell r="P184" t="str">
            <v>비    고</v>
          </cell>
        </row>
        <row r="185">
          <cell r="H185" t="str">
            <v>단    가</v>
          </cell>
          <cell r="I185" t="str">
            <v>금    액</v>
          </cell>
          <cell r="J185" t="str">
            <v>단    가</v>
          </cell>
          <cell r="K185" t="str">
            <v>금    액</v>
          </cell>
          <cell r="L185" t="str">
            <v>단    가</v>
          </cell>
          <cell r="M185" t="str">
            <v>금    액</v>
          </cell>
          <cell r="N185" t="str">
            <v>단    가</v>
          </cell>
          <cell r="O185" t="str">
            <v>금    액</v>
          </cell>
        </row>
        <row r="186">
          <cell r="D186" t="str">
            <v>주철Y관 (HUB)</v>
          </cell>
          <cell r="E186" t="str">
            <v>D75 x 75</v>
          </cell>
          <cell r="F186" t="str">
            <v>EA</v>
          </cell>
          <cell r="G186">
            <v>3</v>
          </cell>
          <cell r="H186">
            <v>6344</v>
          </cell>
          <cell r="I186">
            <v>19032</v>
          </cell>
          <cell r="N186">
            <v>6344</v>
          </cell>
          <cell r="O186">
            <v>19032</v>
          </cell>
        </row>
        <row r="187">
          <cell r="D187" t="str">
            <v>주철Y관 (HUB)</v>
          </cell>
          <cell r="E187" t="str">
            <v>D100 x 100</v>
          </cell>
          <cell r="F187" t="str">
            <v>EA</v>
          </cell>
          <cell r="G187">
            <v>2</v>
          </cell>
          <cell r="H187">
            <v>8781</v>
          </cell>
          <cell r="I187">
            <v>17562</v>
          </cell>
          <cell r="N187">
            <v>8781</v>
          </cell>
          <cell r="O187">
            <v>17562</v>
          </cell>
        </row>
        <row r="188">
          <cell r="D188" t="str">
            <v>주철90。 Y관 (HUB)</v>
          </cell>
          <cell r="E188" t="str">
            <v>D75 x 50</v>
          </cell>
          <cell r="F188" t="str">
            <v>EA</v>
          </cell>
          <cell r="G188">
            <v>1</v>
          </cell>
          <cell r="H188">
            <v>5507</v>
          </cell>
          <cell r="I188">
            <v>5507</v>
          </cell>
          <cell r="N188">
            <v>5507</v>
          </cell>
          <cell r="O188">
            <v>5507</v>
          </cell>
        </row>
        <row r="189">
          <cell r="D189" t="str">
            <v>주철90。 Y관 (HUB)</v>
          </cell>
          <cell r="E189" t="str">
            <v>D75 x 75</v>
          </cell>
          <cell r="F189" t="str">
            <v>EA</v>
          </cell>
          <cell r="G189">
            <v>3</v>
          </cell>
          <cell r="H189">
            <v>7076</v>
          </cell>
          <cell r="I189">
            <v>21228</v>
          </cell>
          <cell r="N189">
            <v>7076</v>
          </cell>
          <cell r="O189">
            <v>21228</v>
          </cell>
        </row>
        <row r="190">
          <cell r="D190" t="str">
            <v>주철90。 Y관 (HUB)</v>
          </cell>
          <cell r="E190" t="str">
            <v>D100 x 75</v>
          </cell>
          <cell r="F190" t="str">
            <v>EA</v>
          </cell>
          <cell r="G190">
            <v>1</v>
          </cell>
          <cell r="H190">
            <v>8860</v>
          </cell>
          <cell r="I190">
            <v>8860</v>
          </cell>
          <cell r="N190">
            <v>8860</v>
          </cell>
          <cell r="O190">
            <v>8860</v>
          </cell>
        </row>
        <row r="191">
          <cell r="D191" t="str">
            <v>주철배T관 (HUB:YT)</v>
          </cell>
          <cell r="E191" t="str">
            <v>D100 x 50</v>
          </cell>
          <cell r="F191" t="str">
            <v>EA</v>
          </cell>
          <cell r="G191">
            <v>1</v>
          </cell>
          <cell r="H191">
            <v>8251</v>
          </cell>
          <cell r="I191">
            <v>8251</v>
          </cell>
          <cell r="N191">
            <v>8251</v>
          </cell>
          <cell r="O191">
            <v>8251</v>
          </cell>
        </row>
        <row r="192">
          <cell r="D192" t="str">
            <v>사각육가 (F.D)</v>
          </cell>
          <cell r="E192" t="str">
            <v>KS D75</v>
          </cell>
          <cell r="F192" t="str">
            <v>EA</v>
          </cell>
          <cell r="G192">
            <v>3</v>
          </cell>
          <cell r="H192">
            <v>17250</v>
          </cell>
          <cell r="I192">
            <v>51750</v>
          </cell>
          <cell r="N192">
            <v>17250</v>
          </cell>
          <cell r="O192">
            <v>51750</v>
          </cell>
        </row>
        <row r="193">
          <cell r="D193" t="str">
            <v>주철곡관 45。 (HUB)</v>
          </cell>
          <cell r="E193" t="str">
            <v>D50</v>
          </cell>
          <cell r="F193" t="str">
            <v>EA</v>
          </cell>
          <cell r="G193">
            <v>4</v>
          </cell>
          <cell r="H193">
            <v>2122</v>
          </cell>
          <cell r="I193">
            <v>8488</v>
          </cell>
          <cell r="N193">
            <v>2122</v>
          </cell>
          <cell r="O193">
            <v>8488</v>
          </cell>
        </row>
        <row r="194">
          <cell r="D194" t="str">
            <v>주철곡관 45。 (HUB)</v>
          </cell>
          <cell r="E194" t="str">
            <v>D75</v>
          </cell>
          <cell r="F194" t="str">
            <v>EA</v>
          </cell>
          <cell r="G194">
            <v>7</v>
          </cell>
          <cell r="H194">
            <v>2991</v>
          </cell>
          <cell r="I194">
            <v>20937</v>
          </cell>
          <cell r="N194">
            <v>2991</v>
          </cell>
          <cell r="O194">
            <v>20937</v>
          </cell>
        </row>
        <row r="195">
          <cell r="D195" t="str">
            <v>주철곡관 45。 (HUB)</v>
          </cell>
          <cell r="E195" t="str">
            <v>D100</v>
          </cell>
          <cell r="F195" t="str">
            <v>EA</v>
          </cell>
          <cell r="G195">
            <v>6</v>
          </cell>
          <cell r="H195">
            <v>4391</v>
          </cell>
          <cell r="I195">
            <v>26346</v>
          </cell>
          <cell r="N195">
            <v>4391</v>
          </cell>
          <cell r="O195">
            <v>26346</v>
          </cell>
        </row>
        <row r="196">
          <cell r="D196" t="str">
            <v>주철90。 장곡관 (HUB)</v>
          </cell>
          <cell r="E196" t="str">
            <v>D75</v>
          </cell>
          <cell r="F196" t="str">
            <v>EA</v>
          </cell>
          <cell r="G196">
            <v>3</v>
          </cell>
          <cell r="H196">
            <v>5500</v>
          </cell>
          <cell r="I196">
            <v>16500</v>
          </cell>
          <cell r="N196">
            <v>5500</v>
          </cell>
          <cell r="O196">
            <v>16500</v>
          </cell>
        </row>
        <row r="197">
          <cell r="D197" t="str">
            <v>주철90。 장곡관 (HUB)</v>
          </cell>
          <cell r="E197" t="str">
            <v>D100</v>
          </cell>
          <cell r="F197" t="str">
            <v>EA</v>
          </cell>
          <cell r="G197">
            <v>1</v>
          </cell>
          <cell r="H197">
            <v>7672</v>
          </cell>
          <cell r="I197">
            <v>7672</v>
          </cell>
          <cell r="N197">
            <v>7672</v>
          </cell>
          <cell r="O197">
            <v>7672</v>
          </cell>
        </row>
        <row r="198">
          <cell r="A198" t="str">
            <v>1020101</v>
          </cell>
          <cell r="B198">
            <v>1</v>
          </cell>
          <cell r="C198" t="str">
            <v>06A00010</v>
          </cell>
          <cell r="D198" t="str">
            <v>백티이 (나사)</v>
          </cell>
          <cell r="E198" t="str">
            <v>D50</v>
          </cell>
          <cell r="F198" t="str">
            <v>EA</v>
          </cell>
          <cell r="G198">
            <v>1</v>
          </cell>
          <cell r="H198">
            <v>1921</v>
          </cell>
          <cell r="I198">
            <v>1921</v>
          </cell>
          <cell r="N198">
            <v>1921</v>
          </cell>
          <cell r="O198">
            <v>1921</v>
          </cell>
          <cell r="W198">
            <v>0</v>
          </cell>
          <cell r="X198">
            <v>0</v>
          </cell>
          <cell r="Y198">
            <v>0</v>
          </cell>
        </row>
        <row r="199">
          <cell r="A199" t="str">
            <v>1020101</v>
          </cell>
          <cell r="B199">
            <v>3</v>
          </cell>
          <cell r="C199" t="str">
            <v>06A00130</v>
          </cell>
          <cell r="D199" t="str">
            <v>백엘보 (용접)</v>
          </cell>
          <cell r="E199" t="str">
            <v>D50</v>
          </cell>
          <cell r="F199" t="str">
            <v>EA</v>
          </cell>
          <cell r="G199">
            <v>7</v>
          </cell>
          <cell r="H199">
            <v>866</v>
          </cell>
          <cell r="I199">
            <v>6062</v>
          </cell>
          <cell r="N199">
            <v>866</v>
          </cell>
          <cell r="O199">
            <v>6062</v>
          </cell>
          <cell r="W199">
            <v>0</v>
          </cell>
          <cell r="X199">
            <v>0</v>
          </cell>
          <cell r="Y199">
            <v>0</v>
          </cell>
        </row>
        <row r="200">
          <cell r="A200" t="str">
            <v>1020101</v>
          </cell>
          <cell r="B200">
            <v>4</v>
          </cell>
          <cell r="C200" t="str">
            <v>06A00140</v>
          </cell>
          <cell r="D200" t="str">
            <v>백관 (SPP)</v>
          </cell>
          <cell r="E200" t="str">
            <v>D50</v>
          </cell>
          <cell r="F200" t="str">
            <v>M</v>
          </cell>
          <cell r="G200">
            <v>7</v>
          </cell>
          <cell r="H200">
            <v>2981</v>
          </cell>
          <cell r="I200">
            <v>20867</v>
          </cell>
          <cell r="N200">
            <v>2981</v>
          </cell>
          <cell r="O200">
            <v>20867</v>
          </cell>
          <cell r="W200">
            <v>0</v>
          </cell>
          <cell r="X200">
            <v>0</v>
          </cell>
          <cell r="Y200">
            <v>0</v>
          </cell>
        </row>
        <row r="201">
          <cell r="A201" t="str">
            <v>1020101</v>
          </cell>
          <cell r="B201">
            <v>5</v>
          </cell>
          <cell r="C201" t="str">
            <v>06A00150</v>
          </cell>
          <cell r="D201" t="str">
            <v>강관스리브 (지수판포함)</v>
          </cell>
          <cell r="E201" t="str">
            <v>D50</v>
          </cell>
          <cell r="F201" t="str">
            <v>개소</v>
          </cell>
          <cell r="G201">
            <v>4</v>
          </cell>
          <cell r="H201">
            <v>1213</v>
          </cell>
          <cell r="I201">
            <v>4852</v>
          </cell>
          <cell r="N201">
            <v>1213</v>
          </cell>
          <cell r="O201">
            <v>4852</v>
          </cell>
          <cell r="W201">
            <v>0</v>
          </cell>
          <cell r="X201">
            <v>0</v>
          </cell>
          <cell r="Y201">
            <v>0</v>
          </cell>
        </row>
        <row r="203">
          <cell r="D203" t="str">
            <v>공 사 명 [ 인제군 하수종말처리시설 설치사업 실시설계 ]  [ 건축기계설비공사 위생배관공사 ]</v>
          </cell>
        </row>
        <row r="204">
          <cell r="D204" t="str">
            <v>품           명</v>
          </cell>
          <cell r="E204" t="str">
            <v>규              격</v>
          </cell>
          <cell r="F204" t="str">
            <v>단 위</v>
          </cell>
          <cell r="G204" t="str">
            <v>수  량</v>
          </cell>
          <cell r="H204" t="str">
            <v>재  료  비</v>
          </cell>
          <cell r="J204" t="str">
            <v>노  무  비</v>
          </cell>
          <cell r="L204" t="str">
            <v>경       비</v>
          </cell>
          <cell r="N204" t="str">
            <v>합         계</v>
          </cell>
          <cell r="P204" t="str">
            <v>비    고</v>
          </cell>
        </row>
        <row r="205">
          <cell r="H205" t="str">
            <v>단    가</v>
          </cell>
          <cell r="I205" t="str">
            <v>금    액</v>
          </cell>
          <cell r="J205" t="str">
            <v>단    가</v>
          </cell>
          <cell r="K205" t="str">
            <v>금    액</v>
          </cell>
          <cell r="L205" t="str">
            <v>단    가</v>
          </cell>
          <cell r="M205" t="str">
            <v>금    액</v>
          </cell>
          <cell r="N205" t="str">
            <v>단    가</v>
          </cell>
          <cell r="O205" t="str">
            <v>금    액</v>
          </cell>
        </row>
        <row r="206">
          <cell r="A206" t="str">
            <v>1020101</v>
          </cell>
          <cell r="B206">
            <v>6</v>
          </cell>
          <cell r="C206" t="str">
            <v>06A00160</v>
          </cell>
          <cell r="D206" t="str">
            <v>강관스리브 (지수판포함)</v>
          </cell>
          <cell r="E206" t="str">
            <v>D80</v>
          </cell>
          <cell r="F206" t="str">
            <v>개소</v>
          </cell>
          <cell r="G206">
            <v>6</v>
          </cell>
          <cell r="H206">
            <v>2067</v>
          </cell>
          <cell r="I206">
            <v>12402</v>
          </cell>
          <cell r="N206">
            <v>2067</v>
          </cell>
          <cell r="O206">
            <v>12402</v>
          </cell>
          <cell r="W206">
            <v>0</v>
          </cell>
          <cell r="X206">
            <v>0</v>
          </cell>
          <cell r="Y206">
            <v>0</v>
          </cell>
        </row>
        <row r="207">
          <cell r="A207" t="str">
            <v>1020101</v>
          </cell>
          <cell r="B207">
            <v>8</v>
          </cell>
          <cell r="C207" t="str">
            <v>07A00140</v>
          </cell>
          <cell r="D207" t="str">
            <v>강관스리브 (지수판포함)</v>
          </cell>
          <cell r="E207" t="str">
            <v>D100</v>
          </cell>
          <cell r="F207" t="str">
            <v>개소</v>
          </cell>
          <cell r="G207">
            <v>2</v>
          </cell>
          <cell r="H207">
            <v>2439</v>
          </cell>
          <cell r="I207">
            <v>4878</v>
          </cell>
          <cell r="N207">
            <v>2439</v>
          </cell>
          <cell r="O207">
            <v>4878</v>
          </cell>
          <cell r="W207">
            <v>0</v>
          </cell>
          <cell r="X207">
            <v>0</v>
          </cell>
          <cell r="Y207">
            <v>0</v>
          </cell>
        </row>
        <row r="208">
          <cell r="A208" t="str">
            <v>1020101</v>
          </cell>
          <cell r="B208">
            <v>9</v>
          </cell>
          <cell r="C208" t="str">
            <v>07A00130</v>
          </cell>
          <cell r="D208" t="str">
            <v>주철P트랩 (HUB)</v>
          </cell>
          <cell r="E208" t="str">
            <v>D75</v>
          </cell>
          <cell r="F208" t="str">
            <v>EA</v>
          </cell>
          <cell r="G208">
            <v>3</v>
          </cell>
          <cell r="H208">
            <v>6320</v>
          </cell>
          <cell r="I208">
            <v>18960</v>
          </cell>
          <cell r="N208">
            <v>6320</v>
          </cell>
          <cell r="O208">
            <v>18960</v>
          </cell>
          <cell r="W208">
            <v>0</v>
          </cell>
          <cell r="X208">
            <v>0</v>
          </cell>
          <cell r="Y208">
            <v>0</v>
          </cell>
        </row>
        <row r="209">
          <cell r="A209" t="str">
            <v>1020101</v>
          </cell>
          <cell r="B209">
            <v>10</v>
          </cell>
          <cell r="C209" t="str">
            <v>07A00010</v>
          </cell>
          <cell r="D209" t="str">
            <v>주철C.O (HUB)</v>
          </cell>
          <cell r="E209" t="str">
            <v>D50</v>
          </cell>
          <cell r="F209" t="str">
            <v>EA</v>
          </cell>
          <cell r="G209">
            <v>1</v>
          </cell>
          <cell r="H209">
            <v>2267</v>
          </cell>
          <cell r="I209">
            <v>2267</v>
          </cell>
          <cell r="N209">
            <v>2267</v>
          </cell>
          <cell r="O209">
            <v>2267</v>
          </cell>
          <cell r="W209">
            <v>0</v>
          </cell>
          <cell r="X209">
            <v>0</v>
          </cell>
          <cell r="Y209">
            <v>0</v>
          </cell>
        </row>
        <row r="210">
          <cell r="A210" t="str">
            <v>1020101</v>
          </cell>
          <cell r="B210">
            <v>12</v>
          </cell>
          <cell r="C210" t="str">
            <v>07B00152</v>
          </cell>
          <cell r="D210" t="str">
            <v>주철C.O (HUB)</v>
          </cell>
          <cell r="E210" t="str">
            <v>D75</v>
          </cell>
          <cell r="F210" t="str">
            <v>EA</v>
          </cell>
          <cell r="G210">
            <v>3</v>
          </cell>
          <cell r="H210">
            <v>2557</v>
          </cell>
          <cell r="I210">
            <v>7671</v>
          </cell>
          <cell r="N210">
            <v>2557</v>
          </cell>
          <cell r="O210">
            <v>7671</v>
          </cell>
          <cell r="W210">
            <v>0</v>
          </cell>
          <cell r="X210">
            <v>0</v>
          </cell>
          <cell r="Y210">
            <v>0</v>
          </cell>
        </row>
        <row r="211">
          <cell r="A211" t="str">
            <v>1020101</v>
          </cell>
          <cell r="B211">
            <v>13</v>
          </cell>
          <cell r="C211" t="str">
            <v>07B00130</v>
          </cell>
          <cell r="D211" t="str">
            <v>주철C.O (HUB)</v>
          </cell>
          <cell r="E211" t="str">
            <v>D100</v>
          </cell>
          <cell r="F211" t="str">
            <v>EA</v>
          </cell>
          <cell r="G211">
            <v>3</v>
          </cell>
          <cell r="H211">
            <v>2943</v>
          </cell>
          <cell r="I211">
            <v>8829</v>
          </cell>
          <cell r="N211">
            <v>2943</v>
          </cell>
          <cell r="O211">
            <v>8829</v>
          </cell>
          <cell r="W211">
            <v>0</v>
          </cell>
          <cell r="X211">
            <v>0</v>
          </cell>
          <cell r="Y211">
            <v>0</v>
          </cell>
        </row>
        <row r="212">
          <cell r="A212" t="str">
            <v>1020101</v>
          </cell>
          <cell r="B212">
            <v>14</v>
          </cell>
          <cell r="C212" t="str">
            <v>07B00010</v>
          </cell>
          <cell r="D212" t="str">
            <v>주철관접합 (지중)</v>
          </cell>
          <cell r="E212" t="str">
            <v>D50</v>
          </cell>
          <cell r="F212" t="str">
            <v>수구</v>
          </cell>
          <cell r="G212">
            <v>16</v>
          </cell>
          <cell r="H212">
            <v>912</v>
          </cell>
          <cell r="I212">
            <v>14592</v>
          </cell>
          <cell r="J212">
            <v>10642</v>
          </cell>
          <cell r="K212">
            <v>170272</v>
          </cell>
          <cell r="N212">
            <v>11554</v>
          </cell>
          <cell r="O212">
            <v>184864</v>
          </cell>
          <cell r="W212">
            <v>0</v>
          </cell>
          <cell r="X212">
            <v>0</v>
          </cell>
          <cell r="Y212">
            <v>0</v>
          </cell>
        </row>
        <row r="213">
          <cell r="A213" t="str">
            <v>1020101</v>
          </cell>
          <cell r="B213">
            <v>15</v>
          </cell>
          <cell r="C213" t="str">
            <v>07C00120</v>
          </cell>
          <cell r="D213" t="str">
            <v>주철관접합 (지중)</v>
          </cell>
          <cell r="E213" t="str">
            <v>D75</v>
          </cell>
          <cell r="F213" t="str">
            <v>수구</v>
          </cell>
          <cell r="G213">
            <v>61</v>
          </cell>
          <cell r="H213">
            <v>1533</v>
          </cell>
          <cell r="I213">
            <v>93513</v>
          </cell>
          <cell r="J213">
            <v>14985</v>
          </cell>
          <cell r="K213">
            <v>914085</v>
          </cell>
          <cell r="N213">
            <v>16518</v>
          </cell>
          <cell r="O213">
            <v>1007598</v>
          </cell>
          <cell r="W213">
            <v>0</v>
          </cell>
          <cell r="X213">
            <v>0</v>
          </cell>
          <cell r="Y213">
            <v>0</v>
          </cell>
        </row>
        <row r="214">
          <cell r="A214" t="str">
            <v>1020101</v>
          </cell>
          <cell r="B214">
            <v>16</v>
          </cell>
          <cell r="C214" t="str">
            <v>05A00160</v>
          </cell>
          <cell r="D214" t="str">
            <v>주철관접합 (지중)</v>
          </cell>
          <cell r="E214" t="str">
            <v>D100</v>
          </cell>
          <cell r="F214" t="str">
            <v>수구</v>
          </cell>
          <cell r="G214">
            <v>40</v>
          </cell>
          <cell r="H214">
            <v>2079</v>
          </cell>
          <cell r="I214">
            <v>83160</v>
          </cell>
          <cell r="J214">
            <v>17072</v>
          </cell>
          <cell r="K214">
            <v>682880</v>
          </cell>
          <cell r="N214">
            <v>19151</v>
          </cell>
          <cell r="O214">
            <v>766040</v>
          </cell>
          <cell r="W214">
            <v>0</v>
          </cell>
          <cell r="X214">
            <v>0</v>
          </cell>
          <cell r="Y214">
            <v>0</v>
          </cell>
        </row>
        <row r="215">
          <cell r="A215" t="str">
            <v>1020101</v>
          </cell>
          <cell r="B215">
            <v>17</v>
          </cell>
          <cell r="C215" t="str">
            <v>05A00150</v>
          </cell>
          <cell r="D215" t="str">
            <v>인력터파기, 되메우기, 다지기</v>
          </cell>
          <cell r="E215" t="str">
            <v>(옥외오배수관)</v>
          </cell>
          <cell r="F215" t="str">
            <v>㎥</v>
          </cell>
          <cell r="G215">
            <v>11</v>
          </cell>
          <cell r="J215">
            <v>6789</v>
          </cell>
          <cell r="K215">
            <v>74679</v>
          </cell>
          <cell r="N215">
            <v>6789</v>
          </cell>
          <cell r="O215">
            <v>74679</v>
          </cell>
          <cell r="W215">
            <v>0</v>
          </cell>
          <cell r="X215">
            <v>0</v>
          </cell>
          <cell r="Y215">
            <v>0</v>
          </cell>
        </row>
        <row r="216">
          <cell r="A216" t="str">
            <v>1020101</v>
          </cell>
          <cell r="B216">
            <v>18</v>
          </cell>
          <cell r="C216" t="str">
            <v>05E00100</v>
          </cell>
          <cell r="D216" t="str">
            <v>노무비</v>
          </cell>
          <cell r="E216" t="str">
            <v>배관공</v>
          </cell>
          <cell r="F216" t="str">
            <v>인</v>
          </cell>
          <cell r="G216">
            <v>2</v>
          </cell>
          <cell r="J216">
            <v>28427</v>
          </cell>
          <cell r="K216">
            <v>56854</v>
          </cell>
          <cell r="N216">
            <v>28427</v>
          </cell>
          <cell r="O216">
            <v>56854</v>
          </cell>
          <cell r="W216">
            <v>0</v>
          </cell>
          <cell r="X216">
            <v>0</v>
          </cell>
          <cell r="Y216">
            <v>0</v>
          </cell>
        </row>
        <row r="217">
          <cell r="A217" t="str">
            <v>1020101</v>
          </cell>
          <cell r="B217">
            <v>19</v>
          </cell>
          <cell r="C217" t="str">
            <v>05C00020</v>
          </cell>
          <cell r="D217" t="str">
            <v>노무비</v>
          </cell>
          <cell r="E217" t="str">
            <v>보통인부</v>
          </cell>
          <cell r="F217" t="str">
            <v>인</v>
          </cell>
          <cell r="G217">
            <v>1</v>
          </cell>
          <cell r="J217">
            <v>16079</v>
          </cell>
          <cell r="K217">
            <v>16079</v>
          </cell>
          <cell r="N217">
            <v>16079</v>
          </cell>
          <cell r="O217">
            <v>16079</v>
          </cell>
          <cell r="W217">
            <v>0</v>
          </cell>
          <cell r="X217">
            <v>0</v>
          </cell>
          <cell r="Y217">
            <v>0</v>
          </cell>
        </row>
        <row r="218">
          <cell r="A218" t="str">
            <v>1020101</v>
          </cell>
          <cell r="B218">
            <v>21</v>
          </cell>
          <cell r="C218" t="str">
            <v>07H00150</v>
          </cell>
          <cell r="D218" t="str">
            <v>공구손료</v>
          </cell>
          <cell r="E218" t="str">
            <v>노무비의3%</v>
          </cell>
          <cell r="F218" t="str">
            <v>식</v>
          </cell>
          <cell r="G218">
            <v>1</v>
          </cell>
          <cell r="H218">
            <v>2187</v>
          </cell>
          <cell r="I218">
            <v>2187</v>
          </cell>
          <cell r="K218">
            <v>0</v>
          </cell>
          <cell r="N218">
            <v>2187</v>
          </cell>
          <cell r="O218">
            <v>2187</v>
          </cell>
          <cell r="W218">
            <v>0</v>
          </cell>
          <cell r="X218">
            <v>0</v>
          </cell>
          <cell r="Y218">
            <v>0</v>
          </cell>
        </row>
        <row r="219">
          <cell r="A219" t="str">
            <v>1020101</v>
          </cell>
          <cell r="B219">
            <v>34</v>
          </cell>
          <cell r="C219" t="str">
            <v>91110140</v>
          </cell>
          <cell r="W219">
            <v>0</v>
          </cell>
          <cell r="X219">
            <v>0</v>
          </cell>
          <cell r="Y219">
            <v>0</v>
          </cell>
        </row>
        <row r="220">
          <cell r="A220" t="str">
            <v>1020101</v>
          </cell>
          <cell r="B220">
            <v>35</v>
          </cell>
          <cell r="C220" t="str">
            <v>91110130</v>
          </cell>
          <cell r="W220">
            <v>0</v>
          </cell>
          <cell r="X220">
            <v>0</v>
          </cell>
          <cell r="Y220">
            <v>0</v>
          </cell>
        </row>
        <row r="221">
          <cell r="A221" t="str">
            <v>1020101</v>
          </cell>
          <cell r="B221">
            <v>36</v>
          </cell>
          <cell r="C221" t="str">
            <v>91110120</v>
          </cell>
          <cell r="D221" t="str">
            <v>합                              계</v>
          </cell>
          <cell r="I221">
            <v>1585634</v>
          </cell>
          <cell r="K221">
            <v>1914849</v>
          </cell>
          <cell r="M221">
            <v>0</v>
          </cell>
          <cell r="O221">
            <v>3500483</v>
          </cell>
          <cell r="W221">
            <v>0</v>
          </cell>
          <cell r="X221">
            <v>0</v>
          </cell>
          <cell r="Y221">
            <v>0</v>
          </cell>
        </row>
        <row r="223">
          <cell r="D223" t="str">
            <v>공 사 명 [ 인제군 하수종말처리시설 설치사업 실시설계 ]  [ 건축기계설비공사 ]</v>
          </cell>
        </row>
        <row r="224">
          <cell r="D224" t="str">
            <v>품           명</v>
          </cell>
          <cell r="E224" t="str">
            <v>규              격</v>
          </cell>
          <cell r="F224" t="str">
            <v>단 위</v>
          </cell>
          <cell r="G224" t="str">
            <v>수  량</v>
          </cell>
          <cell r="H224" t="str">
            <v>재  료  비</v>
          </cell>
          <cell r="J224" t="str">
            <v>노  무  비</v>
          </cell>
          <cell r="L224" t="str">
            <v>경       비</v>
          </cell>
          <cell r="N224" t="str">
            <v>합         계</v>
          </cell>
          <cell r="P224" t="str">
            <v>비    고</v>
          </cell>
        </row>
        <row r="225">
          <cell r="H225" t="str">
            <v>단    가</v>
          </cell>
          <cell r="I225" t="str">
            <v>금    액</v>
          </cell>
          <cell r="J225" t="str">
            <v>단    가</v>
          </cell>
          <cell r="K225" t="str">
            <v>금    액</v>
          </cell>
          <cell r="L225" t="str">
            <v>단    가</v>
          </cell>
          <cell r="M225" t="str">
            <v>금    액</v>
          </cell>
          <cell r="N225" t="str">
            <v>단    가</v>
          </cell>
          <cell r="O225" t="str">
            <v>금    액</v>
          </cell>
        </row>
        <row r="226">
          <cell r="A226" t="str">
            <v>1020101</v>
          </cell>
          <cell r="B226">
            <v>37</v>
          </cell>
          <cell r="C226" t="str">
            <v>91110010</v>
          </cell>
          <cell r="D226" t="str">
            <v>03   난방배관공사(설비동)</v>
          </cell>
          <cell r="W226">
            <v>0</v>
          </cell>
          <cell r="X226">
            <v>0</v>
          </cell>
          <cell r="Y226">
            <v>0</v>
          </cell>
        </row>
        <row r="227">
          <cell r="A227" t="str">
            <v>1020101</v>
          </cell>
          <cell r="B227">
            <v>38</v>
          </cell>
          <cell r="C227" t="str">
            <v>91190010</v>
          </cell>
          <cell r="D227" t="str">
            <v>백관</v>
          </cell>
          <cell r="E227" t="str">
            <v>D20</v>
          </cell>
          <cell r="F227" t="str">
            <v>M</v>
          </cell>
          <cell r="G227">
            <v>20</v>
          </cell>
          <cell r="H227">
            <v>1103</v>
          </cell>
          <cell r="I227">
            <v>22060</v>
          </cell>
          <cell r="N227">
            <v>1103</v>
          </cell>
          <cell r="O227">
            <v>22060</v>
          </cell>
          <cell r="W227">
            <v>0</v>
          </cell>
          <cell r="X227">
            <v>0</v>
          </cell>
          <cell r="Y227">
            <v>0</v>
          </cell>
        </row>
        <row r="228">
          <cell r="A228" t="str">
            <v>1020101</v>
          </cell>
          <cell r="B228">
            <v>39</v>
          </cell>
          <cell r="C228" t="str">
            <v>91140010</v>
          </cell>
          <cell r="D228" t="str">
            <v>백관</v>
          </cell>
          <cell r="E228" t="str">
            <v>D25</v>
          </cell>
          <cell r="F228" t="str">
            <v>M</v>
          </cell>
          <cell r="G228">
            <v>38</v>
          </cell>
          <cell r="H228">
            <v>1567</v>
          </cell>
          <cell r="I228">
            <v>59546</v>
          </cell>
          <cell r="N228">
            <v>1567</v>
          </cell>
          <cell r="O228">
            <v>59546</v>
          </cell>
          <cell r="W228">
            <v>0</v>
          </cell>
          <cell r="X228">
            <v>0</v>
          </cell>
          <cell r="Y228">
            <v>0</v>
          </cell>
        </row>
        <row r="229">
          <cell r="A229" t="str">
            <v>1020101</v>
          </cell>
          <cell r="B229">
            <v>40</v>
          </cell>
          <cell r="C229" t="str">
            <v>91090010</v>
          </cell>
          <cell r="D229" t="str">
            <v>백관</v>
          </cell>
          <cell r="E229" t="str">
            <v>D32</v>
          </cell>
          <cell r="F229" t="str">
            <v>M</v>
          </cell>
          <cell r="G229">
            <v>49</v>
          </cell>
          <cell r="H229">
            <v>1892</v>
          </cell>
          <cell r="I229">
            <v>92708</v>
          </cell>
          <cell r="N229">
            <v>1892</v>
          </cell>
          <cell r="O229">
            <v>92708</v>
          </cell>
          <cell r="W229">
            <v>0</v>
          </cell>
          <cell r="X229">
            <v>0</v>
          </cell>
          <cell r="Y229">
            <v>0</v>
          </cell>
        </row>
        <row r="230">
          <cell r="A230" t="str">
            <v>1020101</v>
          </cell>
          <cell r="B230">
            <v>41</v>
          </cell>
          <cell r="C230" t="str">
            <v>91090120</v>
          </cell>
          <cell r="D230" t="str">
            <v>백관</v>
          </cell>
          <cell r="E230" t="str">
            <v>D40</v>
          </cell>
          <cell r="F230" t="str">
            <v>M</v>
          </cell>
          <cell r="G230">
            <v>89</v>
          </cell>
          <cell r="H230">
            <v>2177</v>
          </cell>
          <cell r="I230">
            <v>193753</v>
          </cell>
          <cell r="N230">
            <v>2177</v>
          </cell>
          <cell r="O230">
            <v>193753</v>
          </cell>
          <cell r="W230">
            <v>0</v>
          </cell>
          <cell r="X230">
            <v>0</v>
          </cell>
          <cell r="Y230">
            <v>0</v>
          </cell>
        </row>
        <row r="231">
          <cell r="A231" t="str">
            <v>1020101</v>
          </cell>
          <cell r="B231">
            <v>42</v>
          </cell>
          <cell r="C231" t="str">
            <v>91090130</v>
          </cell>
          <cell r="D231" t="str">
            <v>백엘보 (나사)</v>
          </cell>
          <cell r="E231" t="str">
            <v>D20</v>
          </cell>
          <cell r="F231" t="str">
            <v>EA</v>
          </cell>
          <cell r="G231">
            <v>56</v>
          </cell>
          <cell r="H231">
            <v>320</v>
          </cell>
          <cell r="I231">
            <v>17920</v>
          </cell>
          <cell r="N231">
            <v>320</v>
          </cell>
          <cell r="O231">
            <v>17920</v>
          </cell>
          <cell r="W231">
            <v>0</v>
          </cell>
          <cell r="X231">
            <v>0</v>
          </cell>
          <cell r="Y231">
            <v>0</v>
          </cell>
        </row>
        <row r="232">
          <cell r="A232" t="str">
            <v>1020101</v>
          </cell>
          <cell r="B232">
            <v>43</v>
          </cell>
          <cell r="C232" t="str">
            <v>91090140</v>
          </cell>
          <cell r="D232" t="str">
            <v>백엘보 (나사)</v>
          </cell>
          <cell r="E232" t="str">
            <v>D25</v>
          </cell>
          <cell r="F232" t="str">
            <v>EA</v>
          </cell>
          <cell r="G232">
            <v>26</v>
          </cell>
          <cell r="H232">
            <v>519</v>
          </cell>
          <cell r="I232">
            <v>13494</v>
          </cell>
          <cell r="N232">
            <v>519</v>
          </cell>
          <cell r="O232">
            <v>13494</v>
          </cell>
          <cell r="W232">
            <v>0</v>
          </cell>
          <cell r="X232">
            <v>0</v>
          </cell>
          <cell r="Y232">
            <v>0</v>
          </cell>
        </row>
        <row r="233">
          <cell r="A233" t="str">
            <v>1020101</v>
          </cell>
          <cell r="B233">
            <v>44</v>
          </cell>
          <cell r="C233" t="str">
            <v>91090150</v>
          </cell>
          <cell r="D233" t="str">
            <v>백엘보 (나사)</v>
          </cell>
          <cell r="E233" t="str">
            <v>D32</v>
          </cell>
          <cell r="F233" t="str">
            <v>EA</v>
          </cell>
          <cell r="G233">
            <v>30</v>
          </cell>
          <cell r="H233">
            <v>791</v>
          </cell>
          <cell r="I233">
            <v>23730</v>
          </cell>
          <cell r="N233">
            <v>791</v>
          </cell>
          <cell r="O233">
            <v>23730</v>
          </cell>
          <cell r="W233">
            <v>0</v>
          </cell>
          <cell r="X233">
            <v>0</v>
          </cell>
          <cell r="Y233">
            <v>0</v>
          </cell>
        </row>
        <row r="234">
          <cell r="A234" t="str">
            <v>1020101</v>
          </cell>
          <cell r="B234">
            <v>45</v>
          </cell>
          <cell r="C234" t="str">
            <v>25A00010</v>
          </cell>
          <cell r="D234" t="str">
            <v>백엘보 (나사)</v>
          </cell>
          <cell r="E234" t="str">
            <v>D40</v>
          </cell>
          <cell r="F234" t="str">
            <v>EA</v>
          </cell>
          <cell r="G234">
            <v>57</v>
          </cell>
          <cell r="H234">
            <v>950</v>
          </cell>
          <cell r="I234">
            <v>54150</v>
          </cell>
          <cell r="N234">
            <v>950</v>
          </cell>
          <cell r="O234">
            <v>54150</v>
          </cell>
          <cell r="W234">
            <v>0</v>
          </cell>
          <cell r="X234">
            <v>0</v>
          </cell>
          <cell r="Y234">
            <v>0</v>
          </cell>
        </row>
        <row r="235">
          <cell r="A235" t="str">
            <v>1020101</v>
          </cell>
          <cell r="B235">
            <v>46</v>
          </cell>
          <cell r="C235" t="str">
            <v>91150110</v>
          </cell>
          <cell r="D235" t="str">
            <v>백티이 (나사)</v>
          </cell>
          <cell r="E235" t="str">
            <v>D20</v>
          </cell>
          <cell r="F235" t="str">
            <v>EA</v>
          </cell>
          <cell r="G235">
            <v>2</v>
          </cell>
          <cell r="H235">
            <v>474</v>
          </cell>
          <cell r="I235">
            <v>948</v>
          </cell>
          <cell r="N235">
            <v>474</v>
          </cell>
          <cell r="O235">
            <v>948</v>
          </cell>
          <cell r="W235">
            <v>0</v>
          </cell>
          <cell r="X235">
            <v>0</v>
          </cell>
          <cell r="Y235">
            <v>0</v>
          </cell>
        </row>
        <row r="236">
          <cell r="A236" t="str">
            <v>1020101</v>
          </cell>
          <cell r="B236">
            <v>47</v>
          </cell>
          <cell r="C236" t="str">
            <v>91150100</v>
          </cell>
          <cell r="D236" t="str">
            <v>백티이 (나사)</v>
          </cell>
          <cell r="E236" t="str">
            <v>D25</v>
          </cell>
          <cell r="F236" t="str">
            <v>EA</v>
          </cell>
          <cell r="G236">
            <v>3</v>
          </cell>
          <cell r="H236">
            <v>711</v>
          </cell>
          <cell r="I236">
            <v>2133</v>
          </cell>
          <cell r="N236">
            <v>711</v>
          </cell>
          <cell r="O236">
            <v>2133</v>
          </cell>
          <cell r="W236">
            <v>0</v>
          </cell>
          <cell r="X236">
            <v>0</v>
          </cell>
          <cell r="Y236">
            <v>0</v>
          </cell>
        </row>
        <row r="237">
          <cell r="A237" t="str">
            <v>1020101</v>
          </cell>
          <cell r="B237">
            <v>48</v>
          </cell>
          <cell r="C237" t="str">
            <v>91150010</v>
          </cell>
          <cell r="D237" t="str">
            <v>백티이 (나사)</v>
          </cell>
          <cell r="E237" t="str">
            <v>D32</v>
          </cell>
          <cell r="F237" t="str">
            <v>EA</v>
          </cell>
          <cell r="G237">
            <v>7</v>
          </cell>
          <cell r="H237">
            <v>992</v>
          </cell>
          <cell r="I237">
            <v>6944</v>
          </cell>
          <cell r="N237">
            <v>992</v>
          </cell>
          <cell r="O237">
            <v>6944</v>
          </cell>
          <cell r="W237">
            <v>0</v>
          </cell>
          <cell r="X237">
            <v>0</v>
          </cell>
          <cell r="Y237">
            <v>0</v>
          </cell>
        </row>
        <row r="238">
          <cell r="D238" t="str">
            <v>백티이 (나사)</v>
          </cell>
          <cell r="E238" t="str">
            <v>D40</v>
          </cell>
          <cell r="F238" t="str">
            <v>EA</v>
          </cell>
          <cell r="G238">
            <v>2</v>
          </cell>
          <cell r="H238">
            <v>1328</v>
          </cell>
          <cell r="I238">
            <v>2656</v>
          </cell>
          <cell r="N238">
            <v>1328</v>
          </cell>
          <cell r="O238">
            <v>2656</v>
          </cell>
        </row>
        <row r="239">
          <cell r="D239" t="str">
            <v>백니플 (나사)</v>
          </cell>
          <cell r="E239" t="str">
            <v>D20</v>
          </cell>
          <cell r="F239" t="str">
            <v>EA</v>
          </cell>
          <cell r="G239">
            <v>8</v>
          </cell>
          <cell r="H239">
            <v>294</v>
          </cell>
          <cell r="I239">
            <v>2352</v>
          </cell>
          <cell r="N239">
            <v>294</v>
          </cell>
          <cell r="O239">
            <v>2352</v>
          </cell>
        </row>
        <row r="240">
          <cell r="D240" t="str">
            <v>백유니온 (나사)</v>
          </cell>
          <cell r="E240" t="str">
            <v>D20</v>
          </cell>
          <cell r="F240" t="str">
            <v>EA</v>
          </cell>
          <cell r="G240">
            <v>8</v>
          </cell>
          <cell r="H240">
            <v>1052</v>
          </cell>
          <cell r="I240">
            <v>8416</v>
          </cell>
          <cell r="N240">
            <v>1052</v>
          </cell>
          <cell r="O240">
            <v>8416</v>
          </cell>
        </row>
        <row r="241">
          <cell r="D241" t="str">
            <v>볼밸브 (황동, 10kg)</v>
          </cell>
          <cell r="E241" t="str">
            <v>D20</v>
          </cell>
          <cell r="F241" t="str">
            <v>EA</v>
          </cell>
          <cell r="G241">
            <v>8</v>
          </cell>
          <cell r="H241">
            <v>1920</v>
          </cell>
          <cell r="I241">
            <v>15360</v>
          </cell>
          <cell r="N241">
            <v>1920</v>
          </cell>
          <cell r="O241">
            <v>15360</v>
          </cell>
        </row>
        <row r="243">
          <cell r="D243" t="str">
            <v>공 사 명 [ 인제군 하수종말처리시설 설치사업 실시설계 ]  [ 건축기계설비공사 ]</v>
          </cell>
        </row>
        <row r="244">
          <cell r="D244" t="str">
            <v>품           명</v>
          </cell>
          <cell r="E244" t="str">
            <v>규              격</v>
          </cell>
          <cell r="F244" t="str">
            <v>단 위</v>
          </cell>
          <cell r="G244" t="str">
            <v>수  량</v>
          </cell>
          <cell r="H244" t="str">
            <v>재  료  비</v>
          </cell>
          <cell r="J244" t="str">
            <v>노  무  비</v>
          </cell>
          <cell r="L244" t="str">
            <v>경       비</v>
          </cell>
          <cell r="N244" t="str">
            <v>합         계</v>
          </cell>
          <cell r="P244" t="str">
            <v>비    고</v>
          </cell>
        </row>
        <row r="245">
          <cell r="H245" t="str">
            <v>단    가</v>
          </cell>
          <cell r="I245" t="str">
            <v>금    액</v>
          </cell>
          <cell r="J245" t="str">
            <v>단    가</v>
          </cell>
          <cell r="K245" t="str">
            <v>금    액</v>
          </cell>
          <cell r="L245" t="str">
            <v>단    가</v>
          </cell>
          <cell r="M245" t="str">
            <v>금    액</v>
          </cell>
          <cell r="N245" t="str">
            <v>단    가</v>
          </cell>
          <cell r="O245" t="str">
            <v>금    액</v>
          </cell>
        </row>
        <row r="246">
          <cell r="D246" t="str">
            <v>게이트밸브 (청동, 10kg)</v>
          </cell>
          <cell r="E246" t="str">
            <v>D40</v>
          </cell>
          <cell r="F246" t="str">
            <v>EA</v>
          </cell>
          <cell r="G246">
            <v>4</v>
          </cell>
          <cell r="H246">
            <v>13500</v>
          </cell>
          <cell r="I246">
            <v>54000</v>
          </cell>
          <cell r="N246">
            <v>13500</v>
          </cell>
          <cell r="O246">
            <v>54000</v>
          </cell>
        </row>
        <row r="247">
          <cell r="D247" t="str">
            <v>체크밸브 (청동, 10kg)</v>
          </cell>
          <cell r="E247" t="str">
            <v>D40</v>
          </cell>
          <cell r="F247" t="str">
            <v>EA</v>
          </cell>
          <cell r="G247">
            <v>4</v>
          </cell>
          <cell r="H247">
            <v>9270</v>
          </cell>
          <cell r="I247">
            <v>37080</v>
          </cell>
          <cell r="N247">
            <v>9270</v>
          </cell>
          <cell r="O247">
            <v>37080</v>
          </cell>
        </row>
        <row r="248">
          <cell r="D248" t="str">
            <v>백레듀샤 (나사)</v>
          </cell>
          <cell r="E248" t="str">
            <v>D25</v>
          </cell>
          <cell r="F248" t="str">
            <v>EA</v>
          </cell>
          <cell r="G248">
            <v>2</v>
          </cell>
          <cell r="H248">
            <v>407</v>
          </cell>
          <cell r="I248">
            <v>814</v>
          </cell>
          <cell r="N248">
            <v>407</v>
          </cell>
          <cell r="O248">
            <v>814</v>
          </cell>
        </row>
        <row r="249">
          <cell r="D249" t="str">
            <v>백레듀샤 (나사)</v>
          </cell>
          <cell r="E249" t="str">
            <v>D32</v>
          </cell>
          <cell r="F249" t="str">
            <v>EA</v>
          </cell>
          <cell r="G249">
            <v>2</v>
          </cell>
          <cell r="H249">
            <v>521</v>
          </cell>
          <cell r="I249">
            <v>1042</v>
          </cell>
          <cell r="N249">
            <v>521</v>
          </cell>
          <cell r="O249">
            <v>1042</v>
          </cell>
        </row>
        <row r="250">
          <cell r="D250" t="str">
            <v>백레듀샤 (나사)</v>
          </cell>
          <cell r="E250" t="str">
            <v>D40</v>
          </cell>
          <cell r="F250" t="str">
            <v>EA</v>
          </cell>
          <cell r="G250">
            <v>2</v>
          </cell>
          <cell r="H250">
            <v>621</v>
          </cell>
          <cell r="I250">
            <v>1242</v>
          </cell>
          <cell r="N250">
            <v>621</v>
          </cell>
          <cell r="O250">
            <v>1242</v>
          </cell>
        </row>
        <row r="251">
          <cell r="D251" t="str">
            <v>공기변 (물용)</v>
          </cell>
          <cell r="E251" t="str">
            <v>D20</v>
          </cell>
          <cell r="F251" t="str">
            <v>EA</v>
          </cell>
          <cell r="G251">
            <v>9</v>
          </cell>
          <cell r="H251">
            <v>39230</v>
          </cell>
          <cell r="I251">
            <v>353070</v>
          </cell>
          <cell r="N251">
            <v>39230</v>
          </cell>
          <cell r="O251">
            <v>353070</v>
          </cell>
        </row>
        <row r="252">
          <cell r="D252" t="str">
            <v>용접조후렌지</v>
          </cell>
          <cell r="E252" t="str">
            <v>D20</v>
          </cell>
          <cell r="F252" t="str">
            <v>개소</v>
          </cell>
          <cell r="G252">
            <v>2</v>
          </cell>
          <cell r="H252">
            <v>2452</v>
          </cell>
          <cell r="I252">
            <v>4904</v>
          </cell>
          <cell r="N252">
            <v>2452</v>
          </cell>
          <cell r="O252">
            <v>4904</v>
          </cell>
        </row>
        <row r="253">
          <cell r="D253" t="str">
            <v>용접조후렌지</v>
          </cell>
          <cell r="E253" t="str">
            <v>D25</v>
          </cell>
          <cell r="F253" t="str">
            <v>개소</v>
          </cell>
          <cell r="G253">
            <v>2</v>
          </cell>
          <cell r="H253">
            <v>3362</v>
          </cell>
          <cell r="I253">
            <v>6724</v>
          </cell>
          <cell r="N253">
            <v>3362</v>
          </cell>
          <cell r="O253">
            <v>6724</v>
          </cell>
        </row>
        <row r="254">
          <cell r="D254" t="str">
            <v>용접조후렌지</v>
          </cell>
          <cell r="E254" t="str">
            <v>D32</v>
          </cell>
          <cell r="F254" t="str">
            <v>개소</v>
          </cell>
          <cell r="G254">
            <v>5</v>
          </cell>
          <cell r="H254">
            <v>3796</v>
          </cell>
          <cell r="I254">
            <v>18980</v>
          </cell>
          <cell r="N254">
            <v>3796</v>
          </cell>
          <cell r="O254">
            <v>18980</v>
          </cell>
        </row>
        <row r="255">
          <cell r="D255" t="str">
            <v>용접조후렌지</v>
          </cell>
          <cell r="E255" t="str">
            <v>D40</v>
          </cell>
          <cell r="F255" t="str">
            <v>개소</v>
          </cell>
          <cell r="G255">
            <v>6</v>
          </cell>
          <cell r="H255">
            <v>4090</v>
          </cell>
          <cell r="I255">
            <v>24540</v>
          </cell>
          <cell r="N255">
            <v>4090</v>
          </cell>
          <cell r="O255">
            <v>24540</v>
          </cell>
        </row>
        <row r="256">
          <cell r="D256" t="str">
            <v>강관용접</v>
          </cell>
          <cell r="E256" t="str">
            <v>D20</v>
          </cell>
          <cell r="F256" t="str">
            <v>개소</v>
          </cell>
          <cell r="G256">
            <v>4</v>
          </cell>
          <cell r="H256">
            <v>16</v>
          </cell>
          <cell r="I256">
            <v>64</v>
          </cell>
          <cell r="N256">
            <v>16</v>
          </cell>
          <cell r="O256">
            <v>64</v>
          </cell>
        </row>
        <row r="257">
          <cell r="D257" t="str">
            <v>강관용접</v>
          </cell>
          <cell r="E257" t="str">
            <v>D25</v>
          </cell>
          <cell r="F257" t="str">
            <v>개소</v>
          </cell>
          <cell r="G257">
            <v>4</v>
          </cell>
          <cell r="H257">
            <v>25</v>
          </cell>
          <cell r="I257">
            <v>100</v>
          </cell>
          <cell r="N257">
            <v>25</v>
          </cell>
          <cell r="O257">
            <v>100</v>
          </cell>
        </row>
        <row r="258">
          <cell r="A258" t="str">
            <v>1020102</v>
          </cell>
          <cell r="B258">
            <v>2</v>
          </cell>
          <cell r="C258" t="str">
            <v>14A00045</v>
          </cell>
          <cell r="D258" t="str">
            <v>강관용접</v>
          </cell>
          <cell r="E258" t="str">
            <v>D32</v>
          </cell>
          <cell r="F258" t="str">
            <v>개소</v>
          </cell>
          <cell r="G258">
            <v>10</v>
          </cell>
          <cell r="H258">
            <v>33</v>
          </cell>
          <cell r="I258">
            <v>330</v>
          </cell>
          <cell r="N258">
            <v>33</v>
          </cell>
          <cell r="O258">
            <v>330</v>
          </cell>
          <cell r="W258">
            <v>0</v>
          </cell>
          <cell r="X258">
            <v>0</v>
          </cell>
          <cell r="Y258">
            <v>0</v>
          </cell>
        </row>
        <row r="259">
          <cell r="A259" t="str">
            <v>1020102</v>
          </cell>
          <cell r="B259">
            <v>3</v>
          </cell>
          <cell r="C259" t="str">
            <v>14B00020</v>
          </cell>
          <cell r="D259" t="str">
            <v>강관용접</v>
          </cell>
          <cell r="E259" t="str">
            <v>D40</v>
          </cell>
          <cell r="F259" t="str">
            <v>개소</v>
          </cell>
          <cell r="G259">
            <v>12</v>
          </cell>
          <cell r="H259">
            <v>43</v>
          </cell>
          <cell r="I259">
            <v>516</v>
          </cell>
          <cell r="N259">
            <v>43</v>
          </cell>
          <cell r="O259">
            <v>516</v>
          </cell>
          <cell r="W259">
            <v>0</v>
          </cell>
          <cell r="X259">
            <v>0</v>
          </cell>
          <cell r="Y259">
            <v>0</v>
          </cell>
        </row>
        <row r="260">
          <cell r="A260" t="str">
            <v>1020102</v>
          </cell>
          <cell r="B260">
            <v>4</v>
          </cell>
          <cell r="C260" t="str">
            <v>14A00030</v>
          </cell>
          <cell r="D260" t="str">
            <v>스트레너</v>
          </cell>
          <cell r="E260" t="str">
            <v>D20</v>
          </cell>
          <cell r="F260" t="str">
            <v>EA</v>
          </cell>
          <cell r="G260">
            <v>10</v>
          </cell>
          <cell r="H260">
            <v>3330</v>
          </cell>
          <cell r="I260">
            <v>33300</v>
          </cell>
          <cell r="N260">
            <v>3330</v>
          </cell>
          <cell r="O260">
            <v>33300</v>
          </cell>
          <cell r="W260">
            <v>0</v>
          </cell>
          <cell r="X260">
            <v>0</v>
          </cell>
          <cell r="Y260">
            <v>0</v>
          </cell>
        </row>
        <row r="261">
          <cell r="A261" t="str">
            <v>1020102</v>
          </cell>
          <cell r="B261">
            <v>5</v>
          </cell>
          <cell r="C261" t="str">
            <v>14A00040</v>
          </cell>
          <cell r="D261" t="str">
            <v>스트레너</v>
          </cell>
          <cell r="E261" t="str">
            <v>D40</v>
          </cell>
          <cell r="F261" t="str">
            <v>EA</v>
          </cell>
          <cell r="G261">
            <v>2</v>
          </cell>
          <cell r="H261">
            <v>9700</v>
          </cell>
          <cell r="I261">
            <v>19400</v>
          </cell>
          <cell r="N261">
            <v>9700</v>
          </cell>
          <cell r="O261">
            <v>19400</v>
          </cell>
          <cell r="W261">
            <v>0</v>
          </cell>
          <cell r="X261">
            <v>0</v>
          </cell>
          <cell r="Y261">
            <v>0</v>
          </cell>
        </row>
        <row r="263">
          <cell r="D263" t="str">
            <v>공 사 명 [ 인제군 하수종말처리시설 설치사업 실시설계 ]  [ 건축기계설비공사 ]</v>
          </cell>
        </row>
        <row r="264">
          <cell r="D264" t="str">
            <v>품           명</v>
          </cell>
          <cell r="E264" t="str">
            <v>규              격</v>
          </cell>
          <cell r="F264" t="str">
            <v>단 위</v>
          </cell>
          <cell r="G264" t="str">
            <v>수  량</v>
          </cell>
          <cell r="H264" t="str">
            <v>재  료  비</v>
          </cell>
          <cell r="J264" t="str">
            <v>노  무  비</v>
          </cell>
          <cell r="L264" t="str">
            <v>경       비</v>
          </cell>
          <cell r="N264" t="str">
            <v>합         계</v>
          </cell>
          <cell r="P264" t="str">
            <v>비    고</v>
          </cell>
        </row>
        <row r="265">
          <cell r="H265" t="str">
            <v>단    가</v>
          </cell>
          <cell r="I265" t="str">
            <v>금    액</v>
          </cell>
          <cell r="J265" t="str">
            <v>단    가</v>
          </cell>
          <cell r="K265" t="str">
            <v>금    액</v>
          </cell>
          <cell r="L265" t="str">
            <v>단    가</v>
          </cell>
          <cell r="M265" t="str">
            <v>금    액</v>
          </cell>
          <cell r="N265" t="str">
            <v>단    가</v>
          </cell>
          <cell r="O265" t="str">
            <v>금    액</v>
          </cell>
        </row>
        <row r="266">
          <cell r="A266" t="str">
            <v>1020102</v>
          </cell>
          <cell r="B266">
            <v>6</v>
          </cell>
          <cell r="C266" t="str">
            <v>15A00030</v>
          </cell>
          <cell r="D266" t="str">
            <v>관보온 (유리솜, 포리마테프)</v>
          </cell>
          <cell r="E266" t="str">
            <v>40T x D20</v>
          </cell>
          <cell r="F266" t="str">
            <v>M</v>
          </cell>
          <cell r="G266">
            <v>20</v>
          </cell>
          <cell r="H266">
            <v>1670</v>
          </cell>
          <cell r="I266">
            <v>33400</v>
          </cell>
          <cell r="J266">
            <v>1661</v>
          </cell>
          <cell r="K266">
            <v>33220</v>
          </cell>
          <cell r="N266">
            <v>3331</v>
          </cell>
          <cell r="O266">
            <v>66620</v>
          </cell>
          <cell r="W266">
            <v>0</v>
          </cell>
          <cell r="X266">
            <v>0</v>
          </cell>
          <cell r="Y266">
            <v>0</v>
          </cell>
        </row>
        <row r="267">
          <cell r="A267" t="str">
            <v>1020102</v>
          </cell>
          <cell r="B267">
            <v>7</v>
          </cell>
          <cell r="C267" t="str">
            <v>15A00035</v>
          </cell>
          <cell r="D267" t="str">
            <v>관보온 (유리솜, 포리마테프)</v>
          </cell>
          <cell r="E267" t="str">
            <v>40T x D25</v>
          </cell>
          <cell r="F267" t="str">
            <v>M</v>
          </cell>
          <cell r="G267">
            <v>38</v>
          </cell>
          <cell r="H267">
            <v>1830</v>
          </cell>
          <cell r="I267">
            <v>69540</v>
          </cell>
          <cell r="J267">
            <v>1868</v>
          </cell>
          <cell r="K267">
            <v>70984</v>
          </cell>
          <cell r="N267">
            <v>3698</v>
          </cell>
          <cell r="O267">
            <v>140524</v>
          </cell>
          <cell r="W267">
            <v>0</v>
          </cell>
          <cell r="X267">
            <v>0</v>
          </cell>
          <cell r="Y267">
            <v>0</v>
          </cell>
        </row>
        <row r="268">
          <cell r="A268" t="str">
            <v>1020102</v>
          </cell>
          <cell r="B268">
            <v>8</v>
          </cell>
          <cell r="C268" t="str">
            <v>15B00050</v>
          </cell>
          <cell r="D268" t="str">
            <v>관보온 (유리솜, 포리마테프)</v>
          </cell>
          <cell r="E268" t="str">
            <v>40T x D32</v>
          </cell>
          <cell r="F268" t="str">
            <v>M</v>
          </cell>
          <cell r="G268">
            <v>49</v>
          </cell>
          <cell r="H268">
            <v>2030</v>
          </cell>
          <cell r="I268">
            <v>99470</v>
          </cell>
          <cell r="J268">
            <v>2076</v>
          </cell>
          <cell r="K268">
            <v>101724</v>
          </cell>
          <cell r="N268">
            <v>4106</v>
          </cell>
          <cell r="O268">
            <v>201194</v>
          </cell>
          <cell r="W268">
            <v>0</v>
          </cell>
          <cell r="X268">
            <v>0</v>
          </cell>
          <cell r="Y268">
            <v>0</v>
          </cell>
        </row>
        <row r="269">
          <cell r="A269" t="str">
            <v>1020102</v>
          </cell>
          <cell r="B269">
            <v>9</v>
          </cell>
          <cell r="C269" t="str">
            <v>15C00020</v>
          </cell>
          <cell r="D269" t="str">
            <v>관보온 (유리솜, 포리마테프)</v>
          </cell>
          <cell r="E269" t="str">
            <v>40T x D40</v>
          </cell>
          <cell r="F269" t="str">
            <v>M</v>
          </cell>
          <cell r="G269">
            <v>89</v>
          </cell>
          <cell r="H269">
            <v>2180</v>
          </cell>
          <cell r="I269">
            <v>194020</v>
          </cell>
          <cell r="J269">
            <v>2283</v>
          </cell>
          <cell r="K269">
            <v>203187</v>
          </cell>
          <cell r="N269">
            <v>4463</v>
          </cell>
          <cell r="O269">
            <v>397207</v>
          </cell>
          <cell r="W269">
            <v>0</v>
          </cell>
          <cell r="X269">
            <v>0</v>
          </cell>
          <cell r="Y269">
            <v>0</v>
          </cell>
        </row>
        <row r="270">
          <cell r="A270" t="str">
            <v>1020102</v>
          </cell>
          <cell r="B270">
            <v>10</v>
          </cell>
          <cell r="C270" t="str">
            <v>16A00040</v>
          </cell>
          <cell r="D270" t="str">
            <v>ㄱ 형강</v>
          </cell>
          <cell r="E270" t="str">
            <v>75 x 75 x 6</v>
          </cell>
          <cell r="F270" t="str">
            <v>kg</v>
          </cell>
          <cell r="G270">
            <v>96</v>
          </cell>
          <cell r="H270">
            <v>350</v>
          </cell>
          <cell r="I270">
            <v>33600</v>
          </cell>
          <cell r="N270">
            <v>350</v>
          </cell>
          <cell r="O270">
            <v>33600</v>
          </cell>
          <cell r="W270">
            <v>0</v>
          </cell>
          <cell r="X270">
            <v>0</v>
          </cell>
          <cell r="Y270">
            <v>0</v>
          </cell>
        </row>
        <row r="271">
          <cell r="A271" t="str">
            <v>1020102</v>
          </cell>
          <cell r="B271">
            <v>11</v>
          </cell>
          <cell r="C271" t="str">
            <v>16A00030</v>
          </cell>
          <cell r="D271" t="str">
            <v>ㄷ 형강</v>
          </cell>
          <cell r="E271" t="str">
            <v>100*50*5.0t</v>
          </cell>
          <cell r="F271" t="str">
            <v>kg</v>
          </cell>
          <cell r="G271">
            <v>94</v>
          </cell>
          <cell r="H271">
            <v>370</v>
          </cell>
          <cell r="I271">
            <v>34780</v>
          </cell>
          <cell r="N271">
            <v>370</v>
          </cell>
          <cell r="O271">
            <v>34780</v>
          </cell>
          <cell r="W271">
            <v>0</v>
          </cell>
          <cell r="X271">
            <v>0</v>
          </cell>
          <cell r="Y271">
            <v>0</v>
          </cell>
        </row>
        <row r="272">
          <cell r="A272" t="str">
            <v>1020102</v>
          </cell>
          <cell r="B272">
            <v>12</v>
          </cell>
          <cell r="C272" t="str">
            <v>06A00040</v>
          </cell>
          <cell r="D272" t="str">
            <v>열연강판</v>
          </cell>
          <cell r="E272" t="str">
            <v>12t*914*1829</v>
          </cell>
          <cell r="F272" t="str">
            <v>kg</v>
          </cell>
          <cell r="G272">
            <v>23</v>
          </cell>
          <cell r="H272">
            <v>390</v>
          </cell>
          <cell r="I272">
            <v>8970</v>
          </cell>
          <cell r="N272">
            <v>390</v>
          </cell>
          <cell r="O272">
            <v>8970</v>
          </cell>
          <cell r="W272">
            <v>0</v>
          </cell>
          <cell r="X272">
            <v>0</v>
          </cell>
          <cell r="Y272">
            <v>0</v>
          </cell>
        </row>
        <row r="273">
          <cell r="A273" t="str">
            <v>1020102</v>
          </cell>
          <cell r="B273">
            <v>13</v>
          </cell>
          <cell r="C273" t="str">
            <v>91030010</v>
          </cell>
          <cell r="D273" t="str">
            <v>잡철물제작설치</v>
          </cell>
          <cell r="E273" t="str">
            <v>간단</v>
          </cell>
          <cell r="F273" t="str">
            <v>TON</v>
          </cell>
          <cell r="G273">
            <v>0.21299999999999999</v>
          </cell>
          <cell r="H273">
            <v>68503</v>
          </cell>
          <cell r="I273">
            <v>14591</v>
          </cell>
          <cell r="J273">
            <v>673632</v>
          </cell>
          <cell r="K273">
            <v>143483</v>
          </cell>
          <cell r="N273">
            <v>742135</v>
          </cell>
          <cell r="O273">
            <v>158074</v>
          </cell>
          <cell r="W273">
            <v>0</v>
          </cell>
          <cell r="X273">
            <v>0</v>
          </cell>
          <cell r="Y273">
            <v>0</v>
          </cell>
        </row>
        <row r="274">
          <cell r="A274" t="str">
            <v>1020102</v>
          </cell>
          <cell r="B274">
            <v>14</v>
          </cell>
          <cell r="C274" t="str">
            <v>91030020</v>
          </cell>
          <cell r="D274" t="str">
            <v>감압밸브</v>
          </cell>
          <cell r="E274" t="str">
            <v>D15</v>
          </cell>
          <cell r="F274" t="str">
            <v>EA</v>
          </cell>
          <cell r="G274">
            <v>1</v>
          </cell>
          <cell r="H274">
            <v>144000</v>
          </cell>
          <cell r="I274">
            <v>144000</v>
          </cell>
          <cell r="N274">
            <v>144000</v>
          </cell>
          <cell r="O274">
            <v>144000</v>
          </cell>
          <cell r="W274">
            <v>0</v>
          </cell>
          <cell r="X274">
            <v>0</v>
          </cell>
          <cell r="Y274">
            <v>0</v>
          </cell>
        </row>
        <row r="275">
          <cell r="A275" t="str">
            <v>1020102</v>
          </cell>
          <cell r="B275">
            <v>15</v>
          </cell>
          <cell r="C275" t="str">
            <v>91050020</v>
          </cell>
          <cell r="D275" t="str">
            <v>압력계</v>
          </cell>
          <cell r="E275" t="str">
            <v>2∼35K</v>
          </cell>
          <cell r="F275" t="str">
            <v>EA</v>
          </cell>
          <cell r="G275">
            <v>2</v>
          </cell>
          <cell r="H275">
            <v>11266</v>
          </cell>
          <cell r="I275">
            <v>22532</v>
          </cell>
          <cell r="J275">
            <v>2048</v>
          </cell>
          <cell r="K275">
            <v>4096</v>
          </cell>
          <cell r="N275">
            <v>13314</v>
          </cell>
          <cell r="O275">
            <v>26628</v>
          </cell>
          <cell r="W275">
            <v>0</v>
          </cell>
          <cell r="X275">
            <v>0</v>
          </cell>
          <cell r="Y275">
            <v>0</v>
          </cell>
        </row>
        <row r="276">
          <cell r="A276" t="str">
            <v>1020102</v>
          </cell>
          <cell r="B276">
            <v>16</v>
          </cell>
          <cell r="C276" t="str">
            <v>91050040</v>
          </cell>
          <cell r="D276" t="str">
            <v>온도계 (바이메탈식)</v>
          </cell>
          <cell r="E276" t="str">
            <v>150℃</v>
          </cell>
          <cell r="F276" t="str">
            <v>EA</v>
          </cell>
          <cell r="G276">
            <v>1</v>
          </cell>
          <cell r="H276">
            <v>16919</v>
          </cell>
          <cell r="I276">
            <v>16919</v>
          </cell>
          <cell r="J276">
            <v>2048</v>
          </cell>
          <cell r="K276">
            <v>2048</v>
          </cell>
          <cell r="N276">
            <v>18967</v>
          </cell>
          <cell r="O276">
            <v>18967</v>
          </cell>
          <cell r="W276">
            <v>0</v>
          </cell>
          <cell r="X276">
            <v>0</v>
          </cell>
          <cell r="Y276">
            <v>0</v>
          </cell>
        </row>
        <row r="277">
          <cell r="D277" t="str">
            <v>그릴 (AL)</v>
          </cell>
          <cell r="E277" t="str">
            <v>300 x 200</v>
          </cell>
          <cell r="F277" t="str">
            <v>EA</v>
          </cell>
          <cell r="G277">
            <v>2</v>
          </cell>
          <cell r="H277">
            <v>6000</v>
          </cell>
          <cell r="I277">
            <v>12000</v>
          </cell>
          <cell r="N277">
            <v>6000</v>
          </cell>
          <cell r="O277">
            <v>12000</v>
          </cell>
        </row>
        <row r="278">
          <cell r="D278" t="str">
            <v>노무비</v>
          </cell>
          <cell r="E278" t="str">
            <v>배관공</v>
          </cell>
          <cell r="F278" t="str">
            <v>인</v>
          </cell>
          <cell r="G278">
            <v>36</v>
          </cell>
          <cell r="J278">
            <v>28427</v>
          </cell>
          <cell r="K278">
            <v>1023372</v>
          </cell>
          <cell r="N278">
            <v>28427</v>
          </cell>
          <cell r="O278">
            <v>1023372</v>
          </cell>
        </row>
        <row r="279">
          <cell r="D279" t="str">
            <v>노무비</v>
          </cell>
          <cell r="E279" t="str">
            <v>보통인부</v>
          </cell>
          <cell r="F279" t="str">
            <v>인</v>
          </cell>
          <cell r="G279">
            <v>9</v>
          </cell>
          <cell r="J279">
            <v>16079</v>
          </cell>
          <cell r="K279">
            <v>144711</v>
          </cell>
          <cell r="N279">
            <v>16079</v>
          </cell>
          <cell r="O279">
            <v>144711</v>
          </cell>
        </row>
        <row r="280">
          <cell r="D280" t="str">
            <v>공구손료</v>
          </cell>
          <cell r="E280" t="str">
            <v>노무비의 3%</v>
          </cell>
          <cell r="F280" t="str">
            <v>식</v>
          </cell>
          <cell r="G280">
            <v>1</v>
          </cell>
          <cell r="H280">
            <v>35042</v>
          </cell>
          <cell r="I280">
            <v>35042</v>
          </cell>
          <cell r="K280">
            <v>0</v>
          </cell>
          <cell r="N280">
            <v>35042</v>
          </cell>
          <cell r="O280">
            <v>35042</v>
          </cell>
        </row>
        <row r="281">
          <cell r="D281" t="str">
            <v>합                  계</v>
          </cell>
          <cell r="I281">
            <v>1791140</v>
          </cell>
          <cell r="K281">
            <v>1726825</v>
          </cell>
          <cell r="M281">
            <v>0</v>
          </cell>
          <cell r="O281">
            <v>3517965</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세부견적서"/>
      <sheetName val="SAM"/>
      <sheetName val="Key Data_Y13"/>
      <sheetName val="잡비계산"/>
      <sheetName val="DATA"/>
      <sheetName val="Front"/>
      <sheetName val="wall"/>
      <sheetName val="Total"/>
      <sheetName val="제경비율"/>
      <sheetName val="인제내역"/>
      <sheetName val="수량산출"/>
      <sheetName val="개산공사비"/>
      <sheetName val="산출내역서집계표"/>
      <sheetName val="2.대외공문"/>
      <sheetName val="I一般比"/>
      <sheetName val="기안"/>
      <sheetName val="N賃率-職"/>
      <sheetName val="EQT-ESTN"/>
      <sheetName val="인부신상자료"/>
      <sheetName val="좌홍배수장토목"/>
      <sheetName val="배수로총"/>
      <sheetName val="평야부총괄표"/>
      <sheetName val="건축"/>
      <sheetName val="배수장총괄표"/>
      <sheetName val="총괄"/>
      <sheetName val="CC16-내역서"/>
      <sheetName val="W3000재료비비교Table(송부용)"/>
      <sheetName val="입찰안"/>
    </sheetNames>
    <sheetDataSet>
      <sheetData sheetId="0">
        <row r="56">
          <cell r="C56" t="str">
            <v>KOREA </v>
          </cell>
        </row>
      </sheetData>
      <sheetData sheetId="1"/>
      <sheetData sheetId="2"/>
      <sheetData sheetId="3"/>
      <sheetData sheetId="4"/>
      <sheetData sheetId="5"/>
      <sheetData sheetId="6">
        <row r="1">
          <cell r="F1" t="str">
            <v>닐슨컴퍼니코리아(유)</v>
          </cell>
        </row>
        <row r="2">
          <cell r="F2" t="str">
            <v>㈜테일러넬슨소프레스코리아</v>
          </cell>
        </row>
        <row r="3">
          <cell r="F3" t="str">
            <v>㈜입소스코리아</v>
          </cell>
        </row>
        <row r="4">
          <cell r="F4" t="str">
            <v>㈜한국리서어치</v>
          </cell>
        </row>
        <row r="5">
          <cell r="F5" t="str">
            <v>㈜아이앤아이마케팅</v>
          </cell>
        </row>
        <row r="6">
          <cell r="F6" t="str">
            <v>MILLWARD BROWN RESEARCH</v>
          </cell>
        </row>
        <row r="7">
          <cell r="F7" t="str">
            <v>지에프케이커스텀리서치코리아(유)</v>
          </cell>
        </row>
        <row r="8">
          <cell r="F8" t="str">
            <v>㈜티넥스</v>
          </cell>
        </row>
        <row r="9">
          <cell r="F9" t="str">
            <v>㈜서울마케팅리서치</v>
          </cell>
        </row>
        <row r="10">
          <cell r="F10" t="str">
            <v>밸류랩</v>
          </cell>
        </row>
        <row r="11">
          <cell r="F11" t="str">
            <v>㈜한국갤럽조사연구소</v>
          </cell>
        </row>
        <row r="12">
          <cell r="F12" t="str">
            <v>㈜GRI리서치</v>
          </cell>
        </row>
        <row r="13">
          <cell r="F13" t="str">
            <v>㈜글로벌리서치</v>
          </cell>
        </row>
        <row r="14">
          <cell r="F14" t="str">
            <v>㈜리서치랩</v>
          </cell>
        </row>
        <row r="15">
          <cell r="F15" t="str">
            <v>㈜에이치엠케이리서치하우스</v>
          </cell>
        </row>
        <row r="16">
          <cell r="F16" t="str">
            <v>주식회사 마케팅인사이트</v>
          </cell>
        </row>
        <row r="17">
          <cell r="F17" t="str">
            <v>㈜유투시스템</v>
          </cell>
        </row>
        <row r="18">
          <cell r="F18" t="str">
            <v>㈜비앤알아이</v>
          </cell>
        </row>
        <row r="19">
          <cell r="F19" t="str">
            <v>주식회사 씽크유저</v>
          </cell>
        </row>
        <row r="20">
          <cell r="F20" t="str">
            <v>㈜피엑스디</v>
          </cell>
        </row>
        <row r="21">
          <cell r="F21" t="str">
            <v>이비피알컨설팅</v>
          </cell>
        </row>
        <row r="22">
          <cell r="F22" t="str">
            <v>㈜인사이트코리아마케팅리서치</v>
          </cell>
        </row>
        <row r="23">
          <cell r="F23" t="str">
            <v>㈜코리아리서치센터</v>
          </cell>
        </row>
        <row r="24">
          <cell r="F24" t="str">
            <v>나이스알앤씨주식회사</v>
          </cell>
        </row>
        <row r="25">
          <cell r="F25" t="str">
            <v>㈜메트릭스코퍼레이션</v>
          </cell>
        </row>
        <row r="26">
          <cell r="F26" t="str">
            <v>㈜트루이스</v>
          </cell>
        </row>
        <row r="27">
          <cell r="F27" t="str">
            <v>㈜포커스리서치</v>
          </cell>
        </row>
        <row r="28">
          <cell r="F28" t="str">
            <v>㈜이모션</v>
          </cell>
        </row>
        <row r="29">
          <cell r="F29" t="str">
            <v>㈜스튜디오크로스컬쳐</v>
          </cell>
        </row>
        <row r="30">
          <cell r="F30" t="str">
            <v>㈜크리베이트</v>
          </cell>
        </row>
        <row r="31">
          <cell r="F31" t="str">
            <v>ideapalm</v>
          </cell>
        </row>
        <row r="32">
          <cell r="F32" t="str">
            <v>㈜인사이트랩더블유</v>
          </cell>
        </row>
        <row r="33">
          <cell r="F33" t="str">
            <v>㈜피케이앤와이즈</v>
          </cell>
        </row>
        <row r="34">
          <cell r="F34" t="str">
            <v>㈜이노사이트</v>
          </cell>
        </row>
        <row r="35">
          <cell r="F35" t="str">
            <v>㈜삼정회계법인</v>
          </cell>
        </row>
        <row r="36">
          <cell r="F36" t="str">
            <v xml:space="preserve">Rising Sun </v>
          </cell>
        </row>
        <row r="37">
          <cell r="F37" t="str">
            <v>TNS CHINA</v>
          </cell>
        </row>
        <row r="38">
          <cell r="F38" t="str">
            <v>㈜시프트리서치</v>
          </cell>
        </row>
        <row r="39">
          <cell r="F39" t="str">
            <v>㈜지비컴퍼니포리서치</v>
          </cell>
        </row>
        <row r="40">
          <cell r="F40" t="str">
            <v>㈜케이엠리서치</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조사방법 참조"/>
      <sheetName val="FRP PIPING 일위대가"/>
      <sheetName val="노임단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N賃率-職"/>
      <sheetName val="인제내역"/>
      <sheetName val="산출내역서집계표"/>
      <sheetName val="관리자"/>
      <sheetName val="갑지"/>
      <sheetName val="N賃率_職"/>
      <sheetName val="일_4_"/>
      <sheetName val="건축-물가변동"/>
      <sheetName val="건축일위"/>
      <sheetName val="그라우팅일위"/>
      <sheetName val="집계표"/>
      <sheetName val="내역서1-2"/>
      <sheetName val="#REF"/>
      <sheetName val="내역서2안"/>
      <sheetName val="H-PILE수량집계"/>
      <sheetName val="총_구조물공"/>
      <sheetName val="2.대외공문"/>
      <sheetName val="설계명세서"/>
      <sheetName val="일(4)"/>
      <sheetName val="Total"/>
      <sheetName val="직노"/>
      <sheetName val="수량산출(음암)"/>
      <sheetName val="00노임기준"/>
      <sheetName val="일위대가"/>
      <sheetName val="내역서1999.8최종"/>
      <sheetName val="재료비"/>
      <sheetName val="데이타"/>
      <sheetName val="식재인부"/>
      <sheetName val="금액내역서"/>
      <sheetName val="I一般比"/>
      <sheetName val="설직재-1"/>
      <sheetName val="1.토공집계표"/>
      <sheetName val="참조"/>
      <sheetName val="기본일위"/>
      <sheetName val="실행내역"/>
      <sheetName val="토목공사일반"/>
      <sheetName val="집계"/>
      <sheetName val="패널"/>
      <sheetName val="일위"/>
      <sheetName val="sw1"/>
      <sheetName val="99노임기준"/>
      <sheetName val="구체"/>
      <sheetName val="좌측날개벽"/>
      <sheetName val="우측날개벽"/>
      <sheetName val="실측자료"/>
      <sheetName val="setup"/>
      <sheetName val="PANEL_중량산출"/>
      <sheetName val="교통대책내역"/>
      <sheetName val="1안"/>
      <sheetName val="연습"/>
      <sheetName val="이월가격"/>
      <sheetName val="내역을"/>
      <sheetName val="식재수량표"/>
      <sheetName val="노임단가"/>
      <sheetName val="샘플표지"/>
      <sheetName val="매립"/>
      <sheetName val="단가비교표"/>
      <sheetName val="과천MAIN"/>
      <sheetName val="원가 (2)"/>
      <sheetName val="노임"/>
      <sheetName val="ABUT수량-A1"/>
      <sheetName val="J直材4"/>
      <sheetName val="2F 회의실견적(5_14 일대)"/>
      <sheetName val="예가표"/>
      <sheetName val="일위대가목차"/>
      <sheetName val="품목납기"/>
      <sheetName val="Sheet2"/>
      <sheetName val="신우"/>
      <sheetName val="송라초중학교(final)"/>
      <sheetName val="제-노임"/>
      <sheetName val="제직재"/>
      <sheetName val="전차선로 물량표"/>
      <sheetName val="감가상각"/>
      <sheetName val="96갑지"/>
      <sheetName val="여과지동"/>
      <sheetName val="기초자료"/>
      <sheetName val="인건-측정"/>
      <sheetName val="Macro1"/>
      <sheetName val="S0"/>
      <sheetName val="Sheet1"/>
      <sheetName val="노무비"/>
      <sheetName val="정부노임단가"/>
      <sheetName val="원가_(2)"/>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내역"/>
      <sheetName val="9GNG운반"/>
      <sheetName val="합천내역"/>
      <sheetName val="제출내역 (2)"/>
      <sheetName val="工완성공사율"/>
      <sheetName val="단가 (2)"/>
      <sheetName val="토적표"/>
      <sheetName val="안전장치"/>
      <sheetName val="임시정보시트"/>
      <sheetName val="임율"/>
      <sheetName val="전시사인집계"/>
      <sheetName val="수량"/>
      <sheetName val="목록"/>
      <sheetName val="단가"/>
      <sheetName val="시행후면적"/>
      <sheetName val="수지예산"/>
      <sheetName val="전신환매도율"/>
      <sheetName val="원본(갑지)"/>
      <sheetName val="중기사용료"/>
      <sheetName val="하조서"/>
      <sheetName val="단가 및 재료비"/>
      <sheetName val="중기사용료산출근거"/>
      <sheetName val="호남2"/>
      <sheetName val="소요자재"/>
      <sheetName val=" 총괄표"/>
      <sheetName val="실정공사비단가표"/>
      <sheetName val="단가표"/>
      <sheetName val="설계명세서(선로)"/>
      <sheetName val="설비"/>
      <sheetName val="부산4"/>
      <sheetName val="약품설비"/>
      <sheetName val="부대공Ⅱ"/>
      <sheetName val="부하LOAD"/>
      <sheetName val="ITEM"/>
      <sheetName val="설계기준"/>
      <sheetName val="내역1"/>
      <sheetName val="역T형교대(말뚝기초)"/>
      <sheetName val="1.일위대가"/>
      <sheetName val="내역(영일)"/>
      <sheetName val="G.R300경비"/>
      <sheetName val="관급_File"/>
      <sheetName val="인건비"/>
      <sheetName val="부하(성남)"/>
      <sheetName val="부대내역"/>
      <sheetName val="OPT7"/>
      <sheetName val="외천교"/>
      <sheetName val="종배수관"/>
      <sheetName val="날개벽"/>
      <sheetName val="정공공사"/>
      <sheetName val="재집"/>
      <sheetName val="백암비스타내역"/>
      <sheetName val="발신정보"/>
      <sheetName val="SBarch산근"/>
      <sheetName val="소방"/>
      <sheetName val="기관"/>
      <sheetName val="257A1"/>
      <sheetName val="설계내역서"/>
      <sheetName val="인테리어세부내역"/>
      <sheetName val="유림골조"/>
      <sheetName val="Sheet4"/>
      <sheetName val="개산공사비"/>
      <sheetName val="조사방법 참조"/>
      <sheetName val="영업.일1"/>
      <sheetName val="암센터"/>
      <sheetName val="T13(P68~72,78)"/>
      <sheetName val="공량서"/>
      <sheetName val="물량산출근거"/>
      <sheetName val="갑"/>
      <sheetName val="교환노무"/>
      <sheetName val="실행철강하도"/>
      <sheetName val="직재"/>
      <sheetName val="예총"/>
      <sheetName val="CTEMCOST"/>
      <sheetName val="일위총괄표"/>
      <sheetName val="10월가격"/>
      <sheetName val="기타유틸리티설비"/>
      <sheetName val="명세서"/>
      <sheetName val="일위대가목록"/>
      <sheetName val="2F_회의실견적(5_14_일대)"/>
      <sheetName val="한전고리-을"/>
      <sheetName val="K1자재(3차등)"/>
      <sheetName val="Sheet3"/>
      <sheetName val="약품공급2"/>
      <sheetName val="단위수량"/>
      <sheetName val="가시설수량"/>
      <sheetName val="관급자재대"/>
      <sheetName val="업무분장 "/>
      <sheetName val="공통"/>
      <sheetName val="운동장 (2)"/>
      <sheetName val="유기공정"/>
      <sheetName val="DATE"/>
      <sheetName val="입찰안"/>
      <sheetName val="금호"/>
      <sheetName val="도급"/>
      <sheetName val="COVER"/>
      <sheetName val="총괄"/>
      <sheetName val="우각부보강"/>
      <sheetName val="판매96"/>
      <sheetName val="price"/>
      <sheetName val="배수공 시멘트 및 골재량 산출"/>
      <sheetName val="WORK"/>
      <sheetName val="DATA"/>
      <sheetName val="산출내역서"/>
      <sheetName val="직공비"/>
      <sheetName val="Piping Design Data"/>
      <sheetName val="2_대외공문"/>
      <sheetName val="한강운반비"/>
      <sheetName val="예산결제란"/>
      <sheetName val="6호기"/>
      <sheetName val="각형맨홀"/>
      <sheetName val="사업성분석"/>
      <sheetName val="준공조서"/>
      <sheetName val="공사준공계"/>
      <sheetName val="준공검사보고서"/>
      <sheetName val="가설"/>
      <sheetName val="제경비율"/>
      <sheetName val="장비경비"/>
      <sheetName val="자재대"/>
      <sheetName val="관급"/>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SCH"/>
      <sheetName val="저리조양"/>
      <sheetName val="가설건물"/>
      <sheetName val="SANBAISU"/>
      <sheetName val="SANTOGO"/>
      <sheetName val="차액보증"/>
      <sheetName val="JUCK"/>
      <sheetName val="인사자료총집계"/>
      <sheetName val="공통가설"/>
      <sheetName val="노원열병합  건축공사기성내역서"/>
      <sheetName val="PANEL_중량산출1"/>
      <sheetName val="조도계산서_(도서)"/>
      <sheetName val="원가_(2)1"/>
      <sheetName val="내역서1999_8최종"/>
      <sheetName val="전차선로_물량표"/>
      <sheetName val="Piping_Design_Data"/>
      <sheetName val="6PILE__(돌출)"/>
      <sheetName val="CT_"/>
      <sheetName val="실행내역서_"/>
      <sheetName val="1_토공집계표"/>
      <sheetName val="제출내역_(2)"/>
      <sheetName val="단가_(2)"/>
      <sheetName val="원가계산서"/>
      <sheetName val="사통"/>
      <sheetName val="Macro(차단기)"/>
      <sheetName val="순공사비"/>
      <sheetName val="실행비교"/>
      <sheetName val="Project Brief"/>
      <sheetName val="소비자가"/>
      <sheetName val="표지"/>
      <sheetName val="부하계산서"/>
      <sheetName val="산출근거#2-3"/>
      <sheetName val="일보"/>
      <sheetName val="현장지지물물량"/>
      <sheetName val="사업장공제"/>
      <sheetName val="사용수량"/>
      <sheetName val="분1"/>
      <sheetName val="공사개요"/>
      <sheetName val="출금실적"/>
      <sheetName val="1.수인터널"/>
      <sheetName val="노임이"/>
      <sheetName val="코드"/>
      <sheetName val="Key Data_Y13"/>
      <sheetName val="PART_DISCOUNT"/>
      <sheetName val="Front"/>
      <sheetName val="wall"/>
      <sheetName val="1.설계조건"/>
      <sheetName val="Code"/>
      <sheetName val="예산내역서(총괄)"/>
      <sheetName val="예산내역서"/>
      <sheetName val="공제대산출"/>
      <sheetName val="운반공사,공구손료"/>
      <sheetName val="거래처등록"/>
      <sheetName val="참고자료"/>
      <sheetName val="내역(포장)"/>
      <sheetName val="간접재료비산출표-27-30"/>
      <sheetName val="신청서"/>
      <sheetName val="건축집계"/>
      <sheetName val="수도권센터"/>
      <sheetName val="강원센터"/>
      <sheetName val="충북본부"/>
      <sheetName val="대전충남센터"/>
      <sheetName val="전북센터"/>
      <sheetName val="광주전남센터"/>
      <sheetName val="대구경북센터"/>
      <sheetName val="부산경남센터"/>
      <sheetName val="주임 총괄"/>
      <sheetName val="용수량_생활용수_"/>
      <sheetName val="우수공"/>
      <sheetName val="현장유지관리비"/>
      <sheetName val="데리네이타현황"/>
      <sheetName val="요율"/>
      <sheetName val="94"/>
      <sheetName val="인사고과"/>
      <sheetName val="대상1"/>
      <sheetName val="진급대상"/>
      <sheetName val="업적평가"/>
      <sheetName val="설계예산서"/>
      <sheetName val="부대공수량산출"/>
      <sheetName val="부관맨홀(D200) 단위수량"/>
      <sheetName val="1. 설계조건 2.단면가정 3. 하중계산"/>
      <sheetName val="대창(함평)"/>
      <sheetName val="대창(장성)"/>
      <sheetName val="대창(함평)-창열"/>
      <sheetName val="저장품"/>
      <sheetName val="pr34"/>
      <sheetName val="재료율"/>
      <sheetName val="HP1AMLIST"/>
      <sheetName val="계열사현황종합"/>
      <sheetName val="제동3"/>
      <sheetName val="B-D"/>
      <sheetName val="집전"/>
      <sheetName val="공압"/>
      <sheetName val="D-G"/>
      <sheetName val="제동2"/>
      <sheetName val="제동1"/>
      <sheetName val="개비온집계"/>
      <sheetName val="개비온 단위"/>
      <sheetName val="기안"/>
      <sheetName val="설명"/>
      <sheetName val="연결관산출조서"/>
      <sheetName val="RangeObject"/>
      <sheetName val="가도공"/>
      <sheetName val="2000전체분"/>
      <sheetName val="2000년1차"/>
      <sheetName val="Excel"/>
      <sheetName val="순성토"/>
      <sheetName val="충주"/>
      <sheetName val="면간거리&amp;사거리"/>
      <sheetName val="을지"/>
      <sheetName val="자단"/>
      <sheetName val="증감대비"/>
      <sheetName val="장비종합부표"/>
      <sheetName val="집계표_식재"/>
      <sheetName val="부표"/>
      <sheetName val="조명시설"/>
      <sheetName val="SLAB&quot;1&quot;"/>
      <sheetName val="SORCE1"/>
      <sheetName val="가시설단위수량"/>
      <sheetName val="일위대가표"/>
      <sheetName val="관일"/>
      <sheetName val="A2"/>
      <sheetName val="용수량(생활용수)"/>
      <sheetName val="bm-marine"/>
      <sheetName val="공사비산출내역"/>
      <sheetName val="마북 손익분석(CATIA)"/>
      <sheetName val="C1.공사개요"/>
      <sheetName val="A1.스케쥴"/>
      <sheetName val="터파기및재료"/>
      <sheetName val="제원및배치"/>
      <sheetName val="AS포장복구 "/>
      <sheetName val="건축2"/>
      <sheetName val="지수적용공사비내역서"/>
      <sheetName val="PANEL_중량산출2"/>
      <sheetName val="2_대외공문1"/>
      <sheetName val="내역서1999_8최종1"/>
      <sheetName val="1_토공집계표1"/>
      <sheetName val="원가_(2)2"/>
      <sheetName val="2F_회의실견적(5_14_일대)1"/>
      <sheetName val="전차선로_물량표1"/>
      <sheetName val="6PILE__(돌출)1"/>
      <sheetName val="조도계산서_(도서)1"/>
      <sheetName val="CT_1"/>
      <sheetName val="실행내역서_1"/>
      <sheetName val="제출내역_(2)1"/>
      <sheetName val="단가_(2)1"/>
      <sheetName val="단가_및_재료비"/>
      <sheetName val="_총괄표"/>
      <sheetName val="1_일위대가"/>
      <sheetName val="G_R300경비"/>
      <sheetName val="조사방법_참조"/>
      <sheetName val="영업_일1"/>
      <sheetName val="Key_Data_Y13"/>
      <sheetName val="업무분장_"/>
      <sheetName val="운동장_(2)"/>
      <sheetName val="배수공_시멘트_및_골재량_산출"/>
      <sheetName val="Piping_Design_Data1"/>
      <sheetName val="발전세부(GTST_붙#2-1)"/>
      <sheetName val="발전세부(시차_붙#2-2)"/>
      <sheetName val="설계_조정율"/>
      <sheetName val="공사비_명세서"/>
      <sheetName val="노원열병합__건축공사기성내역서"/>
      <sheetName val="Project_Brief"/>
      <sheetName val="1_수인터널"/>
      <sheetName val="1_설계조건"/>
      <sheetName val="총괄내역서"/>
    </sheetNames>
    <sheetDataSet>
      <sheetData sheetId="0" refreshError="1">
        <row r="3">
          <cell r="A3">
            <v>3</v>
          </cell>
          <cell r="B3" t="str">
            <v>송라 초,중학교 다목적 강당 무대기계장치</v>
          </cell>
        </row>
        <row r="4">
          <cell r="A4">
            <v>4</v>
          </cell>
          <cell r="B4" t="str">
            <v>다목적강당 무대기계장치</v>
          </cell>
          <cell r="C4" t="str">
            <v/>
          </cell>
          <cell r="D4" t="str">
            <v>L/S</v>
          </cell>
          <cell r="E4">
            <v>1</v>
          </cell>
          <cell r="F4" t="str">
            <v/>
          </cell>
          <cell r="G4" t="str">
            <v>NO.1-00-00</v>
          </cell>
          <cell r="H4" t="str">
            <v>NO.1-00-00</v>
          </cell>
        </row>
        <row r="5">
          <cell r="A5">
            <v>5</v>
          </cell>
          <cell r="B5" t="str">
            <v/>
          </cell>
          <cell r="C5" t="str">
            <v/>
          </cell>
          <cell r="D5" t="str">
            <v/>
          </cell>
          <cell r="E5" t="str">
            <v/>
          </cell>
          <cell r="F5" t="str">
            <v/>
          </cell>
          <cell r="G5" t="str">
            <v/>
          </cell>
          <cell r="H5" t="str">
            <v/>
          </cell>
        </row>
        <row r="6">
          <cell r="A6">
            <v>6</v>
          </cell>
          <cell r="B6" t="str">
            <v/>
          </cell>
          <cell r="C6">
            <v>0</v>
          </cell>
          <cell r="D6">
            <v>0</v>
          </cell>
          <cell r="E6">
            <v>0</v>
          </cell>
          <cell r="F6" t="str">
            <v/>
          </cell>
        </row>
        <row r="7">
          <cell r="A7">
            <v>7</v>
          </cell>
          <cell r="B7" t="str">
            <v/>
          </cell>
          <cell r="C7">
            <v>0</v>
          </cell>
          <cell r="D7">
            <v>0</v>
          </cell>
          <cell r="E7">
            <v>0</v>
          </cell>
          <cell r="F7" t="str">
            <v/>
          </cell>
        </row>
        <row r="8">
          <cell r="A8">
            <v>8</v>
          </cell>
          <cell r="B8" t="str">
            <v/>
          </cell>
          <cell r="C8">
            <v>0</v>
          </cell>
          <cell r="D8">
            <v>0</v>
          </cell>
          <cell r="E8">
            <v>0</v>
          </cell>
          <cell r="F8" t="str">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t="str">
            <v/>
          </cell>
          <cell r="D25" t="str">
            <v>NO.1-00-00</v>
          </cell>
          <cell r="E25">
            <v>0</v>
          </cell>
          <cell r="F25">
            <v>0</v>
          </cell>
          <cell r="G25" t="str">
            <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t="str">
            <v/>
          </cell>
          <cell r="G27" t="str">
            <v>NO.1-02-00</v>
          </cell>
          <cell r="H27" t="str">
            <v>NO.1-02-00</v>
          </cell>
        </row>
        <row r="28">
          <cell r="A28">
            <v>27</v>
          </cell>
          <cell r="B28" t="str">
            <v xml:space="preserve">ROLL SCREEN </v>
          </cell>
          <cell r="C28" t="str">
            <v>1,800L x 1,200H</v>
          </cell>
          <cell r="D28" t="str">
            <v>SET</v>
          </cell>
          <cell r="E28">
            <v>1</v>
          </cell>
          <cell r="F28" t="str">
            <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t="str">
            <v/>
          </cell>
          <cell r="D35" t="str">
            <v>SET</v>
          </cell>
          <cell r="E35">
            <v>1</v>
          </cell>
          <cell r="F35" t="str">
            <v>NO.1-09-00</v>
          </cell>
          <cell r="G35">
            <v>0</v>
          </cell>
          <cell r="H35" t="str">
            <v>NO.1-09-00</v>
          </cell>
        </row>
        <row r="36">
          <cell r="A36">
            <v>35</v>
          </cell>
          <cell r="B36" t="str">
            <v>배관 및 배선</v>
          </cell>
          <cell r="C36" t="str">
            <v/>
          </cell>
          <cell r="D36" t="str">
            <v>식</v>
          </cell>
          <cell r="E36">
            <v>1</v>
          </cell>
          <cell r="F36" t="str">
            <v>NO.1-10-00</v>
          </cell>
          <cell r="G36">
            <v>0</v>
          </cell>
          <cell r="H36" t="str">
            <v>NO.1-10-00</v>
          </cell>
        </row>
        <row r="37">
          <cell r="A37">
            <v>36</v>
          </cell>
        </row>
        <row r="38">
          <cell r="A38">
            <v>37</v>
          </cell>
        </row>
        <row r="39">
          <cell r="A39">
            <v>38</v>
          </cell>
          <cell r="B39" t="str">
            <v/>
          </cell>
          <cell r="C39" t="str">
            <v/>
          </cell>
          <cell r="D39" t="str">
            <v/>
          </cell>
          <cell r="E39" t="str">
            <v/>
          </cell>
          <cell r="F39" t="str">
            <v/>
          </cell>
          <cell r="G39">
            <v>0</v>
          </cell>
          <cell r="H39" t="str">
            <v/>
          </cell>
        </row>
        <row r="40">
          <cell r="A40">
            <v>39</v>
          </cell>
          <cell r="B40" t="str">
            <v/>
          </cell>
          <cell r="C40" t="str">
            <v/>
          </cell>
          <cell r="D40" t="str">
            <v/>
          </cell>
          <cell r="E40" t="str">
            <v/>
          </cell>
          <cell r="F40" t="str">
            <v/>
          </cell>
          <cell r="G40">
            <v>0</v>
          </cell>
          <cell r="H40" t="str">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t="str">
            <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cell>
          <cell r="H63" t="str">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t="str">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cell>
          <cell r="H84" t="str">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cell>
        </row>
        <row r="90">
          <cell r="A90" t="e">
            <v>#REF!</v>
          </cell>
        </row>
        <row r="91">
          <cell r="A91" t="e">
            <v>#REF!</v>
          </cell>
          <cell r="B91" t="str">
            <v xml:space="preserve">공사명 : ROLL SCREEN (4,000L x 3,000H)        </v>
          </cell>
          <cell r="C91" t="str">
            <v/>
          </cell>
          <cell r="D91" t="str">
            <v/>
          </cell>
          <cell r="E91" t="str">
            <v/>
          </cell>
          <cell r="F91" t="str">
            <v/>
          </cell>
          <cell r="G91">
            <v>0</v>
          </cell>
          <cell r="H91" t="str">
            <v>NO.1-03-00</v>
          </cell>
        </row>
        <row r="92">
          <cell r="A92" t="e">
            <v>#REF!</v>
          </cell>
          <cell r="B92" t="str">
            <v>원추형 MOTOR</v>
          </cell>
          <cell r="C92" t="str">
            <v>190W</v>
          </cell>
          <cell r="D92" t="str">
            <v>SET</v>
          </cell>
          <cell r="E92">
            <v>1</v>
          </cell>
          <cell r="F92" t="str">
            <v/>
          </cell>
        </row>
        <row r="93">
          <cell r="A93" t="e">
            <v>#REF!</v>
          </cell>
          <cell r="B93" t="str">
            <v>LIMIT SWITCH BOX</v>
          </cell>
          <cell r="C93" t="str">
            <v/>
          </cell>
          <cell r="D93" t="str">
            <v>SET</v>
          </cell>
          <cell r="E93">
            <v>1</v>
          </cell>
          <cell r="F93" t="str">
            <v/>
          </cell>
        </row>
        <row r="94">
          <cell r="A94" t="e">
            <v>#REF!</v>
          </cell>
          <cell r="B94" t="str">
            <v>BUSHING</v>
          </cell>
          <cell r="C94" t="str">
            <v/>
          </cell>
          <cell r="D94" t="str">
            <v>EA</v>
          </cell>
          <cell r="E94">
            <v>2</v>
          </cell>
          <cell r="F94" t="str">
            <v xml:space="preserve">ROLL SCREEN 2곳 </v>
          </cell>
        </row>
        <row r="95">
          <cell r="A95" t="e">
            <v>#REF!</v>
          </cell>
          <cell r="B95" t="str">
            <v>BEARING DIE</v>
          </cell>
          <cell r="C95" t="str">
            <v/>
          </cell>
          <cell r="D95" t="str">
            <v>EA</v>
          </cell>
          <cell r="E95">
            <v>2</v>
          </cell>
          <cell r="F95" t="str">
            <v/>
          </cell>
        </row>
        <row r="96">
          <cell r="A96" t="e">
            <v>#REF!</v>
          </cell>
          <cell r="B96" t="str">
            <v>주물 PIPE</v>
          </cell>
          <cell r="C96" t="str">
            <v>Ø53</v>
          </cell>
          <cell r="D96" t="str">
            <v>M</v>
          </cell>
          <cell r="E96">
            <v>4</v>
          </cell>
          <cell r="F96" t="str">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cell>
          <cell r="D99" t="str">
            <v>SET</v>
          </cell>
          <cell r="E99">
            <v>1</v>
          </cell>
          <cell r="F99" t="str">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cell>
          <cell r="C101" t="str">
            <v/>
          </cell>
          <cell r="D101" t="str">
            <v/>
          </cell>
          <cell r="E101" t="str">
            <v/>
          </cell>
          <cell r="F101" t="str">
            <v/>
          </cell>
        </row>
        <row r="102">
          <cell r="A102" t="e">
            <v>#REF!</v>
          </cell>
          <cell r="B102" t="str">
            <v/>
          </cell>
          <cell r="C102" t="str">
            <v/>
          </cell>
          <cell r="D102" t="str">
            <v/>
          </cell>
          <cell r="E102" t="str">
            <v/>
          </cell>
          <cell r="F102" t="str">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t="str">
            <v/>
          </cell>
          <cell r="D113" t="str">
            <v>NO.1-04-00</v>
          </cell>
          <cell r="E113">
            <v>0</v>
          </cell>
          <cell r="F113">
            <v>0</v>
          </cell>
          <cell r="G113" t="str">
            <v/>
          </cell>
          <cell r="H113" t="str">
            <v>NO.1-04-00</v>
          </cell>
        </row>
        <row r="114">
          <cell r="A114" t="e">
            <v>#REF!</v>
          </cell>
          <cell r="B114" t="str">
            <v>원추형 MOTOR</v>
          </cell>
          <cell r="C114" t="str">
            <v>100W</v>
          </cell>
          <cell r="D114" t="str">
            <v>SET</v>
          </cell>
          <cell r="E114">
            <v>1</v>
          </cell>
          <cell r="F114" t="str">
            <v/>
          </cell>
        </row>
        <row r="115">
          <cell r="A115" t="e">
            <v>#REF!</v>
          </cell>
          <cell r="B115" t="str">
            <v>LIMIT SWITCH BOX</v>
          </cell>
          <cell r="C115" t="str">
            <v/>
          </cell>
          <cell r="D115" t="str">
            <v>SET</v>
          </cell>
          <cell r="E115">
            <v>1</v>
          </cell>
          <cell r="F115" t="str">
            <v/>
          </cell>
        </row>
        <row r="116">
          <cell r="A116" t="e">
            <v>#REF!</v>
          </cell>
          <cell r="B116" t="str">
            <v>BUSHING</v>
          </cell>
          <cell r="C116" t="str">
            <v/>
          </cell>
          <cell r="D116" t="str">
            <v>EA</v>
          </cell>
          <cell r="E116">
            <v>2</v>
          </cell>
          <cell r="F116" t="str">
            <v xml:space="preserve">ROLL SCREEN 2곳 </v>
          </cell>
        </row>
        <row r="117">
          <cell r="A117" t="e">
            <v>#REF!</v>
          </cell>
          <cell r="B117" t="str">
            <v>BEARING DIE</v>
          </cell>
          <cell r="C117" t="str">
            <v/>
          </cell>
          <cell r="D117" t="str">
            <v>EA</v>
          </cell>
          <cell r="E117">
            <v>2</v>
          </cell>
          <cell r="F117" t="str">
            <v/>
          </cell>
        </row>
        <row r="118">
          <cell r="A118" t="e">
            <v>#REF!</v>
          </cell>
          <cell r="B118" t="str">
            <v>주물PIPE</v>
          </cell>
          <cell r="C118" t="str">
            <v>Ø53</v>
          </cell>
          <cell r="D118" t="str">
            <v>M</v>
          </cell>
          <cell r="E118">
            <v>2.1</v>
          </cell>
          <cell r="F118" t="str">
            <v/>
          </cell>
        </row>
        <row r="119">
          <cell r="A119" t="e">
            <v>#REF!</v>
          </cell>
          <cell r="B119" t="str">
            <v>BALANCE PIPE</v>
          </cell>
          <cell r="C119" t="str">
            <v>Ø27.2</v>
          </cell>
          <cell r="D119" t="str">
            <v>M</v>
          </cell>
          <cell r="E119">
            <v>2.1</v>
          </cell>
          <cell r="F119" t="str">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cell>
          <cell r="D121" t="str">
            <v>SET</v>
          </cell>
          <cell r="E121">
            <v>1</v>
          </cell>
          <cell r="F121" t="str">
            <v/>
          </cell>
        </row>
        <row r="122">
          <cell r="A122" t="e">
            <v>#REF!</v>
          </cell>
          <cell r="B122" t="str">
            <v>FLAG BOX A'SSY</v>
          </cell>
          <cell r="C122" t="str">
            <v/>
          </cell>
          <cell r="D122" t="str">
            <v>SET</v>
          </cell>
          <cell r="E122">
            <v>1</v>
          </cell>
          <cell r="F122" t="str">
            <v/>
          </cell>
        </row>
        <row r="123">
          <cell r="A123" t="e">
            <v>#REF!</v>
          </cell>
          <cell r="B123" t="str">
            <v>도 장 비</v>
          </cell>
          <cell r="C123" t="str">
            <v>각 2회</v>
          </cell>
          <cell r="D123" t="str">
            <v>M2</v>
          </cell>
          <cell r="E123">
            <v>4</v>
          </cell>
          <cell r="F123" t="str">
            <v>BOX(2)+BUSHING.DIE(0.8x2)+PIPE(0.34)+Ø27.2(0.17)= 4.11M2 약 4M2</v>
          </cell>
        </row>
        <row r="124">
          <cell r="A124" t="e">
            <v>#REF!</v>
          </cell>
          <cell r="B124" t="str">
            <v/>
          </cell>
          <cell r="C124" t="str">
            <v/>
          </cell>
          <cell r="D124">
            <v>0</v>
          </cell>
          <cell r="E124">
            <v>0</v>
          </cell>
          <cell r="F124" t="str">
            <v/>
          </cell>
          <cell r="G124" t="str">
            <v/>
          </cell>
        </row>
        <row r="125">
          <cell r="A125" t="e">
            <v>#REF!</v>
          </cell>
        </row>
        <row r="126">
          <cell r="A126" t="e">
            <v>#REF!</v>
          </cell>
        </row>
        <row r="127">
          <cell r="A127" t="e">
            <v>#REF!</v>
          </cell>
        </row>
        <row r="128">
          <cell r="A128" t="e">
            <v>#REF!</v>
          </cell>
          <cell r="B128" t="str">
            <v/>
          </cell>
          <cell r="C128" t="str">
            <v/>
          </cell>
          <cell r="D128" t="str">
            <v/>
          </cell>
          <cell r="E128" t="str">
            <v/>
          </cell>
        </row>
        <row r="129">
          <cell r="A129" t="e">
            <v>#REF!</v>
          </cell>
        </row>
        <row r="130">
          <cell r="A130" t="e">
            <v>#REF!</v>
          </cell>
        </row>
        <row r="131">
          <cell r="A131" t="e">
            <v>#REF!</v>
          </cell>
        </row>
        <row r="132">
          <cell r="A132" t="e">
            <v>#REF!</v>
          </cell>
          <cell r="B132" t="str">
            <v/>
          </cell>
          <cell r="C132" t="str">
            <v/>
          </cell>
          <cell r="D132" t="str">
            <v/>
          </cell>
          <cell r="E132" t="str">
            <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t="str">
            <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t="str">
            <v/>
          </cell>
          <cell r="C151">
            <v>0</v>
          </cell>
          <cell r="D151">
            <v>0</v>
          </cell>
          <cell r="E151" t="str">
            <v/>
          </cell>
        </row>
        <row r="152">
          <cell r="A152" t="e">
            <v>#REF!</v>
          </cell>
        </row>
        <row r="153">
          <cell r="F153" t="str">
            <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t="str">
            <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t="str">
            <v/>
          </cell>
          <cell r="C172">
            <v>0</v>
          </cell>
          <cell r="D172">
            <v>0</v>
          </cell>
          <cell r="E172" t="str">
            <v/>
          </cell>
        </row>
        <row r="173">
          <cell r="A173" t="e">
            <v>#REF!</v>
          </cell>
        </row>
        <row r="174">
          <cell r="A174" t="e">
            <v>#REF!</v>
          </cell>
        </row>
        <row r="175">
          <cell r="A175" t="e">
            <v>#REF!</v>
          </cell>
        </row>
        <row r="176">
          <cell r="A176" t="e">
            <v>#REF!</v>
          </cell>
          <cell r="B176" t="str">
            <v/>
          </cell>
          <cell r="C176">
            <v>0</v>
          </cell>
          <cell r="D176">
            <v>0</v>
          </cell>
          <cell r="E176">
            <v>0</v>
          </cell>
          <cell r="F176" t="str">
            <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t="str">
            <v/>
          </cell>
          <cell r="C187">
            <v>0</v>
          </cell>
          <cell r="D187">
            <v>0</v>
          </cell>
          <cell r="E187" t="str">
            <v/>
          </cell>
        </row>
        <row r="191">
          <cell r="F191" t="str">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cell>
          <cell r="C203" t="str">
            <v/>
          </cell>
          <cell r="D203" t="str">
            <v/>
          </cell>
          <cell r="E203" t="str">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cell>
          <cell r="C210" t="str">
            <v/>
          </cell>
          <cell r="D210" t="str">
            <v/>
          </cell>
          <cell r="E210" t="str">
            <v/>
          </cell>
        </row>
        <row r="211">
          <cell r="B211" t="str">
            <v/>
          </cell>
          <cell r="C211" t="str">
            <v/>
          </cell>
          <cell r="D211" t="str">
            <v/>
          </cell>
          <cell r="E211" t="str">
            <v/>
          </cell>
        </row>
        <row r="218">
          <cell r="A218" t="e">
            <v>#REF!</v>
          </cell>
        </row>
        <row r="219">
          <cell r="A219" t="e">
            <v>#REF!</v>
          </cell>
        </row>
        <row r="220">
          <cell r="A220" t="e">
            <v>#REF!</v>
          </cell>
        </row>
        <row r="221">
          <cell r="A221" t="e">
            <v>#REF!</v>
          </cell>
        </row>
        <row r="222">
          <cell r="A222" t="e">
            <v>#REF!</v>
          </cell>
        </row>
        <row r="223">
          <cell r="B223" t="str">
            <v>공사명 : CONTROL PANEL</v>
          </cell>
          <cell r="C223" t="str">
            <v/>
          </cell>
          <cell r="D223" t="str">
            <v/>
          </cell>
          <cell r="E223" t="str">
            <v/>
          </cell>
          <cell r="F223" t="str">
            <v/>
          </cell>
          <cell r="G223">
            <v>0</v>
          </cell>
          <cell r="H223" t="str">
            <v>NO.1-09-00</v>
          </cell>
        </row>
        <row r="224">
          <cell r="A224" t="e">
            <v>#REF!</v>
          </cell>
          <cell r="B224" t="str">
            <v>PANEL</v>
          </cell>
          <cell r="C224" t="str">
            <v>800Lx1200Hx250D</v>
          </cell>
          <cell r="D224" t="str">
            <v>SET</v>
          </cell>
          <cell r="E224">
            <v>1</v>
          </cell>
          <cell r="F224" t="str">
            <v/>
          </cell>
        </row>
        <row r="225">
          <cell r="B225" t="str">
            <v>MAIN N.F.B</v>
          </cell>
          <cell r="C225" t="str">
            <v>3P 20A</v>
          </cell>
          <cell r="D225" t="str">
            <v>EA</v>
          </cell>
          <cell r="E225">
            <v>1</v>
          </cell>
          <cell r="F225" t="str">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cell>
        </row>
        <row r="231">
          <cell r="A231" t="e">
            <v>#REF!</v>
          </cell>
          <cell r="B231" t="str">
            <v>PILOT LAMP</v>
          </cell>
          <cell r="C231" t="str">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cell>
        </row>
        <row r="236">
          <cell r="A236" t="e">
            <v>#REF!</v>
          </cell>
          <cell r="B236" t="str">
            <v>FUSE/SOCKET</v>
          </cell>
          <cell r="C236" t="str">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cell>
        </row>
        <row r="241">
          <cell r="A241" t="e">
            <v>#REF!</v>
          </cell>
          <cell r="B241" t="str">
            <v>TERMINAL &amp; TUBE</v>
          </cell>
          <cell r="C241" t="str">
            <v>1.25sq</v>
          </cell>
          <cell r="D241" t="str">
            <v>SET</v>
          </cell>
          <cell r="E241">
            <v>132</v>
          </cell>
          <cell r="F241" t="str">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t="str">
            <v/>
          </cell>
          <cell r="H243" t="str">
            <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cell>
          <cell r="D248" t="str">
            <v>EA</v>
          </cell>
          <cell r="E248">
            <v>1</v>
          </cell>
          <cell r="F248" t="str">
            <v>도면 참조</v>
          </cell>
          <cell r="G248" t="str">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cell>
          <cell r="C253" t="str">
            <v/>
          </cell>
          <cell r="D253" t="str">
            <v/>
          </cell>
          <cell r="E253" t="str">
            <v/>
          </cell>
          <cell r="F253" t="str">
            <v/>
          </cell>
        </row>
        <row r="254">
          <cell r="A254" t="e">
            <v>#REF!</v>
          </cell>
          <cell r="B254" t="str">
            <v/>
          </cell>
          <cell r="C254" t="str">
            <v/>
          </cell>
          <cell r="D254" t="str">
            <v/>
          </cell>
          <cell r="E254" t="str">
            <v/>
          </cell>
          <cell r="F254" t="str">
            <v/>
          </cell>
        </row>
        <row r="255">
          <cell r="A255" t="e">
            <v>#REF!</v>
          </cell>
        </row>
        <row r="256">
          <cell r="A256" t="e">
            <v>#REF!</v>
          </cell>
        </row>
        <row r="258">
          <cell r="A258" t="e">
            <v>#REF!</v>
          </cell>
        </row>
        <row r="259">
          <cell r="A259" t="e">
            <v>#REF!</v>
          </cell>
        </row>
        <row r="260">
          <cell r="A260" t="e">
            <v>#REF!</v>
          </cell>
        </row>
        <row r="262">
          <cell r="A262" t="e">
            <v>#REF!</v>
          </cell>
          <cell r="B262" t="str">
            <v/>
          </cell>
          <cell r="C262" t="str">
            <v/>
          </cell>
          <cell r="D262">
            <v>0</v>
          </cell>
          <cell r="E262">
            <v>0</v>
          </cell>
          <cell r="F262">
            <v>0</v>
          </cell>
          <cell r="G262" t="str">
            <v/>
          </cell>
          <cell r="H262" t="str">
            <v/>
          </cell>
        </row>
        <row r="263">
          <cell r="A263" t="e">
            <v>#REF!</v>
          </cell>
          <cell r="B263" t="str">
            <v/>
          </cell>
          <cell r="C263" t="str">
            <v/>
          </cell>
          <cell r="D263" t="str">
            <v/>
          </cell>
          <cell r="E263" t="str">
            <v/>
          </cell>
          <cell r="F263" t="str">
            <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t="str">
            <v/>
          </cell>
        </row>
        <row r="269">
          <cell r="A269" t="e">
            <v>#REF!</v>
          </cell>
          <cell r="B269" t="str">
            <v>DISK BRAKE</v>
          </cell>
          <cell r="C269" t="str">
            <v>1.5KW x 4P用</v>
          </cell>
          <cell r="D269" t="str">
            <v>대</v>
          </cell>
          <cell r="E269">
            <v>1</v>
          </cell>
          <cell r="F269" t="str">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cell>
        </row>
        <row r="280">
          <cell r="A280" t="e">
            <v>#REF!</v>
          </cell>
          <cell r="B280" t="str">
            <v>BEARING DIE</v>
          </cell>
          <cell r="C280" t="str">
            <v>UCP #207用</v>
          </cell>
          <cell r="D280" t="str">
            <v>EA</v>
          </cell>
          <cell r="E280">
            <v>1</v>
          </cell>
          <cell r="F280" t="str">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cell>
          <cell r="D287" t="str">
            <v>SET</v>
          </cell>
          <cell r="E287">
            <v>1</v>
          </cell>
          <cell r="F287" t="str">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ow r="3">
          <cell r="A3">
            <v>3</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ow r="3">
          <cell r="A3">
            <v>3</v>
          </cell>
        </row>
      </sheetData>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시행"/>
      <sheetName val="부지현황"/>
      <sheetName val="목록"/>
      <sheetName val="공사개요"/>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품의"/>
      <sheetName val="가실행정리"/>
      <sheetName val="수량산출"/>
      <sheetName val="N賃率-職"/>
      <sheetName val="지질조사"/>
      <sheetName val="품셈TABLE"/>
      <sheetName val="설계기준"/>
      <sheetName val="내역1"/>
      <sheetName val="금액내역서"/>
      <sheetName val="데이타"/>
      <sheetName val="식재인부"/>
      <sheetName val="노임단가"/>
      <sheetName val="대림경상68억"/>
      <sheetName val="역T형교대(말뚝기초)"/>
      <sheetName val="인제내역"/>
      <sheetName val="정공공사"/>
      <sheetName val="중기조종사 단위단가"/>
      <sheetName val="공사비산출내역"/>
      <sheetName val="Total"/>
      <sheetName val="건축"/>
      <sheetName val="간접"/>
      <sheetName val="간접비"/>
      <sheetName val="목차"/>
      <sheetName val="경비2내역"/>
      <sheetName val="두정2차"/>
      <sheetName val="BOM-Form A.1.III"/>
      <sheetName val="Sheet2"/>
      <sheetName val="CB"/>
      <sheetName val="결재갑지"/>
      <sheetName val="설계명세서"/>
      <sheetName val="6호기"/>
      <sheetName val="내역서2안"/>
      <sheetName val="견적서"/>
      <sheetName val="마감LIST-1"/>
      <sheetName val="입찰안"/>
      <sheetName val="D"/>
      <sheetName val="DATA"/>
      <sheetName val="단가"/>
      <sheetName val="Sheet1"/>
      <sheetName val="설치공사비"/>
      <sheetName val="99노임기준"/>
      <sheetName val="단가대비표"/>
      <sheetName val="일위대가"/>
      <sheetName val="청산공사"/>
      <sheetName val="갑지"/>
      <sheetName val="내역서"/>
      <sheetName val="단가비교표"/>
      <sheetName val="#REF"/>
      <sheetName val="종현황"/>
      <sheetName val="국내"/>
      <sheetName val="BID"/>
      <sheetName val="현장"/>
      <sheetName val="경비"/>
      <sheetName val="관리자"/>
      <sheetName val="제잡비"/>
      <sheetName val="공통가설"/>
      <sheetName val="투찰내역서"/>
      <sheetName val="토목공사일반"/>
      <sheetName val="직원인원"/>
      <sheetName val="Sheet5"/>
      <sheetName val="U-TYPE(1)"/>
      <sheetName val="대비"/>
      <sheetName val="돌담교 상부수량"/>
      <sheetName val="개요"/>
      <sheetName val="기안"/>
      <sheetName val="마케팅"/>
      <sheetName val="추정손익"/>
      <sheetName val="할당"/>
      <sheetName val="실적"/>
      <sheetName val="원가"/>
      <sheetName val="제목"/>
      <sheetName val="원가,목표"/>
      <sheetName val="판매"/>
      <sheetName val="판촉"/>
      <sheetName val="협조"/>
      <sheetName val="예상"/>
      <sheetName val="주관사업"/>
      <sheetName val="소비자가"/>
      <sheetName val="개산공사비"/>
      <sheetName val="일위대가표"/>
      <sheetName val="가격조사서"/>
      <sheetName val="구체"/>
      <sheetName val="좌측날개벽"/>
      <sheetName val="우측날개벽"/>
      <sheetName val="공사원가계산서"/>
      <sheetName val="CR CODE"/>
      <sheetName val="부서CODE"/>
      <sheetName val="THEME CODE"/>
      <sheetName val="별표 "/>
      <sheetName val="단면 (2)"/>
      <sheetName val="안전장치"/>
      <sheetName val="일위대가(계측기설치)"/>
      <sheetName val="공통비총괄표"/>
      <sheetName val="내역"/>
      <sheetName val="가설공사비"/>
      <sheetName val="도로구조공사비"/>
      <sheetName val="도로토공공사비"/>
      <sheetName val="여수토공사비"/>
      <sheetName val="가시설단위수량"/>
      <sheetName val="SORCE1"/>
      <sheetName val="단위수량"/>
      <sheetName val="교대(A1-A2)"/>
      <sheetName val="월별전망"/>
      <sheetName val="와동25-3(변경)"/>
      <sheetName val="8.석축단위(H=1.5M)"/>
      <sheetName val="물량내역서"/>
      <sheetName val="관급자재대"/>
      <sheetName val="AS포장복구 "/>
      <sheetName val="요율"/>
      <sheetName val="자재대"/>
      <sheetName val="H-PILE수량집계"/>
      <sheetName val="인원투입(개산견적)"/>
      <sheetName val="조직도"/>
      <sheetName val="효명0010"/>
      <sheetName val="C1.공사개요"/>
      <sheetName val="말뚝물량"/>
      <sheetName val="예총"/>
      <sheetName val="해평견적"/>
      <sheetName val="건축내역"/>
      <sheetName val="2.대외공문"/>
      <sheetName val="비품"/>
      <sheetName val="품셈표"/>
      <sheetName val="증감내역서"/>
      <sheetName val="1.개요입력"/>
      <sheetName val="22.경비내역"/>
      <sheetName val="21.경비기본입력"/>
      <sheetName val="3.공기산정"/>
      <sheetName val="34.주택성능등급"/>
      <sheetName val="산출금액내역"/>
      <sheetName val="수금 "/>
      <sheetName val="수주현황"/>
      <sheetName val="연동내역"/>
      <sheetName val="실행(1)"/>
      <sheetName val="A1.스케쥴"/>
      <sheetName val="도급"/>
      <sheetName val="유동표"/>
      <sheetName val="품셈집계"/>
      <sheetName val="기본1"/>
      <sheetName val="수정일위대가"/>
      <sheetName val="Front"/>
      <sheetName val="wall"/>
      <sheetName val="수지표"/>
      <sheetName val="셀명"/>
      <sheetName val="2공구산출내역"/>
      <sheetName val="노무비단가"/>
      <sheetName val="6PILE  (돌출)"/>
      <sheetName val="삭제금지단가"/>
      <sheetName val="IW-LIST"/>
      <sheetName val="점수계산1-2"/>
      <sheetName val="1구간내역서"/>
      <sheetName val="단가표"/>
      <sheetName val="보할공정"/>
      <sheetName val="난방방식분류"/>
      <sheetName val="공사정보입력"/>
      <sheetName val="경영상태"/>
      <sheetName val="정부노임단가"/>
      <sheetName val="A2"/>
      <sheetName val="연돌일위집계"/>
      <sheetName val="집수정(600-700)"/>
      <sheetName val="2000노임기준"/>
      <sheetName val="식재일위대가"/>
      <sheetName val="mcc일위대가"/>
      <sheetName val="수량금액증감"/>
      <sheetName val="신천3호용수로"/>
      <sheetName val="산출내역서집계표"/>
      <sheetName val="집계표(수배전제조구매)"/>
      <sheetName val="가정조건"/>
      <sheetName val="수량산출(음암)"/>
      <sheetName val="도"/>
      <sheetName val="2000년1차"/>
      <sheetName val="Form A.1.III"/>
      <sheetName val="Form A.1"/>
      <sheetName val="Form A.1.1"/>
      <sheetName val="BOM Indirect"/>
      <sheetName val="Form A.1.II.1"/>
      <sheetName val="Form A.1.II.2"/>
      <sheetName val="Rekap-Base Price"/>
      <sheetName val="SUM"/>
      <sheetName val="설치공사"/>
      <sheetName val="시운전연료비"/>
      <sheetName val="1차설계변경내역"/>
      <sheetName val="장비"/>
      <sheetName val="산근1"/>
      <sheetName val="노무"/>
      <sheetName val="자재"/>
      <sheetName val="대목"/>
      <sheetName val="준검 내역서"/>
      <sheetName val="일위대가(1)"/>
      <sheetName val="설비원가"/>
      <sheetName val="표지"/>
      <sheetName val="수목데이타 "/>
      <sheetName val="신우"/>
      <sheetName val="철거산출근거"/>
      <sheetName val="투찰추정"/>
      <sheetName val="식재가격"/>
      <sheetName val="식재총괄"/>
      <sheetName val="일위목록"/>
      <sheetName val="등록업체(031124)"/>
      <sheetName val="내역서(전기)"/>
      <sheetName val="시추주상도"/>
      <sheetName val="경비내역(을)-1"/>
      <sheetName val="통장출금액"/>
      <sheetName val="누계12"/>
      <sheetName val="예산명세서"/>
      <sheetName val="자료입력"/>
      <sheetName val="인건비 "/>
      <sheetName val="변압기 및 발전기 용량"/>
      <sheetName val="실행,원가 최종예상"/>
      <sheetName val="단가기준"/>
      <sheetName val="기본계획"/>
      <sheetName val="간지(전기공사)"/>
      <sheetName val="자재단가"/>
      <sheetName val="일위대가목차"/>
      <sheetName val="시운전연료"/>
      <sheetName val="단면치수"/>
      <sheetName val="건축내역(김해율하1차)1"/>
      <sheetName val="ABUT수량-A1"/>
      <sheetName val="97 사업추정(WEKI)"/>
      <sheetName val="경비 (2)"/>
      <sheetName val="건축내역(트럼프수성)"/>
      <sheetName val="건축내역(진해석동)"/>
      <sheetName val="동원인원"/>
      <sheetName val="104동"/>
      <sheetName val="문학간접"/>
      <sheetName val="하조서"/>
      <sheetName val="토공사"/>
      <sheetName val="200"/>
      <sheetName val="손익분석"/>
      <sheetName val="집계표"/>
      <sheetName val="노임이"/>
      <sheetName val="본실행경비"/>
      <sheetName val="FB25JN"/>
      <sheetName val="터파기및재료"/>
      <sheetName val="추가예산"/>
      <sheetName val="Sheet4"/>
      <sheetName val="입력"/>
      <sheetName val="원가서"/>
      <sheetName val="Customer Databas"/>
      <sheetName val="장비가동"/>
      <sheetName val="품의서"/>
      <sheetName val="관계주식"/>
      <sheetName val="표준비목단가Upload"/>
      <sheetName val="유림총괄"/>
      <sheetName val="기초일위"/>
      <sheetName val="시설일위"/>
      <sheetName val="조명일위"/>
      <sheetName val="경비내역"/>
      <sheetName val="출자한도"/>
      <sheetName val="총괄"/>
      <sheetName val="PRICES"/>
      <sheetName val="예산내역"/>
      <sheetName val="총괄수지표"/>
      <sheetName val="기기리스트"/>
      <sheetName val="실행대비"/>
      <sheetName val="3BL공동구 수량"/>
      <sheetName val="수입"/>
      <sheetName val="h-013211-2"/>
      <sheetName val="Sheet3"/>
      <sheetName val="1. 설계조건 2.단면가정 3. 하중계산"/>
      <sheetName val="DATA 입력란"/>
      <sheetName val="간선계산"/>
      <sheetName val="금액"/>
      <sheetName val="북제주원가"/>
      <sheetName val="DATA2000"/>
      <sheetName val="현장설명"/>
      <sheetName val="암센터"/>
      <sheetName val="을"/>
      <sheetName val="포장집계"/>
      <sheetName val="포장연장"/>
      <sheetName val="SG"/>
      <sheetName val="적용률"/>
      <sheetName val="BSD (2)"/>
      <sheetName val="견적대비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사급자재대"/>
      <sheetName val="총괄표"/>
      <sheetName val="적용총괄"/>
      <sheetName val="수원공"/>
      <sheetName val="기계일위"/>
      <sheetName val="건축일위"/>
      <sheetName val="그라우팅일위"/>
      <sheetName val="RG"/>
      <sheetName val="기전단가21"/>
      <sheetName val="한전납입금"/>
      <sheetName val="Sheet2"/>
      <sheetName val="Sheet3"/>
      <sheetName val="6호기"/>
      <sheetName val="골조시행"/>
      <sheetName val="집계"/>
      <sheetName val="갑지"/>
      <sheetName val="집계표"/>
      <sheetName val="수량산출"/>
      <sheetName val="N賃率-職"/>
      <sheetName val="인제내역"/>
    </sheetNames>
    <sheetDataSet>
      <sheetData sheetId="0"/>
      <sheetData sheetId="1"/>
      <sheetData sheetId="2"/>
      <sheetData sheetId="3"/>
      <sheetData sheetId="4"/>
      <sheetData sheetId="5"/>
      <sheetData sheetId="6"/>
      <sheetData sheetId="7" refreshError="1">
        <row r="2">
          <cell r="B2" t="str">
            <v>종    별</v>
          </cell>
          <cell r="C2" t="str">
            <v>재  료</v>
          </cell>
          <cell r="D2" t="str">
            <v>원  수</v>
          </cell>
          <cell r="E2" t="str">
            <v>단위</v>
          </cell>
          <cell r="F2" t="str">
            <v>총        액</v>
          </cell>
          <cell r="H2" t="str">
            <v>노  무  비</v>
          </cell>
          <cell r="J2" t="str">
            <v>재  료  비</v>
          </cell>
          <cell r="L2" t="str">
            <v>경  비</v>
          </cell>
          <cell r="N2" t="str">
            <v>비고</v>
          </cell>
        </row>
        <row r="3">
          <cell r="F3" t="str">
            <v>단 가</v>
          </cell>
          <cell r="G3" t="str">
            <v>금 액</v>
          </cell>
          <cell r="H3" t="str">
            <v>단 가</v>
          </cell>
          <cell r="I3" t="str">
            <v>금 액</v>
          </cell>
          <cell r="J3" t="str">
            <v>단 가</v>
          </cell>
          <cell r="K3" t="str">
            <v>금 액</v>
          </cell>
          <cell r="L3" t="str">
            <v>단 가</v>
          </cell>
          <cell r="M3" t="str">
            <v>금 액</v>
          </cell>
        </row>
        <row r="4">
          <cell r="A4">
            <v>2001</v>
          </cell>
          <cell r="B4" t="str">
            <v>1. 수평규준틀</v>
          </cell>
          <cell r="C4" t="str">
            <v>귀</v>
          </cell>
          <cell r="D4">
            <v>1</v>
          </cell>
          <cell r="E4" t="str">
            <v>개소</v>
          </cell>
          <cell r="G4">
            <v>41689</v>
          </cell>
          <cell r="I4">
            <v>34984</v>
          </cell>
          <cell r="K4">
            <v>6705</v>
          </cell>
          <cell r="M4">
            <v>0</v>
          </cell>
        </row>
        <row r="5">
          <cell r="A5">
            <v>2002</v>
          </cell>
          <cell r="D5">
            <v>1</v>
          </cell>
          <cell r="E5" t="str">
            <v>개소</v>
          </cell>
          <cell r="G5">
            <v>40717</v>
          </cell>
          <cell r="I5">
            <v>36707</v>
          </cell>
          <cell r="K5">
            <v>4010</v>
          </cell>
          <cell r="M5">
            <v>0</v>
          </cell>
        </row>
        <row r="6">
          <cell r="A6">
            <v>2003</v>
          </cell>
          <cell r="B6" t="str">
            <v>2. 세로규준틀</v>
          </cell>
          <cell r="C6" t="str">
            <v>귀</v>
          </cell>
          <cell r="D6">
            <v>1</v>
          </cell>
          <cell r="E6" t="str">
            <v>개소</v>
          </cell>
          <cell r="G6">
            <v>24890</v>
          </cell>
          <cell r="I6">
            <v>18529</v>
          </cell>
          <cell r="K6">
            <v>6361</v>
          </cell>
          <cell r="M6">
            <v>0</v>
          </cell>
        </row>
        <row r="7">
          <cell r="A7">
            <v>2004</v>
          </cell>
          <cell r="D7">
            <v>1</v>
          </cell>
          <cell r="E7" t="str">
            <v>개소</v>
          </cell>
          <cell r="G7">
            <v>23061</v>
          </cell>
          <cell r="I7">
            <v>19263</v>
          </cell>
          <cell r="K7">
            <v>3798</v>
          </cell>
          <cell r="M7">
            <v>0</v>
          </cell>
        </row>
        <row r="8">
          <cell r="A8">
            <v>2005</v>
          </cell>
          <cell r="B8" t="str">
            <v>3. 내부수평비계</v>
          </cell>
          <cell r="D8">
            <v>1</v>
          </cell>
          <cell r="E8" t="str">
            <v>㎥</v>
          </cell>
          <cell r="G8">
            <v>5911</v>
          </cell>
          <cell r="I8">
            <v>4263</v>
          </cell>
          <cell r="K8">
            <v>1648</v>
          </cell>
          <cell r="M8">
            <v>0</v>
          </cell>
        </row>
        <row r="9">
          <cell r="A9">
            <v>2006</v>
          </cell>
          <cell r="D9">
            <v>1</v>
          </cell>
          <cell r="E9" t="str">
            <v>㎥</v>
          </cell>
          <cell r="G9">
            <v>5971</v>
          </cell>
          <cell r="I9">
            <v>4419</v>
          </cell>
          <cell r="K9">
            <v>1552</v>
          </cell>
          <cell r="M9">
            <v>0</v>
          </cell>
        </row>
        <row r="10">
          <cell r="A10">
            <v>2007</v>
          </cell>
          <cell r="B10" t="str">
            <v>4. 강관비계</v>
          </cell>
          <cell r="C10" t="str">
            <v>3개월</v>
          </cell>
          <cell r="D10">
            <v>1</v>
          </cell>
          <cell r="E10" t="str">
            <v>㎥</v>
          </cell>
          <cell r="G10">
            <v>7862</v>
          </cell>
          <cell r="I10">
            <v>6857</v>
          </cell>
          <cell r="K10">
            <v>663</v>
          </cell>
          <cell r="M10">
            <v>342</v>
          </cell>
        </row>
        <row r="11">
          <cell r="A11">
            <v>2008</v>
          </cell>
          <cell r="D11">
            <v>1</v>
          </cell>
          <cell r="E11" t="str">
            <v>㎥</v>
          </cell>
          <cell r="G11">
            <v>8136</v>
          </cell>
          <cell r="I11">
            <v>7108</v>
          </cell>
          <cell r="K11">
            <v>673</v>
          </cell>
          <cell r="M11">
            <v>355</v>
          </cell>
        </row>
        <row r="12">
          <cell r="A12">
            <v>2009</v>
          </cell>
          <cell r="B12" t="str">
            <v>5. 강관비계다리</v>
          </cell>
          <cell r="D12">
            <v>1</v>
          </cell>
          <cell r="E12" t="str">
            <v>㎥</v>
          </cell>
          <cell r="G12">
            <v>37681</v>
          </cell>
          <cell r="I12">
            <v>17898</v>
          </cell>
          <cell r="K12">
            <v>18890</v>
          </cell>
          <cell r="M12">
            <v>893</v>
          </cell>
        </row>
        <row r="13">
          <cell r="A13">
            <v>2010</v>
          </cell>
          <cell r="D13">
            <v>1</v>
          </cell>
          <cell r="E13" t="str">
            <v>㎥</v>
          </cell>
          <cell r="G13">
            <v>38408</v>
          </cell>
          <cell r="I13">
            <v>18552</v>
          </cell>
          <cell r="K13">
            <v>18929</v>
          </cell>
          <cell r="M13">
            <v>927</v>
          </cell>
        </row>
        <row r="14">
          <cell r="A14">
            <v>2011</v>
          </cell>
          <cell r="B14" t="str">
            <v>6. 강관동 바 리</v>
          </cell>
          <cell r="C14" t="str">
            <v>라멘구조</v>
          </cell>
          <cell r="D14">
            <v>1</v>
          </cell>
          <cell r="E14" t="str">
            <v>㎥</v>
          </cell>
          <cell r="G14">
            <v>3894</v>
          </cell>
          <cell r="I14">
            <v>3166</v>
          </cell>
          <cell r="K14">
            <v>728</v>
          </cell>
          <cell r="M14">
            <v>0</v>
          </cell>
        </row>
        <row r="15">
          <cell r="A15">
            <v>2012</v>
          </cell>
          <cell r="D15">
            <v>1</v>
          </cell>
          <cell r="E15" t="str">
            <v>㎥</v>
          </cell>
          <cell r="G15">
            <v>4079</v>
          </cell>
          <cell r="I15">
            <v>3351</v>
          </cell>
          <cell r="K15">
            <v>728</v>
          </cell>
          <cell r="M15">
            <v>0</v>
          </cell>
        </row>
        <row r="16">
          <cell r="A16">
            <v>2013</v>
          </cell>
          <cell r="C16" t="str">
            <v>3.5m이상</v>
          </cell>
          <cell r="D16">
            <v>1</v>
          </cell>
          <cell r="E16" t="str">
            <v>㎥</v>
          </cell>
          <cell r="G16">
            <v>10175</v>
          </cell>
          <cell r="I16">
            <v>5037</v>
          </cell>
          <cell r="K16">
            <v>5138</v>
          </cell>
          <cell r="M16">
            <v>0</v>
          </cell>
        </row>
        <row r="17">
          <cell r="A17">
            <v>2014</v>
          </cell>
          <cell r="D17">
            <v>1</v>
          </cell>
          <cell r="E17" t="str">
            <v>㎥</v>
          </cell>
          <cell r="G17">
            <v>10437</v>
          </cell>
          <cell r="I17">
            <v>5299</v>
          </cell>
          <cell r="K17">
            <v>5138</v>
          </cell>
          <cell r="M17">
            <v>0</v>
          </cell>
        </row>
        <row r="18">
          <cell r="A18">
            <v>2015</v>
          </cell>
          <cell r="B18" t="str">
            <v>7. 강관틀비계매기</v>
          </cell>
          <cell r="D18">
            <v>1</v>
          </cell>
          <cell r="E18" t="str">
            <v>㎥</v>
          </cell>
          <cell r="G18">
            <v>2785</v>
          </cell>
          <cell r="I18">
            <v>2000</v>
          </cell>
          <cell r="K18">
            <v>686</v>
          </cell>
          <cell r="M18">
            <v>99</v>
          </cell>
        </row>
        <row r="19">
          <cell r="A19">
            <v>2016</v>
          </cell>
          <cell r="D19">
            <v>1</v>
          </cell>
          <cell r="E19" t="str">
            <v>㎥</v>
          </cell>
          <cell r="G19">
            <v>2857</v>
          </cell>
          <cell r="I19">
            <v>2074</v>
          </cell>
          <cell r="K19">
            <v>680</v>
          </cell>
          <cell r="M19">
            <v>103</v>
          </cell>
        </row>
        <row r="20">
          <cell r="A20">
            <v>2017</v>
          </cell>
          <cell r="B20" t="str">
            <v>8. 먹매김</v>
          </cell>
          <cell r="C20" t="str">
            <v>주택</v>
          </cell>
          <cell r="D20">
            <v>1</v>
          </cell>
          <cell r="E20" t="str">
            <v>㎡</v>
          </cell>
          <cell r="G20">
            <v>4152</v>
          </cell>
          <cell r="I20">
            <v>4152</v>
          </cell>
          <cell r="K20">
            <v>0</v>
          </cell>
          <cell r="M20">
            <v>0</v>
          </cell>
        </row>
        <row r="21">
          <cell r="A21">
            <v>2018</v>
          </cell>
          <cell r="D21">
            <v>1</v>
          </cell>
          <cell r="E21" t="str">
            <v>㎡</v>
          </cell>
          <cell r="G21">
            <v>4111</v>
          </cell>
          <cell r="I21">
            <v>4111</v>
          </cell>
          <cell r="K21">
            <v>0</v>
          </cell>
          <cell r="M21">
            <v>0</v>
          </cell>
        </row>
        <row r="22">
          <cell r="A22">
            <v>2019</v>
          </cell>
          <cell r="C22" t="str">
            <v>학교,공장</v>
          </cell>
          <cell r="D22">
            <v>1</v>
          </cell>
          <cell r="E22" t="str">
            <v>㎡</v>
          </cell>
          <cell r="G22">
            <v>2189</v>
          </cell>
          <cell r="I22">
            <v>2189</v>
          </cell>
          <cell r="K22">
            <v>0</v>
          </cell>
          <cell r="M22">
            <v>0</v>
          </cell>
        </row>
        <row r="23">
          <cell r="A23">
            <v>2020</v>
          </cell>
          <cell r="D23">
            <v>1</v>
          </cell>
          <cell r="E23" t="str">
            <v>㎡</v>
          </cell>
          <cell r="G23">
            <v>2167</v>
          </cell>
          <cell r="I23">
            <v>2167</v>
          </cell>
          <cell r="K23">
            <v>0</v>
          </cell>
          <cell r="M23">
            <v>0</v>
          </cell>
        </row>
        <row r="24">
          <cell r="A24">
            <v>2021</v>
          </cell>
          <cell r="C24" t="str">
            <v>사무소</v>
          </cell>
          <cell r="D24">
            <v>1</v>
          </cell>
          <cell r="E24" t="str">
            <v>㎡</v>
          </cell>
          <cell r="G24">
            <v>3162</v>
          </cell>
          <cell r="I24">
            <v>3162</v>
          </cell>
          <cell r="K24">
            <v>0</v>
          </cell>
          <cell r="M24">
            <v>0</v>
          </cell>
        </row>
        <row r="25">
          <cell r="A25">
            <v>2022</v>
          </cell>
          <cell r="D25">
            <v>1</v>
          </cell>
          <cell r="E25" t="str">
            <v>㎡</v>
          </cell>
          <cell r="G25">
            <v>3131</v>
          </cell>
          <cell r="I25">
            <v>3131</v>
          </cell>
          <cell r="K25">
            <v>0</v>
          </cell>
          <cell r="M25">
            <v>0</v>
          </cell>
        </row>
        <row r="26">
          <cell r="A26">
            <v>2023</v>
          </cell>
          <cell r="B26" t="str">
            <v>9. 현장정리</v>
          </cell>
          <cell r="C26" t="str">
            <v>con'c</v>
          </cell>
          <cell r="D26">
            <v>1</v>
          </cell>
          <cell r="E26" t="str">
            <v>㎡</v>
          </cell>
          <cell r="G26">
            <v>5047</v>
          </cell>
          <cell r="I26">
            <v>5047</v>
          </cell>
          <cell r="K26">
            <v>0</v>
          </cell>
          <cell r="M26">
            <v>0</v>
          </cell>
        </row>
        <row r="27">
          <cell r="A27">
            <v>2024</v>
          </cell>
          <cell r="D27">
            <v>1</v>
          </cell>
          <cell r="E27" t="str">
            <v>㎡</v>
          </cell>
          <cell r="G27">
            <v>5678</v>
          </cell>
          <cell r="I27">
            <v>5678</v>
          </cell>
          <cell r="K27">
            <v>0</v>
          </cell>
          <cell r="M27">
            <v>0</v>
          </cell>
        </row>
        <row r="28">
          <cell r="A28">
            <v>2025</v>
          </cell>
          <cell r="C28" t="str">
            <v>조적조</v>
          </cell>
          <cell r="D28">
            <v>1</v>
          </cell>
          <cell r="E28" t="str">
            <v>㎡</v>
          </cell>
          <cell r="G28">
            <v>2332</v>
          </cell>
          <cell r="I28">
            <v>2332</v>
          </cell>
          <cell r="K28">
            <v>0</v>
          </cell>
          <cell r="M28">
            <v>0</v>
          </cell>
        </row>
        <row r="29">
          <cell r="A29">
            <v>2026</v>
          </cell>
          <cell r="D29">
            <v>1</v>
          </cell>
          <cell r="E29" t="str">
            <v>㎡</v>
          </cell>
          <cell r="G29">
            <v>2623</v>
          </cell>
          <cell r="I29">
            <v>2623</v>
          </cell>
          <cell r="K29">
            <v>0</v>
          </cell>
          <cell r="M29">
            <v>0</v>
          </cell>
        </row>
        <row r="30">
          <cell r="A30">
            <v>2027</v>
          </cell>
          <cell r="B30" t="str">
            <v>10. 석재면,테라조면 보양</v>
          </cell>
          <cell r="D30">
            <v>1</v>
          </cell>
          <cell r="E30" t="str">
            <v>㎡</v>
          </cell>
          <cell r="G30">
            <v>475</v>
          </cell>
          <cell r="I30">
            <v>283</v>
          </cell>
          <cell r="K30">
            <v>192</v>
          </cell>
          <cell r="M30">
            <v>0</v>
          </cell>
        </row>
        <row r="31">
          <cell r="A31">
            <v>2028</v>
          </cell>
          <cell r="D31">
            <v>1</v>
          </cell>
          <cell r="E31" t="str">
            <v>㎡</v>
          </cell>
          <cell r="G31">
            <v>509</v>
          </cell>
          <cell r="I31">
            <v>317</v>
          </cell>
          <cell r="K31">
            <v>192</v>
          </cell>
          <cell r="M31">
            <v>0</v>
          </cell>
        </row>
        <row r="32">
          <cell r="A32">
            <v>2029</v>
          </cell>
          <cell r="B32" t="str">
            <v>11. 콘크리트 보양</v>
          </cell>
          <cell r="D32">
            <v>1</v>
          </cell>
          <cell r="E32" t="str">
            <v>㎡</v>
          </cell>
          <cell r="G32">
            <v>519</v>
          </cell>
          <cell r="I32">
            <v>399</v>
          </cell>
          <cell r="K32">
            <v>120</v>
          </cell>
          <cell r="M32">
            <v>0</v>
          </cell>
        </row>
        <row r="33">
          <cell r="A33">
            <v>2030</v>
          </cell>
          <cell r="D33">
            <v>1</v>
          </cell>
          <cell r="E33" t="str">
            <v>㎡</v>
          </cell>
          <cell r="G33">
            <v>665</v>
          </cell>
          <cell r="I33">
            <v>449</v>
          </cell>
          <cell r="K33">
            <v>216</v>
          </cell>
          <cell r="M33">
            <v>0</v>
          </cell>
        </row>
        <row r="34">
          <cell r="A34">
            <v>2031</v>
          </cell>
          <cell r="B34" t="str">
            <v>12. 합판거푸집</v>
          </cell>
          <cell r="C34" t="str">
            <v>1회</v>
          </cell>
          <cell r="D34">
            <v>1</v>
          </cell>
          <cell r="E34" t="str">
            <v>㎡</v>
          </cell>
          <cell r="G34">
            <v>41125</v>
          </cell>
          <cell r="I34">
            <v>27044</v>
          </cell>
          <cell r="K34">
            <v>14081</v>
          </cell>
          <cell r="M34">
            <v>0</v>
          </cell>
        </row>
        <row r="35">
          <cell r="A35">
            <v>2032</v>
          </cell>
          <cell r="D35">
            <v>1</v>
          </cell>
          <cell r="E35" t="str">
            <v>㎡</v>
          </cell>
          <cell r="G35">
            <v>38598</v>
          </cell>
          <cell r="I35">
            <v>28852</v>
          </cell>
          <cell r="K35">
            <v>9746</v>
          </cell>
          <cell r="M35">
            <v>0</v>
          </cell>
        </row>
        <row r="36">
          <cell r="A36">
            <v>2033</v>
          </cell>
          <cell r="C36" t="str">
            <v>3회</v>
          </cell>
          <cell r="D36">
            <v>1</v>
          </cell>
          <cell r="E36" t="str">
            <v>㎡</v>
          </cell>
          <cell r="G36">
            <v>19174</v>
          </cell>
          <cell r="I36">
            <v>12609</v>
          </cell>
          <cell r="K36">
            <v>6565</v>
          </cell>
          <cell r="M36">
            <v>0</v>
          </cell>
        </row>
        <row r="37">
          <cell r="A37">
            <v>2034</v>
          </cell>
          <cell r="D37">
            <v>1</v>
          </cell>
          <cell r="E37" t="str">
            <v>㎡</v>
          </cell>
          <cell r="G37">
            <v>17997</v>
          </cell>
          <cell r="I37">
            <v>13453</v>
          </cell>
          <cell r="K37">
            <v>4544</v>
          </cell>
          <cell r="M37">
            <v>0</v>
          </cell>
        </row>
        <row r="38">
          <cell r="A38">
            <v>2035</v>
          </cell>
          <cell r="C38" t="str">
            <v>4회</v>
          </cell>
          <cell r="D38">
            <v>1</v>
          </cell>
          <cell r="E38" t="str">
            <v>㎡</v>
          </cell>
          <cell r="G38">
            <v>16449</v>
          </cell>
          <cell r="I38">
            <v>10817</v>
          </cell>
          <cell r="K38">
            <v>5632</v>
          </cell>
          <cell r="M38">
            <v>0</v>
          </cell>
        </row>
        <row r="39">
          <cell r="A39">
            <v>2036</v>
          </cell>
          <cell r="D39">
            <v>1</v>
          </cell>
          <cell r="E39" t="str">
            <v>㎡</v>
          </cell>
          <cell r="G39">
            <v>15438</v>
          </cell>
          <cell r="I39">
            <v>11540</v>
          </cell>
          <cell r="K39">
            <v>3898</v>
          </cell>
          <cell r="M39">
            <v>0</v>
          </cell>
        </row>
        <row r="40">
          <cell r="A40">
            <v>2037</v>
          </cell>
          <cell r="C40" t="str">
            <v>6회</v>
          </cell>
          <cell r="D40">
            <v>1</v>
          </cell>
          <cell r="E40" t="str">
            <v>㎡</v>
          </cell>
          <cell r="G40">
            <v>0</v>
          </cell>
        </row>
        <row r="41">
          <cell r="A41">
            <v>2038</v>
          </cell>
          <cell r="D41">
            <v>1</v>
          </cell>
          <cell r="E41" t="str">
            <v>㎡</v>
          </cell>
          <cell r="G41">
            <v>0</v>
          </cell>
        </row>
        <row r="42">
          <cell r="A42">
            <v>2039</v>
          </cell>
          <cell r="B42" t="str">
            <v>13.콘크리트면 마무리</v>
          </cell>
          <cell r="C42" t="str">
            <v>0.5B</v>
          </cell>
          <cell r="D42">
            <v>1</v>
          </cell>
          <cell r="E42" t="str">
            <v>㎡</v>
          </cell>
          <cell r="G42">
            <v>3364</v>
          </cell>
          <cell r="I42">
            <v>3228</v>
          </cell>
          <cell r="K42">
            <v>116</v>
          </cell>
          <cell r="M42">
            <v>20</v>
          </cell>
        </row>
        <row r="43">
          <cell r="A43">
            <v>2040</v>
          </cell>
          <cell r="D43">
            <v>1</v>
          </cell>
          <cell r="E43" t="str">
            <v>㎡</v>
          </cell>
          <cell r="G43">
            <v>3409</v>
          </cell>
          <cell r="I43">
            <v>3283</v>
          </cell>
          <cell r="K43">
            <v>106</v>
          </cell>
          <cell r="M43">
            <v>20</v>
          </cell>
        </row>
        <row r="44">
          <cell r="A44">
            <v>2041</v>
          </cell>
          <cell r="B44" t="str">
            <v>14.붉은벽돌 치장쌓기 0.5B(5000매 미만)</v>
          </cell>
          <cell r="E44" t="str">
            <v>천매</v>
          </cell>
          <cell r="G44">
            <v>363414</v>
          </cell>
          <cell r="I44">
            <v>355432</v>
          </cell>
          <cell r="K44">
            <v>4185</v>
          </cell>
          <cell r="M44">
            <v>3797</v>
          </cell>
        </row>
        <row r="45">
          <cell r="A45">
            <v>2042</v>
          </cell>
          <cell r="E45" t="str">
            <v>천매</v>
          </cell>
          <cell r="G45">
            <v>381529</v>
          </cell>
          <cell r="I45">
            <v>372959</v>
          </cell>
          <cell r="K45">
            <v>4773</v>
          </cell>
          <cell r="M45">
            <v>3797</v>
          </cell>
        </row>
        <row r="46">
          <cell r="A46">
            <v>2043</v>
          </cell>
          <cell r="B46" t="str">
            <v>15.시멘트벽돌쌓기 0.5B(5000매 미만)</v>
          </cell>
          <cell r="E46" t="str">
            <v>천매</v>
          </cell>
          <cell r="G46">
            <v>335767</v>
          </cell>
          <cell r="I46">
            <v>328963</v>
          </cell>
          <cell r="K46">
            <v>3749</v>
          </cell>
          <cell r="M46">
            <v>3055</v>
          </cell>
        </row>
        <row r="47">
          <cell r="A47">
            <v>2044</v>
          </cell>
          <cell r="E47" t="str">
            <v>천매</v>
          </cell>
          <cell r="G47">
            <v>354434</v>
          </cell>
          <cell r="I47">
            <v>347104</v>
          </cell>
          <cell r="K47">
            <v>4275</v>
          </cell>
          <cell r="M47">
            <v>3055</v>
          </cell>
        </row>
        <row r="48">
          <cell r="A48">
            <v>2045</v>
          </cell>
          <cell r="C48" t="str">
            <v>공간쌓을때</v>
          </cell>
          <cell r="E48" t="str">
            <v>천매</v>
          </cell>
          <cell r="G48">
            <v>484762</v>
          </cell>
          <cell r="I48">
            <v>478027</v>
          </cell>
          <cell r="K48">
            <v>3711</v>
          </cell>
          <cell r="M48">
            <v>3024</v>
          </cell>
        </row>
        <row r="49">
          <cell r="A49">
            <v>2046</v>
          </cell>
          <cell r="E49" t="str">
            <v>천매</v>
          </cell>
          <cell r="G49">
            <v>511305</v>
          </cell>
          <cell r="I49">
            <v>504049</v>
          </cell>
          <cell r="K49">
            <v>4232</v>
          </cell>
          <cell r="M49">
            <v>3024</v>
          </cell>
        </row>
        <row r="50">
          <cell r="A50">
            <v>2047</v>
          </cell>
          <cell r="B50" t="str">
            <v>16.붉은벽돌 치장쌓기 0.5B(5000 ~ 10000매 )</v>
          </cell>
          <cell r="E50" t="str">
            <v>천매</v>
          </cell>
          <cell r="G50">
            <v>344280</v>
          </cell>
          <cell r="I50">
            <v>336413</v>
          </cell>
          <cell r="K50">
            <v>4125</v>
          </cell>
          <cell r="M50">
            <v>3742</v>
          </cell>
        </row>
        <row r="51">
          <cell r="A51">
            <v>2048</v>
          </cell>
          <cell r="E51" t="str">
            <v>천매</v>
          </cell>
          <cell r="G51">
            <v>361529</v>
          </cell>
          <cell r="I51">
            <v>353083</v>
          </cell>
          <cell r="K51">
            <v>4704</v>
          </cell>
          <cell r="M51">
            <v>3742</v>
          </cell>
        </row>
        <row r="52">
          <cell r="A52">
            <v>2049</v>
          </cell>
          <cell r="B52" t="str">
            <v>17.시멘트벽돌쌓기 0.5B(5000 ~ 10000매 )</v>
          </cell>
          <cell r="E52" t="str">
            <v>천매</v>
          </cell>
          <cell r="G52">
            <v>175749.47750000001</v>
          </cell>
          <cell r="I52">
            <v>168439</v>
          </cell>
          <cell r="K52">
            <v>4253.8125000000009</v>
          </cell>
          <cell r="M52">
            <v>3056.665</v>
          </cell>
        </row>
        <row r="53">
          <cell r="A53">
            <v>2050</v>
          </cell>
          <cell r="E53" t="str">
            <v>천매</v>
          </cell>
          <cell r="G53">
            <v>185320.47750000001</v>
          </cell>
          <cell r="I53">
            <v>178010</v>
          </cell>
          <cell r="K53">
            <v>4253.8125000000009</v>
          </cell>
          <cell r="M53">
            <v>3056.665</v>
          </cell>
        </row>
        <row r="54">
          <cell r="A54">
            <v>2051</v>
          </cell>
          <cell r="C54" t="str">
            <v>공간쌓을때</v>
          </cell>
          <cell r="E54" t="str">
            <v>천매</v>
          </cell>
          <cell r="G54">
            <v>329642.47749999998</v>
          </cell>
          <cell r="I54">
            <v>322332</v>
          </cell>
          <cell r="K54">
            <v>4253.8125000000009</v>
          </cell>
          <cell r="M54">
            <v>3056.665</v>
          </cell>
        </row>
        <row r="55">
          <cell r="A55">
            <v>2052</v>
          </cell>
          <cell r="E55" t="str">
            <v>천매</v>
          </cell>
          <cell r="G55">
            <v>347357.47749999998</v>
          </cell>
          <cell r="I55">
            <v>340047</v>
          </cell>
          <cell r="K55">
            <v>4253.8125000000009</v>
          </cell>
          <cell r="M55">
            <v>3056.665</v>
          </cell>
        </row>
        <row r="56">
          <cell r="A56">
            <v>2053</v>
          </cell>
          <cell r="B56" t="str">
            <v>18.붉은벽돌 치장쌓기 0.5B(10000매 이상)</v>
          </cell>
          <cell r="E56" t="str">
            <v>천매</v>
          </cell>
          <cell r="G56">
            <v>316542</v>
          </cell>
          <cell r="I56">
            <v>308675</v>
          </cell>
          <cell r="K56">
            <v>4125</v>
          </cell>
          <cell r="M56">
            <v>3742</v>
          </cell>
        </row>
        <row r="57">
          <cell r="A57">
            <v>2054</v>
          </cell>
          <cell r="E57" t="str">
            <v>천매</v>
          </cell>
          <cell r="G57">
            <v>332589</v>
          </cell>
          <cell r="I57">
            <v>324143</v>
          </cell>
          <cell r="K57">
            <v>4704</v>
          </cell>
          <cell r="M57">
            <v>3742</v>
          </cell>
        </row>
        <row r="58">
          <cell r="A58">
            <v>2055</v>
          </cell>
          <cell r="B58" t="str">
            <v>19.시멘트벽돌쌓기 0.5B(10000매 이상)</v>
          </cell>
          <cell r="E58" t="str">
            <v>천매</v>
          </cell>
          <cell r="G58">
            <v>315617</v>
          </cell>
          <cell r="I58">
            <v>308813</v>
          </cell>
          <cell r="K58">
            <v>3749</v>
          </cell>
          <cell r="M58">
            <v>3055</v>
          </cell>
        </row>
        <row r="59">
          <cell r="A59">
            <v>2056</v>
          </cell>
          <cell r="E59" t="str">
            <v>천매</v>
          </cell>
          <cell r="G59">
            <v>333262</v>
          </cell>
          <cell r="I59">
            <v>325932</v>
          </cell>
          <cell r="K59">
            <v>4275</v>
          </cell>
          <cell r="M59">
            <v>3055</v>
          </cell>
        </row>
        <row r="60">
          <cell r="A60">
            <v>2057</v>
          </cell>
          <cell r="C60" t="str">
            <v>공간쌓을때</v>
          </cell>
          <cell r="E60" t="str">
            <v>천매</v>
          </cell>
          <cell r="G60">
            <v>315617</v>
          </cell>
          <cell r="I60">
            <v>308813</v>
          </cell>
          <cell r="K60">
            <v>3749</v>
          </cell>
          <cell r="M60">
            <v>3055</v>
          </cell>
        </row>
        <row r="61">
          <cell r="A61">
            <v>2058</v>
          </cell>
          <cell r="E61" t="str">
            <v>천매</v>
          </cell>
          <cell r="G61">
            <v>333262</v>
          </cell>
          <cell r="I61">
            <v>325932</v>
          </cell>
          <cell r="K61">
            <v>4275</v>
          </cell>
          <cell r="M61">
            <v>3055</v>
          </cell>
        </row>
        <row r="62">
          <cell r="A62">
            <v>2059</v>
          </cell>
          <cell r="B62" t="str">
            <v>20.시멘트벽돌쌓기 1.0B(5000 ~ 10000매 )</v>
          </cell>
          <cell r="E62" t="str">
            <v>천매</v>
          </cell>
          <cell r="G62">
            <v>162578</v>
          </cell>
          <cell r="I62">
            <v>153596</v>
          </cell>
          <cell r="K62">
            <v>4948</v>
          </cell>
          <cell r="M62">
            <v>4034</v>
          </cell>
        </row>
        <row r="63">
          <cell r="A63">
            <v>2060</v>
          </cell>
          <cell r="E63" t="str">
            <v>천매</v>
          </cell>
          <cell r="G63">
            <v>172177</v>
          </cell>
          <cell r="I63">
            <v>162499</v>
          </cell>
          <cell r="K63">
            <v>5644</v>
          </cell>
          <cell r="M63">
            <v>4034</v>
          </cell>
        </row>
        <row r="64">
          <cell r="A64">
            <v>2061</v>
          </cell>
          <cell r="C64" t="str">
            <v>공간쌓을때</v>
          </cell>
          <cell r="E64" t="str">
            <v>천매</v>
          </cell>
          <cell r="G64">
            <v>316471</v>
          </cell>
          <cell r="I64">
            <v>307489</v>
          </cell>
          <cell r="K64">
            <v>4948</v>
          </cell>
          <cell r="M64">
            <v>4034</v>
          </cell>
        </row>
        <row r="65">
          <cell r="A65">
            <v>2062</v>
          </cell>
          <cell r="E65" t="str">
            <v>천매</v>
          </cell>
          <cell r="G65">
            <v>334214</v>
          </cell>
          <cell r="I65">
            <v>324536</v>
          </cell>
          <cell r="K65">
            <v>5644</v>
          </cell>
          <cell r="M65">
            <v>4034</v>
          </cell>
        </row>
        <row r="66">
          <cell r="A66">
            <v>2063</v>
          </cell>
          <cell r="B66" t="str">
            <v>21.시멘트벽돌쌓기 1.0B( 10000매이상 )</v>
          </cell>
          <cell r="E66" t="str">
            <v>천매</v>
          </cell>
          <cell r="G66">
            <v>150600</v>
          </cell>
          <cell r="I66">
            <v>141618</v>
          </cell>
          <cell r="K66">
            <v>4948</v>
          </cell>
          <cell r="M66">
            <v>4034</v>
          </cell>
        </row>
        <row r="67">
          <cell r="A67">
            <v>2064</v>
          </cell>
          <cell r="E67" t="str">
            <v>천매</v>
          </cell>
          <cell r="G67">
            <v>159589</v>
          </cell>
          <cell r="I67">
            <v>149911</v>
          </cell>
          <cell r="K67">
            <v>5644</v>
          </cell>
          <cell r="M67">
            <v>4034</v>
          </cell>
        </row>
        <row r="68">
          <cell r="A68">
            <v>2065</v>
          </cell>
          <cell r="C68" t="str">
            <v>공간쌓을때</v>
          </cell>
          <cell r="E68" t="str">
            <v>천매</v>
          </cell>
          <cell r="G68">
            <v>304493</v>
          </cell>
          <cell r="I68">
            <v>295511</v>
          </cell>
          <cell r="K68">
            <v>4948</v>
          </cell>
          <cell r="M68">
            <v>4034</v>
          </cell>
        </row>
        <row r="69">
          <cell r="A69">
            <v>2066</v>
          </cell>
          <cell r="E69" t="str">
            <v>천매</v>
          </cell>
          <cell r="G69">
            <v>321626</v>
          </cell>
          <cell r="I69">
            <v>311948</v>
          </cell>
          <cell r="K69">
            <v>5644</v>
          </cell>
          <cell r="M69">
            <v>4034</v>
          </cell>
        </row>
        <row r="70">
          <cell r="A70">
            <v>2067</v>
          </cell>
          <cell r="B70" t="str">
            <v>22.몰탈바르기</v>
          </cell>
          <cell r="C70" t="str">
            <v>바닥24mm</v>
          </cell>
          <cell r="D70">
            <v>1</v>
          </cell>
          <cell r="E70" t="str">
            <v>㎡</v>
          </cell>
          <cell r="G70">
            <v>6564</v>
          </cell>
          <cell r="I70">
            <v>5873</v>
          </cell>
          <cell r="K70">
            <v>381</v>
          </cell>
          <cell r="M70">
            <v>310</v>
          </cell>
        </row>
        <row r="71">
          <cell r="A71">
            <v>2068</v>
          </cell>
          <cell r="D71">
            <v>1</v>
          </cell>
          <cell r="E71" t="str">
            <v>㎡</v>
          </cell>
          <cell r="G71">
            <v>6946</v>
          </cell>
          <cell r="I71">
            <v>6202</v>
          </cell>
          <cell r="K71">
            <v>434</v>
          </cell>
          <cell r="M71">
            <v>310</v>
          </cell>
        </row>
        <row r="72">
          <cell r="A72">
            <v>2069</v>
          </cell>
          <cell r="B72" t="str">
            <v>23.몰탈바르기</v>
          </cell>
          <cell r="C72" t="str">
            <v>벽18mm</v>
          </cell>
          <cell r="D72">
            <v>1</v>
          </cell>
          <cell r="E72" t="str">
            <v>㎡</v>
          </cell>
          <cell r="G72">
            <v>9018</v>
          </cell>
          <cell r="I72">
            <v>8450</v>
          </cell>
          <cell r="K72">
            <v>313</v>
          </cell>
          <cell r="M72">
            <v>255</v>
          </cell>
        </row>
        <row r="73">
          <cell r="A73">
            <v>2070</v>
          </cell>
          <cell r="D73">
            <v>1</v>
          </cell>
          <cell r="E73" t="str">
            <v>㎡</v>
          </cell>
          <cell r="G73">
            <v>9501</v>
          </cell>
          <cell r="I73">
            <v>8888</v>
          </cell>
          <cell r="K73">
            <v>358</v>
          </cell>
          <cell r="M73">
            <v>255</v>
          </cell>
        </row>
        <row r="74">
          <cell r="A74">
            <v>2071</v>
          </cell>
          <cell r="B74" t="str">
            <v>24.창문틀 모르터충진</v>
          </cell>
          <cell r="D74">
            <v>1</v>
          </cell>
          <cell r="E74" t="str">
            <v>m</v>
          </cell>
          <cell r="G74">
            <v>1601</v>
          </cell>
          <cell r="I74">
            <v>1455</v>
          </cell>
          <cell r="K74">
            <v>81</v>
          </cell>
          <cell r="M74">
            <v>65</v>
          </cell>
        </row>
        <row r="75">
          <cell r="A75">
            <v>2072</v>
          </cell>
          <cell r="D75">
            <v>1</v>
          </cell>
          <cell r="E75" t="str">
            <v>m</v>
          </cell>
          <cell r="G75">
            <v>1634</v>
          </cell>
          <cell r="I75">
            <v>1477</v>
          </cell>
          <cell r="K75">
            <v>92</v>
          </cell>
          <cell r="M75">
            <v>65</v>
          </cell>
        </row>
        <row r="76">
          <cell r="A76">
            <v>2073</v>
          </cell>
          <cell r="B76" t="str">
            <v>25.몰 탈</v>
          </cell>
          <cell r="C76">
            <v>4.3749999999999997E-2</v>
          </cell>
          <cell r="D76">
            <v>1</v>
          </cell>
          <cell r="E76" t="str">
            <v>㎥</v>
          </cell>
          <cell r="G76">
            <v>76229</v>
          </cell>
          <cell r="I76">
            <v>49005</v>
          </cell>
          <cell r="K76">
            <v>14998</v>
          </cell>
          <cell r="M76">
            <v>12226</v>
          </cell>
        </row>
        <row r="77">
          <cell r="A77">
            <v>2074</v>
          </cell>
          <cell r="D77">
            <v>1</v>
          </cell>
          <cell r="E77" t="str">
            <v>㎥</v>
          </cell>
          <cell r="G77">
            <v>82841</v>
          </cell>
          <cell r="I77">
            <v>53512</v>
          </cell>
          <cell r="K77">
            <v>17103</v>
          </cell>
          <cell r="M77">
            <v>12226</v>
          </cell>
        </row>
        <row r="78">
          <cell r="A78">
            <v>2075</v>
          </cell>
          <cell r="B78" t="str">
            <v>26.인조석 현장갈기</v>
          </cell>
          <cell r="D78">
            <v>1</v>
          </cell>
          <cell r="E78" t="str">
            <v>㎡</v>
          </cell>
          <cell r="G78">
            <v>18347</v>
          </cell>
          <cell r="I78">
            <v>15337</v>
          </cell>
          <cell r="K78">
            <v>2609</v>
          </cell>
          <cell r="M78">
            <v>401</v>
          </cell>
        </row>
        <row r="79">
          <cell r="A79">
            <v>2076</v>
          </cell>
          <cell r="D79">
            <v>1</v>
          </cell>
          <cell r="E79" t="str">
            <v>㎡</v>
          </cell>
          <cell r="G79">
            <v>19524</v>
          </cell>
          <cell r="I79">
            <v>16406</v>
          </cell>
          <cell r="K79">
            <v>2717</v>
          </cell>
          <cell r="M79">
            <v>401</v>
          </cell>
        </row>
        <row r="80">
          <cell r="A80">
            <v>2077</v>
          </cell>
          <cell r="B80" t="str">
            <v>27.바닥줄눈대</v>
          </cell>
          <cell r="D80">
            <v>1</v>
          </cell>
          <cell r="E80" t="str">
            <v>m</v>
          </cell>
          <cell r="G80">
            <v>3398</v>
          </cell>
          <cell r="I80">
            <v>2978</v>
          </cell>
          <cell r="K80">
            <v>420</v>
          </cell>
          <cell r="M80">
            <v>0</v>
          </cell>
        </row>
        <row r="81">
          <cell r="A81">
            <v>2078</v>
          </cell>
          <cell r="D81">
            <v>1</v>
          </cell>
          <cell r="E81" t="str">
            <v>m</v>
          </cell>
          <cell r="G81">
            <v>3422</v>
          </cell>
          <cell r="I81">
            <v>2988</v>
          </cell>
          <cell r="K81">
            <v>434</v>
          </cell>
          <cell r="M81">
            <v>0</v>
          </cell>
        </row>
        <row r="82">
          <cell r="A82">
            <v>2079</v>
          </cell>
          <cell r="B82" t="str">
            <v>28.시멘트액체방수 C종</v>
          </cell>
          <cell r="D82">
            <v>1</v>
          </cell>
          <cell r="E82" t="str">
            <v>㎡</v>
          </cell>
          <cell r="G82">
            <v>16018</v>
          </cell>
          <cell r="I82">
            <v>15361</v>
          </cell>
          <cell r="K82">
            <v>385</v>
          </cell>
          <cell r="M82">
            <v>272</v>
          </cell>
        </row>
        <row r="83">
          <cell r="A83">
            <v>2080</v>
          </cell>
          <cell r="D83">
            <v>1</v>
          </cell>
          <cell r="E83" t="str">
            <v>㎡</v>
          </cell>
          <cell r="G83">
            <v>16842</v>
          </cell>
          <cell r="I83">
            <v>16287</v>
          </cell>
          <cell r="K83">
            <v>283</v>
          </cell>
          <cell r="M83">
            <v>272</v>
          </cell>
        </row>
        <row r="84">
          <cell r="A84">
            <v>2081</v>
          </cell>
          <cell r="B84" t="str">
            <v>29.수밀코킹</v>
          </cell>
          <cell r="D84">
            <v>1</v>
          </cell>
          <cell r="E84" t="str">
            <v>m</v>
          </cell>
          <cell r="G84">
            <v>5372</v>
          </cell>
          <cell r="I84">
            <v>5150</v>
          </cell>
          <cell r="K84">
            <v>222</v>
          </cell>
          <cell r="M84">
            <v>0</v>
          </cell>
        </row>
        <row r="85">
          <cell r="A85">
            <v>2082</v>
          </cell>
          <cell r="D85">
            <v>1</v>
          </cell>
          <cell r="E85" t="str">
            <v>m</v>
          </cell>
          <cell r="G85">
            <v>5536</v>
          </cell>
          <cell r="I85">
            <v>5314</v>
          </cell>
          <cell r="K85">
            <v>222</v>
          </cell>
          <cell r="M85">
            <v>0</v>
          </cell>
        </row>
        <row r="86">
          <cell r="A86">
            <v>2083</v>
          </cell>
          <cell r="B86" t="str">
            <v>30.쇠흙손마감</v>
          </cell>
          <cell r="D86">
            <v>1</v>
          </cell>
          <cell r="E86" t="str">
            <v>m</v>
          </cell>
          <cell r="G86">
            <v>235</v>
          </cell>
          <cell r="I86">
            <v>235</v>
          </cell>
          <cell r="K86">
            <v>0</v>
          </cell>
          <cell r="M86">
            <v>0</v>
          </cell>
        </row>
        <row r="87">
          <cell r="A87">
            <v>2084</v>
          </cell>
          <cell r="D87">
            <v>1</v>
          </cell>
          <cell r="E87" t="str">
            <v>m</v>
          </cell>
          <cell r="G87">
            <v>236</v>
          </cell>
          <cell r="I87">
            <v>236</v>
          </cell>
          <cell r="K87">
            <v>0</v>
          </cell>
          <cell r="M87">
            <v>0</v>
          </cell>
        </row>
        <row r="88">
          <cell r="A88">
            <v>2085</v>
          </cell>
          <cell r="B88" t="str">
            <v>31.논스립설치</v>
          </cell>
          <cell r="D88">
            <v>1</v>
          </cell>
          <cell r="E88" t="str">
            <v>㎡</v>
          </cell>
          <cell r="G88">
            <v>7459</v>
          </cell>
          <cell r="I88">
            <v>5899</v>
          </cell>
          <cell r="K88">
            <v>1560</v>
          </cell>
          <cell r="M88">
            <v>0</v>
          </cell>
        </row>
        <row r="89">
          <cell r="A89">
            <v>2086</v>
          </cell>
          <cell r="D89">
            <v>1</v>
          </cell>
          <cell r="E89" t="str">
            <v>㎡</v>
          </cell>
          <cell r="G89">
            <v>7478</v>
          </cell>
          <cell r="I89">
            <v>5918</v>
          </cell>
          <cell r="K89">
            <v>1560</v>
          </cell>
          <cell r="M89">
            <v>0</v>
          </cell>
        </row>
        <row r="90">
          <cell r="A90">
            <v>2087</v>
          </cell>
          <cell r="B90" t="str">
            <v>32.수성페인트</v>
          </cell>
          <cell r="C90" t="str">
            <v>3회,내부</v>
          </cell>
          <cell r="D90">
            <v>1</v>
          </cell>
          <cell r="E90" t="str">
            <v>㎡</v>
          </cell>
          <cell r="G90">
            <v>4885</v>
          </cell>
          <cell r="I90">
            <v>3984</v>
          </cell>
          <cell r="K90">
            <v>822</v>
          </cell>
          <cell r="M90">
            <v>79</v>
          </cell>
        </row>
        <row r="91">
          <cell r="A91">
            <v>2088</v>
          </cell>
          <cell r="D91">
            <v>1</v>
          </cell>
          <cell r="E91" t="str">
            <v>㎡</v>
          </cell>
          <cell r="G91">
            <v>5339</v>
          </cell>
          <cell r="I91">
            <v>4312</v>
          </cell>
          <cell r="K91">
            <v>942</v>
          </cell>
          <cell r="M91">
            <v>85</v>
          </cell>
        </row>
        <row r="92">
          <cell r="A92">
            <v>2089</v>
          </cell>
          <cell r="C92" t="str">
            <v>3회,외부</v>
          </cell>
          <cell r="D92">
            <v>1</v>
          </cell>
          <cell r="E92" t="str">
            <v>㎡</v>
          </cell>
          <cell r="G92">
            <v>5022</v>
          </cell>
          <cell r="I92">
            <v>3955</v>
          </cell>
          <cell r="K92">
            <v>989</v>
          </cell>
          <cell r="M92">
            <v>78</v>
          </cell>
        </row>
        <row r="93">
          <cell r="A93">
            <v>2090</v>
          </cell>
          <cell r="D93">
            <v>1</v>
          </cell>
          <cell r="E93" t="str">
            <v>㎡</v>
          </cell>
          <cell r="G93">
            <v>5417</v>
          </cell>
          <cell r="I93">
            <v>4281</v>
          </cell>
          <cell r="K93">
            <v>1051</v>
          </cell>
          <cell r="M93">
            <v>85</v>
          </cell>
        </row>
        <row r="94">
          <cell r="A94">
            <v>2091</v>
          </cell>
          <cell r="B94" t="str">
            <v>33.수성페인트</v>
          </cell>
          <cell r="C94" t="str">
            <v>3회,내부천정</v>
          </cell>
          <cell r="D94">
            <v>1</v>
          </cell>
          <cell r="E94" t="str">
            <v>㎡</v>
          </cell>
          <cell r="G94">
            <v>5839</v>
          </cell>
          <cell r="I94">
            <v>4783</v>
          </cell>
          <cell r="K94">
            <v>962</v>
          </cell>
          <cell r="M94">
            <v>94</v>
          </cell>
        </row>
        <row r="95">
          <cell r="A95">
            <v>2092</v>
          </cell>
          <cell r="D95">
            <v>1</v>
          </cell>
          <cell r="E95" t="str">
            <v>㎡</v>
          </cell>
          <cell r="G95">
            <v>6376</v>
          </cell>
          <cell r="I95">
            <v>5176</v>
          </cell>
          <cell r="K95">
            <v>1097</v>
          </cell>
          <cell r="M95">
            <v>103</v>
          </cell>
        </row>
        <row r="96">
          <cell r="A96">
            <v>2093</v>
          </cell>
          <cell r="C96" t="str">
            <v>3회,외부천정</v>
          </cell>
          <cell r="D96">
            <v>1</v>
          </cell>
          <cell r="E96" t="str">
            <v>㎡</v>
          </cell>
          <cell r="G96">
            <v>5563</v>
          </cell>
          <cell r="I96">
            <v>4399</v>
          </cell>
          <cell r="K96">
            <v>1077</v>
          </cell>
          <cell r="M96">
            <v>87</v>
          </cell>
        </row>
        <row r="97">
          <cell r="A97">
            <v>2094</v>
          </cell>
          <cell r="D97">
            <v>1</v>
          </cell>
          <cell r="E97" t="str">
            <v>㎡</v>
          </cell>
          <cell r="G97">
            <v>5992</v>
          </cell>
          <cell r="I97">
            <v>4761</v>
          </cell>
          <cell r="K97">
            <v>1136</v>
          </cell>
          <cell r="M97">
            <v>95</v>
          </cell>
        </row>
        <row r="98">
          <cell r="A98">
            <v>2095</v>
          </cell>
          <cell r="B98" t="str">
            <v>34.조합페인트</v>
          </cell>
          <cell r="C98" t="str">
            <v>2회,철재</v>
          </cell>
          <cell r="D98">
            <v>1</v>
          </cell>
          <cell r="E98" t="str">
            <v>㎡</v>
          </cell>
          <cell r="G98">
            <v>4001</v>
          </cell>
          <cell r="I98">
            <v>3240</v>
          </cell>
          <cell r="K98">
            <v>697</v>
          </cell>
          <cell r="M98">
            <v>64</v>
          </cell>
        </row>
        <row r="99">
          <cell r="A99">
            <v>2096</v>
          </cell>
          <cell r="D99">
            <v>1</v>
          </cell>
          <cell r="E99" t="str">
            <v>㎡</v>
          </cell>
          <cell r="G99">
            <v>4550</v>
          </cell>
          <cell r="I99">
            <v>3507</v>
          </cell>
          <cell r="K99">
            <v>973</v>
          </cell>
          <cell r="M99">
            <v>70</v>
          </cell>
        </row>
        <row r="100">
          <cell r="A100">
            <v>2097</v>
          </cell>
          <cell r="B100" t="str">
            <v>35.방청페인트</v>
          </cell>
          <cell r="C100" t="str">
            <v>1회, 철재</v>
          </cell>
          <cell r="D100">
            <v>1</v>
          </cell>
          <cell r="E100" t="str">
            <v>㎡</v>
          </cell>
          <cell r="G100">
            <v>2280</v>
          </cell>
          <cell r="I100">
            <v>1806</v>
          </cell>
          <cell r="K100">
            <v>438</v>
          </cell>
          <cell r="M100">
            <v>36</v>
          </cell>
        </row>
        <row r="101">
          <cell r="A101">
            <v>2098</v>
          </cell>
          <cell r="D101">
            <v>1</v>
          </cell>
          <cell r="E101" t="str">
            <v>㎡</v>
          </cell>
          <cell r="G101">
            <v>2505</v>
          </cell>
          <cell r="I101">
            <v>1955</v>
          </cell>
          <cell r="K101">
            <v>511</v>
          </cell>
          <cell r="M101">
            <v>39</v>
          </cell>
        </row>
        <row r="102">
          <cell r="A102">
            <v>2099</v>
          </cell>
          <cell r="B102" t="str">
            <v>36.세라핀페인트</v>
          </cell>
          <cell r="D102">
            <v>1</v>
          </cell>
          <cell r="E102" t="str">
            <v>㎡</v>
          </cell>
          <cell r="G102">
            <v>4900</v>
          </cell>
          <cell r="I102">
            <v>4516</v>
          </cell>
          <cell r="K102">
            <v>294</v>
          </cell>
          <cell r="M102">
            <v>90</v>
          </cell>
        </row>
        <row r="103">
          <cell r="A103">
            <v>2100</v>
          </cell>
          <cell r="D103">
            <v>1</v>
          </cell>
          <cell r="E103" t="str">
            <v>㎡</v>
          </cell>
          <cell r="G103">
            <v>5361</v>
          </cell>
          <cell r="I103">
            <v>4887</v>
          </cell>
          <cell r="K103">
            <v>377</v>
          </cell>
          <cell r="M103">
            <v>97</v>
          </cell>
        </row>
        <row r="104">
          <cell r="A104">
            <v>2101</v>
          </cell>
          <cell r="B104" t="str">
            <v>37. 바닥하드너 바르기</v>
          </cell>
          <cell r="D104">
            <v>1</v>
          </cell>
          <cell r="E104" t="str">
            <v>㎡</v>
          </cell>
          <cell r="G104">
            <v>33399</v>
          </cell>
          <cell r="I104">
            <v>8308</v>
          </cell>
          <cell r="K104">
            <v>2025</v>
          </cell>
          <cell r="M104">
            <v>23066</v>
          </cell>
        </row>
        <row r="105">
          <cell r="A105">
            <v>2102</v>
          </cell>
          <cell r="D105">
            <v>1</v>
          </cell>
          <cell r="E105" t="str">
            <v>㎡</v>
          </cell>
          <cell r="G105">
            <v>33790</v>
          </cell>
          <cell r="I105">
            <v>8699</v>
          </cell>
          <cell r="K105">
            <v>2025</v>
          </cell>
          <cell r="M105">
            <v>23066</v>
          </cell>
        </row>
        <row r="106">
          <cell r="A106">
            <v>2103</v>
          </cell>
          <cell r="B106" t="str">
            <v>38. 유리끼우기및닦기</v>
          </cell>
          <cell r="D106">
            <v>1</v>
          </cell>
          <cell r="E106" t="str">
            <v>㎡</v>
          </cell>
          <cell r="G106">
            <v>39965</v>
          </cell>
          <cell r="I106">
            <v>20777</v>
          </cell>
          <cell r="K106">
            <v>19188</v>
          </cell>
          <cell r="M106">
            <v>0</v>
          </cell>
        </row>
        <row r="107">
          <cell r="A107">
            <v>2104</v>
          </cell>
          <cell r="D107">
            <v>1</v>
          </cell>
          <cell r="E107" t="str">
            <v>㎡</v>
          </cell>
          <cell r="G107">
            <v>43512</v>
          </cell>
          <cell r="I107">
            <v>22020</v>
          </cell>
          <cell r="K107">
            <v>21492</v>
          </cell>
          <cell r="M107">
            <v>0</v>
          </cell>
        </row>
        <row r="108">
          <cell r="A108">
            <v>2105</v>
          </cell>
          <cell r="B108" t="str">
            <v>39. 도어체크달기</v>
          </cell>
          <cell r="D108">
            <v>1</v>
          </cell>
          <cell r="E108" t="str">
            <v>개소</v>
          </cell>
          <cell r="G108">
            <v>24451</v>
          </cell>
          <cell r="I108">
            <v>4785</v>
          </cell>
          <cell r="K108">
            <v>19000</v>
          </cell>
          <cell r="M108">
            <v>666</v>
          </cell>
        </row>
        <row r="109">
          <cell r="A109">
            <v>2106</v>
          </cell>
          <cell r="D109">
            <v>1</v>
          </cell>
          <cell r="E109" t="str">
            <v>개소</v>
          </cell>
          <cell r="G109">
            <v>24797</v>
          </cell>
          <cell r="I109">
            <v>5048</v>
          </cell>
          <cell r="K109">
            <v>19000</v>
          </cell>
          <cell r="M109">
            <v>749</v>
          </cell>
        </row>
        <row r="110">
          <cell r="A110">
            <v>2107</v>
          </cell>
          <cell r="B110" t="str">
            <v>40. 도어록달기</v>
          </cell>
          <cell r="D110">
            <v>1</v>
          </cell>
          <cell r="E110" t="str">
            <v>개소</v>
          </cell>
          <cell r="G110">
            <v>6559</v>
          </cell>
          <cell r="I110">
            <v>563</v>
          </cell>
          <cell r="K110">
            <v>5980</v>
          </cell>
          <cell r="M110">
            <v>16</v>
          </cell>
        </row>
        <row r="111">
          <cell r="A111">
            <v>2108</v>
          </cell>
          <cell r="D111">
            <v>1</v>
          </cell>
          <cell r="E111" t="str">
            <v>개소</v>
          </cell>
          <cell r="G111">
            <v>0</v>
          </cell>
          <cell r="I111">
            <v>0</v>
          </cell>
          <cell r="K111">
            <v>0</v>
          </cell>
          <cell r="M111">
            <v>0</v>
          </cell>
        </row>
        <row r="112">
          <cell r="A112">
            <v>2109</v>
          </cell>
          <cell r="B112" t="str">
            <v>41. 선 홈 통</v>
          </cell>
          <cell r="D112">
            <v>1</v>
          </cell>
          <cell r="E112" t="str">
            <v>m</v>
          </cell>
          <cell r="G112">
            <v>25557</v>
          </cell>
          <cell r="I112">
            <v>10772</v>
          </cell>
          <cell r="K112">
            <v>14785</v>
          </cell>
          <cell r="M112">
            <v>0</v>
          </cell>
        </row>
        <row r="113">
          <cell r="A113">
            <v>2110</v>
          </cell>
          <cell r="D113">
            <v>1</v>
          </cell>
          <cell r="E113" t="str">
            <v>m</v>
          </cell>
          <cell r="G113">
            <v>26343</v>
          </cell>
          <cell r="I113">
            <v>11558</v>
          </cell>
          <cell r="K113">
            <v>14785</v>
          </cell>
          <cell r="M113">
            <v>0</v>
          </cell>
        </row>
        <row r="114">
          <cell r="A114">
            <v>2111</v>
          </cell>
          <cell r="B114" t="str">
            <v>42. 루프드레인</v>
          </cell>
          <cell r="D114">
            <v>1</v>
          </cell>
          <cell r="E114" t="str">
            <v>개소</v>
          </cell>
          <cell r="G114">
            <v>15786</v>
          </cell>
          <cell r="I114">
            <v>12513</v>
          </cell>
          <cell r="K114">
            <v>1546</v>
          </cell>
          <cell r="M114">
            <v>1727</v>
          </cell>
        </row>
        <row r="115">
          <cell r="A115">
            <v>2112</v>
          </cell>
          <cell r="D115">
            <v>1</v>
          </cell>
          <cell r="E115" t="str">
            <v>개소</v>
          </cell>
          <cell r="G115">
            <v>18957</v>
          </cell>
          <cell r="I115">
            <v>12796</v>
          </cell>
          <cell r="K115">
            <v>2989</v>
          </cell>
          <cell r="M115">
            <v>3172</v>
          </cell>
        </row>
        <row r="116">
          <cell r="A116">
            <v>2113</v>
          </cell>
          <cell r="B116" t="str">
            <v>43. 칼라아스팔트 싱글잇기</v>
          </cell>
          <cell r="D116">
            <v>1</v>
          </cell>
          <cell r="E116" t="str">
            <v>㎡</v>
          </cell>
          <cell r="G116">
            <v>25420</v>
          </cell>
          <cell r="I116">
            <v>8408</v>
          </cell>
          <cell r="K116">
            <v>16761</v>
          </cell>
          <cell r="M116">
            <v>251</v>
          </cell>
        </row>
        <row r="117">
          <cell r="A117">
            <v>2114</v>
          </cell>
          <cell r="D117">
            <v>1</v>
          </cell>
          <cell r="E117" t="str">
            <v>㎡</v>
          </cell>
          <cell r="G117">
            <v>25210</v>
          </cell>
          <cell r="I117">
            <v>8229</v>
          </cell>
          <cell r="K117">
            <v>16735</v>
          </cell>
          <cell r="M117">
            <v>246</v>
          </cell>
        </row>
        <row r="118">
          <cell r="A118">
            <v>2115</v>
          </cell>
          <cell r="B118" t="str">
            <v>44.동판 후레싱</v>
          </cell>
          <cell r="D118">
            <v>1</v>
          </cell>
          <cell r="E118" t="str">
            <v>m</v>
          </cell>
          <cell r="G118">
            <v>6667</v>
          </cell>
          <cell r="I118">
            <v>1280</v>
          </cell>
          <cell r="K118">
            <v>5387</v>
          </cell>
          <cell r="M118">
            <v>0</v>
          </cell>
        </row>
        <row r="119">
          <cell r="A119">
            <v>2116</v>
          </cell>
          <cell r="D119">
            <v>1</v>
          </cell>
          <cell r="E119" t="str">
            <v>m</v>
          </cell>
          <cell r="G119">
            <v>6621</v>
          </cell>
          <cell r="I119">
            <v>1234</v>
          </cell>
          <cell r="K119">
            <v>5387</v>
          </cell>
          <cell r="M119">
            <v>0</v>
          </cell>
        </row>
      </sheetData>
      <sheetData sheetId="8" refreshError="1">
        <row r="1">
          <cell r="N1" t="str">
            <v>[상단:계약체결시, 하단:물가변동시]</v>
          </cell>
        </row>
        <row r="2">
          <cell r="B2" t="str">
            <v>구  분</v>
          </cell>
          <cell r="C2" t="str">
            <v>종  별</v>
          </cell>
          <cell r="D2" t="str">
            <v>원 수</v>
          </cell>
          <cell r="E2" t="str">
            <v>단 위</v>
          </cell>
          <cell r="F2" t="str">
            <v>총  액</v>
          </cell>
          <cell r="H2" t="str">
            <v>노 무 비</v>
          </cell>
          <cell r="J2" t="str">
            <v>재 료 비</v>
          </cell>
          <cell r="L2" t="str">
            <v>경 비</v>
          </cell>
          <cell r="N2" t="str">
            <v>비 고</v>
          </cell>
        </row>
        <row r="3">
          <cell r="F3" t="str">
            <v>단 가</v>
          </cell>
          <cell r="G3" t="str">
            <v>금 액</v>
          </cell>
          <cell r="H3" t="str">
            <v>단 가</v>
          </cell>
          <cell r="I3" t="str">
            <v>금 액</v>
          </cell>
          <cell r="J3" t="str">
            <v>단 가</v>
          </cell>
          <cell r="K3" t="str">
            <v>금 액</v>
          </cell>
          <cell r="L3" t="str">
            <v>단 가</v>
          </cell>
          <cell r="M3" t="str">
            <v>금 액</v>
          </cell>
        </row>
        <row r="4">
          <cell r="A4">
            <v>1001</v>
          </cell>
          <cell r="B4" t="str">
            <v>⊙ 그라우트 플랜트설치 (현탁액)</v>
          </cell>
          <cell r="G4">
            <v>417172</v>
          </cell>
          <cell r="I4">
            <v>399171</v>
          </cell>
          <cell r="K4">
            <v>18001</v>
          </cell>
          <cell r="M4">
            <v>0</v>
          </cell>
        </row>
        <row r="5">
          <cell r="A5">
            <v>1002</v>
          </cell>
          <cell r="G5">
            <v>438059</v>
          </cell>
          <cell r="I5">
            <v>420058</v>
          </cell>
          <cell r="K5">
            <v>18001</v>
          </cell>
          <cell r="M5">
            <v>0</v>
          </cell>
        </row>
        <row r="6">
          <cell r="A6">
            <v>1003</v>
          </cell>
          <cell r="B6" t="str">
            <v>⊙ 그라우트 플랜트설치 ( 반용액,몰탈 )</v>
          </cell>
          <cell r="G6">
            <v>629860</v>
          </cell>
          <cell r="I6">
            <v>598756</v>
          </cell>
          <cell r="K6">
            <v>31104</v>
          </cell>
          <cell r="M6">
            <v>0</v>
          </cell>
        </row>
        <row r="7">
          <cell r="A7">
            <v>1004</v>
          </cell>
          <cell r="G7">
            <v>661191</v>
          </cell>
          <cell r="I7">
            <v>630087</v>
          </cell>
          <cell r="K7">
            <v>31104</v>
          </cell>
          <cell r="M7">
            <v>0</v>
          </cell>
        </row>
        <row r="8">
          <cell r="A8">
            <v>1005</v>
          </cell>
          <cell r="B8" t="str">
            <v>⊙ 그라우트 플랜트설치 ( 약 액 )</v>
          </cell>
          <cell r="G8">
            <v>829446</v>
          </cell>
          <cell r="I8">
            <v>798342</v>
          </cell>
          <cell r="K8">
            <v>31104</v>
          </cell>
          <cell r="M8">
            <v>0</v>
          </cell>
        </row>
        <row r="9">
          <cell r="A9">
            <v>1006</v>
          </cell>
          <cell r="G9">
            <v>871220</v>
          </cell>
          <cell r="I9">
            <v>840116</v>
          </cell>
          <cell r="K9">
            <v>31104</v>
          </cell>
          <cell r="M9">
            <v>0</v>
          </cell>
        </row>
        <row r="10">
          <cell r="A10">
            <v>1007</v>
          </cell>
          <cell r="B10" t="str">
            <v>⊙  급수배관비 (100/회) 구경 25mm</v>
          </cell>
          <cell r="G10">
            <v>120435</v>
          </cell>
          <cell r="I10">
            <v>110176</v>
          </cell>
          <cell r="K10">
            <v>10259</v>
          </cell>
          <cell r="M10">
            <v>0</v>
          </cell>
        </row>
        <row r="11">
          <cell r="A11">
            <v>1008</v>
          </cell>
          <cell r="G11">
            <v>133856</v>
          </cell>
          <cell r="I11">
            <v>123597</v>
          </cell>
          <cell r="K11">
            <v>10259</v>
          </cell>
          <cell r="M11">
            <v>0</v>
          </cell>
        </row>
        <row r="12">
          <cell r="A12">
            <v>1009</v>
          </cell>
          <cell r="B12" t="str">
            <v>⊙  급수배관비 (100/회) 구경 32mm</v>
          </cell>
          <cell r="G12">
            <v>120435</v>
          </cell>
          <cell r="I12">
            <v>110176</v>
          </cell>
          <cell r="K12">
            <v>10259</v>
          </cell>
          <cell r="M12">
            <v>0</v>
          </cell>
        </row>
        <row r="13">
          <cell r="A13">
            <v>1010</v>
          </cell>
          <cell r="G13">
            <v>133856</v>
          </cell>
          <cell r="I13">
            <v>123597</v>
          </cell>
          <cell r="K13">
            <v>10259</v>
          </cell>
          <cell r="M13">
            <v>0</v>
          </cell>
        </row>
        <row r="14">
          <cell r="A14">
            <v>1011</v>
          </cell>
          <cell r="B14" t="str">
            <v>⊙ 급수배관비 (100/회) 구경 40mm</v>
          </cell>
          <cell r="G14">
            <v>157161</v>
          </cell>
          <cell r="I14">
            <v>146902</v>
          </cell>
          <cell r="K14">
            <v>10259</v>
          </cell>
          <cell r="M14">
            <v>0</v>
          </cell>
        </row>
        <row r="15">
          <cell r="A15">
            <v>1012</v>
          </cell>
          <cell r="G15">
            <v>175056</v>
          </cell>
          <cell r="I15">
            <v>164797</v>
          </cell>
          <cell r="K15">
            <v>10259</v>
          </cell>
          <cell r="M15">
            <v>0</v>
          </cell>
        </row>
        <row r="16">
          <cell r="A16">
            <v>1013</v>
          </cell>
          <cell r="B16" t="str">
            <v>⊙ 급수배관비 (100/회) 구경 50mm</v>
          </cell>
          <cell r="G16">
            <v>164364</v>
          </cell>
          <cell r="I16">
            <v>146902</v>
          </cell>
          <cell r="K16">
            <v>17462</v>
          </cell>
          <cell r="M16">
            <v>0</v>
          </cell>
        </row>
        <row r="17">
          <cell r="A17">
            <v>1014</v>
          </cell>
          <cell r="G17">
            <v>182259</v>
          </cell>
          <cell r="I17">
            <v>164797</v>
          </cell>
          <cell r="K17">
            <v>17462</v>
          </cell>
          <cell r="M17">
            <v>0</v>
          </cell>
        </row>
        <row r="18">
          <cell r="A18">
            <v>1015</v>
          </cell>
          <cell r="B18" t="str">
            <v>⊙ 급수펌프운전비 5HP  일</v>
          </cell>
          <cell r="G18">
            <v>52343</v>
          </cell>
          <cell r="I18">
            <v>33323</v>
          </cell>
          <cell r="K18">
            <v>2412</v>
          </cell>
          <cell r="M18">
            <v>16608</v>
          </cell>
        </row>
        <row r="19">
          <cell r="A19">
            <v>1016</v>
          </cell>
          <cell r="G19">
            <v>56979</v>
          </cell>
          <cell r="I19">
            <v>37483</v>
          </cell>
          <cell r="K19">
            <v>2888</v>
          </cell>
          <cell r="M19">
            <v>16608</v>
          </cell>
        </row>
        <row r="20">
          <cell r="A20">
            <v>1017</v>
          </cell>
          <cell r="B20" t="str">
            <v>⊙  급수펌프운전비 9HP  일</v>
          </cell>
          <cell r="G20">
            <v>54757</v>
          </cell>
          <cell r="I20">
            <v>33323</v>
          </cell>
          <cell r="K20">
            <v>4826</v>
          </cell>
          <cell r="M20">
            <v>16608</v>
          </cell>
        </row>
        <row r="21">
          <cell r="A21">
            <v>1018</v>
          </cell>
          <cell r="G21">
            <v>59868</v>
          </cell>
          <cell r="I21">
            <v>37483</v>
          </cell>
          <cell r="K21">
            <v>5777</v>
          </cell>
          <cell r="M21">
            <v>16608</v>
          </cell>
        </row>
        <row r="22">
          <cell r="A22">
            <v>1019</v>
          </cell>
          <cell r="B22" t="str">
            <v>⊙  급수펌프운전비 15HP  일</v>
          </cell>
          <cell r="G22">
            <v>65020</v>
          </cell>
          <cell r="I22">
            <v>33323</v>
          </cell>
          <cell r="K22">
            <v>7721</v>
          </cell>
          <cell r="M22">
            <v>23976</v>
          </cell>
        </row>
        <row r="23">
          <cell r="A23">
            <v>1020</v>
          </cell>
          <cell r="G23">
            <v>70702</v>
          </cell>
          <cell r="I23">
            <v>37483</v>
          </cell>
          <cell r="K23">
            <v>9243</v>
          </cell>
          <cell r="M23">
            <v>23976</v>
          </cell>
        </row>
        <row r="24">
          <cell r="A24">
            <v>1021</v>
          </cell>
          <cell r="B24" t="str">
            <v>⊙  이동조립 (평탄부)</v>
          </cell>
          <cell r="G24">
            <v>33322</v>
          </cell>
          <cell r="I24">
            <v>33322</v>
          </cell>
          <cell r="K24">
            <v>0</v>
          </cell>
          <cell r="M24">
            <v>0</v>
          </cell>
        </row>
        <row r="25">
          <cell r="A25">
            <v>1022</v>
          </cell>
          <cell r="G25">
            <v>34418</v>
          </cell>
          <cell r="I25">
            <v>34418</v>
          </cell>
          <cell r="K25">
            <v>0</v>
          </cell>
          <cell r="M25">
            <v>0</v>
          </cell>
        </row>
        <row r="26">
          <cell r="A26">
            <v>1023</v>
          </cell>
          <cell r="B26" t="str">
            <v>⊙  이동조립 (경사부)</v>
          </cell>
          <cell r="G26">
            <v>43985</v>
          </cell>
          <cell r="I26">
            <v>43985</v>
          </cell>
          <cell r="K26">
            <v>0</v>
          </cell>
          <cell r="M26">
            <v>0</v>
          </cell>
        </row>
        <row r="27">
          <cell r="A27">
            <v>1024</v>
          </cell>
          <cell r="G27">
            <v>45431</v>
          </cell>
          <cell r="I27">
            <v>45431</v>
          </cell>
          <cell r="K27">
            <v>0</v>
          </cell>
          <cell r="M27">
            <v>0</v>
          </cell>
        </row>
        <row r="28">
          <cell r="A28">
            <v>1025</v>
          </cell>
          <cell r="B28" t="str">
            <v>⊙  이동조립 (시험공)</v>
          </cell>
          <cell r="G28">
            <v>133289</v>
          </cell>
          <cell r="I28">
            <v>133289</v>
          </cell>
          <cell r="K28">
            <v>0</v>
          </cell>
          <cell r="M28">
            <v>0</v>
          </cell>
        </row>
        <row r="29">
          <cell r="A29">
            <v>1026</v>
          </cell>
          <cell r="G29">
            <v>137673</v>
          </cell>
          <cell r="I29">
            <v>137673</v>
          </cell>
          <cell r="K29">
            <v>0</v>
          </cell>
          <cell r="M29">
            <v>0</v>
          </cell>
        </row>
        <row r="30">
          <cell r="A30">
            <v>1027</v>
          </cell>
          <cell r="B30" t="str">
            <v>⊙  찬공  토사,점토,풍화대(BX, m당)</v>
          </cell>
          <cell r="G30">
            <v>31865</v>
          </cell>
          <cell r="I30">
            <v>28194</v>
          </cell>
          <cell r="K30">
            <v>1998</v>
          </cell>
          <cell r="M30">
            <v>1673</v>
          </cell>
        </row>
        <row r="31">
          <cell r="A31">
            <v>1028</v>
          </cell>
          <cell r="G31">
            <v>32915</v>
          </cell>
          <cell r="I31">
            <v>29147</v>
          </cell>
          <cell r="K31">
            <v>2095</v>
          </cell>
          <cell r="M31">
            <v>1673</v>
          </cell>
        </row>
        <row r="32">
          <cell r="A32">
            <v>1029</v>
          </cell>
          <cell r="B32" t="str">
            <v>⊙  찬공  모래층(BX, m당)</v>
          </cell>
          <cell r="G32">
            <v>62964</v>
          </cell>
          <cell r="I32">
            <v>56830</v>
          </cell>
          <cell r="K32">
            <v>4461</v>
          </cell>
          <cell r="M32">
            <v>1673</v>
          </cell>
        </row>
        <row r="33">
          <cell r="A33">
            <v>1030</v>
          </cell>
          <cell r="G33">
            <v>65098</v>
          </cell>
          <cell r="I33">
            <v>58774</v>
          </cell>
          <cell r="K33">
            <v>4651</v>
          </cell>
          <cell r="M33">
            <v>1673</v>
          </cell>
        </row>
        <row r="34">
          <cell r="A34">
            <v>1031</v>
          </cell>
          <cell r="B34" t="str">
            <v>⊙  찬공  자갈층(BX, m당)</v>
          </cell>
          <cell r="G34">
            <v>132502</v>
          </cell>
          <cell r="I34">
            <v>93464</v>
          </cell>
          <cell r="K34">
            <v>37365</v>
          </cell>
          <cell r="M34">
            <v>1673</v>
          </cell>
        </row>
        <row r="35">
          <cell r="A35">
            <v>1032</v>
          </cell>
          <cell r="G35">
            <v>136016</v>
          </cell>
          <cell r="I35">
            <v>96661</v>
          </cell>
          <cell r="K35">
            <v>37682</v>
          </cell>
          <cell r="M35">
            <v>1673</v>
          </cell>
        </row>
        <row r="36">
          <cell r="A36">
            <v>1033</v>
          </cell>
          <cell r="B36" t="str">
            <v>⊙  찬공  호박돌층(BX, m당)</v>
          </cell>
          <cell r="G36">
            <v>189204</v>
          </cell>
          <cell r="I36">
            <v>156741</v>
          </cell>
          <cell r="K36">
            <v>30790</v>
          </cell>
          <cell r="M36">
            <v>1673</v>
          </cell>
        </row>
        <row r="37">
          <cell r="A37">
            <v>1034</v>
          </cell>
          <cell r="G37">
            <v>195092</v>
          </cell>
          <cell r="I37">
            <v>162101</v>
          </cell>
          <cell r="K37">
            <v>31318</v>
          </cell>
          <cell r="M37">
            <v>1673</v>
          </cell>
        </row>
        <row r="38">
          <cell r="A38">
            <v>1035</v>
          </cell>
          <cell r="B38" t="str">
            <v>⊙  찬공  풍화암층(AX, m당)</v>
          </cell>
          <cell r="G38">
            <v>45369</v>
          </cell>
          <cell r="I38">
            <v>34641</v>
          </cell>
          <cell r="K38">
            <v>8621</v>
          </cell>
          <cell r="M38">
            <v>2107</v>
          </cell>
        </row>
        <row r="39">
          <cell r="A39">
            <v>1036</v>
          </cell>
          <cell r="G39">
            <v>46664</v>
          </cell>
          <cell r="I39">
            <v>35813</v>
          </cell>
          <cell r="K39">
            <v>8744</v>
          </cell>
          <cell r="M39">
            <v>2107</v>
          </cell>
        </row>
        <row r="40">
          <cell r="A40">
            <v>1037</v>
          </cell>
          <cell r="B40" t="str">
            <v>⊙  찬공  연암층(AX, m당)</v>
          </cell>
          <cell r="G40">
            <v>69176</v>
          </cell>
          <cell r="I40">
            <v>50621</v>
          </cell>
          <cell r="K40">
            <v>15605</v>
          </cell>
          <cell r="M40">
            <v>2950</v>
          </cell>
        </row>
        <row r="41">
          <cell r="A41">
            <v>1038</v>
          </cell>
          <cell r="G41">
            <v>71079</v>
          </cell>
          <cell r="I41">
            <v>52351</v>
          </cell>
          <cell r="K41">
            <v>15778</v>
          </cell>
          <cell r="M41">
            <v>2950</v>
          </cell>
        </row>
        <row r="42">
          <cell r="A42">
            <v>1039</v>
          </cell>
          <cell r="B42" t="str">
            <v>⊙ 찬공  보통암층AX    m당</v>
          </cell>
          <cell r="G42">
            <v>80614</v>
          </cell>
          <cell r="I42">
            <v>61944</v>
          </cell>
          <cell r="K42">
            <v>15065</v>
          </cell>
          <cell r="M42">
            <v>3605</v>
          </cell>
        </row>
        <row r="43">
          <cell r="A43">
            <v>1040</v>
          </cell>
          <cell r="G43">
            <v>82944</v>
          </cell>
          <cell r="I43">
            <v>64063</v>
          </cell>
          <cell r="K43">
            <v>15276</v>
          </cell>
          <cell r="M43">
            <v>3605</v>
          </cell>
        </row>
        <row r="44">
          <cell r="A44">
            <v>1041</v>
          </cell>
          <cell r="B44" t="str">
            <v>⊙ 찬공  경암층AX    m당</v>
          </cell>
          <cell r="G44">
            <v>85387</v>
          </cell>
          <cell r="I44">
            <v>55953</v>
          </cell>
          <cell r="K44">
            <v>25962</v>
          </cell>
          <cell r="M44">
            <v>3472</v>
          </cell>
        </row>
        <row r="45">
          <cell r="A45">
            <v>1042</v>
          </cell>
          <cell r="G45">
            <v>87484</v>
          </cell>
          <cell r="I45">
            <v>57859</v>
          </cell>
          <cell r="K45">
            <v>26153</v>
          </cell>
          <cell r="M45">
            <v>3472</v>
          </cell>
        </row>
        <row r="46">
          <cell r="A46">
            <v>1043</v>
          </cell>
          <cell r="B46" t="str">
            <v>⊙ 찬공  극경암층AX    m당</v>
          </cell>
          <cell r="G46">
            <v>107090</v>
          </cell>
          <cell r="I46">
            <v>71934</v>
          </cell>
          <cell r="K46">
            <v>31684</v>
          </cell>
          <cell r="M46">
            <v>3472</v>
          </cell>
        </row>
        <row r="47">
          <cell r="A47">
            <v>1044</v>
          </cell>
          <cell r="G47">
            <v>109797</v>
          </cell>
          <cell r="I47">
            <v>74397</v>
          </cell>
          <cell r="K47">
            <v>31928</v>
          </cell>
          <cell r="M47">
            <v>3472</v>
          </cell>
        </row>
        <row r="48">
          <cell r="A48">
            <v>1045</v>
          </cell>
          <cell r="B48" t="str">
            <v>⊙  찬공  풍화암층층(BX, m당)</v>
          </cell>
          <cell r="G48">
            <v>50086</v>
          </cell>
          <cell r="I48">
            <v>39299</v>
          </cell>
          <cell r="K48">
            <v>8680</v>
          </cell>
          <cell r="M48">
            <v>2107</v>
          </cell>
        </row>
        <row r="49">
          <cell r="A49">
            <v>1046</v>
          </cell>
          <cell r="G49">
            <v>51563</v>
          </cell>
          <cell r="I49">
            <v>40640</v>
          </cell>
          <cell r="K49">
            <v>8816</v>
          </cell>
          <cell r="M49">
            <v>2107</v>
          </cell>
        </row>
        <row r="50">
          <cell r="A50">
            <v>1047</v>
          </cell>
          <cell r="B50" t="str">
            <v>⊙  찬공  연암층(BX, m당)</v>
          </cell>
          <cell r="G50">
            <v>75042</v>
          </cell>
          <cell r="I50">
            <v>56612</v>
          </cell>
          <cell r="K50">
            <v>14958</v>
          </cell>
          <cell r="M50">
            <v>3472</v>
          </cell>
        </row>
        <row r="51">
          <cell r="A51">
            <v>1048</v>
          </cell>
          <cell r="G51">
            <v>77177</v>
          </cell>
          <cell r="I51">
            <v>58556</v>
          </cell>
          <cell r="K51">
            <v>15149</v>
          </cell>
          <cell r="M51">
            <v>3472</v>
          </cell>
        </row>
        <row r="52">
          <cell r="A52">
            <v>1049</v>
          </cell>
          <cell r="B52" t="str">
            <v>⊙  찬공  보통암층(BX, m당)</v>
          </cell>
          <cell r="G52">
            <v>88629</v>
          </cell>
          <cell r="I52">
            <v>67935</v>
          </cell>
          <cell r="K52">
            <v>16737</v>
          </cell>
          <cell r="M52">
            <v>3957</v>
          </cell>
        </row>
        <row r="53">
          <cell r="A53">
            <v>1050</v>
          </cell>
          <cell r="G53">
            <v>91193</v>
          </cell>
          <cell r="I53">
            <v>70267</v>
          </cell>
          <cell r="K53">
            <v>16969</v>
          </cell>
          <cell r="M53">
            <v>3957</v>
          </cell>
        </row>
        <row r="54">
          <cell r="A54">
            <v>1051</v>
          </cell>
          <cell r="B54" t="str">
            <v>⊙  찬공  경암층(BX, m당)</v>
          </cell>
          <cell r="G54">
            <v>97691</v>
          </cell>
          <cell r="I54">
            <v>61944</v>
          </cell>
          <cell r="K54">
            <v>31790</v>
          </cell>
          <cell r="M54">
            <v>3957</v>
          </cell>
        </row>
        <row r="55">
          <cell r="A55">
            <v>1052</v>
          </cell>
          <cell r="G55">
            <v>100021</v>
          </cell>
          <cell r="I55">
            <v>64063</v>
          </cell>
          <cell r="K55">
            <v>32001</v>
          </cell>
          <cell r="M55">
            <v>3957</v>
          </cell>
        </row>
        <row r="56">
          <cell r="A56">
            <v>1053</v>
          </cell>
          <cell r="B56" t="str">
            <v>⊙  찬공  극경암층(BX, m당)</v>
          </cell>
          <cell r="G56">
            <v>123409</v>
          </cell>
          <cell r="I56">
            <v>80590</v>
          </cell>
          <cell r="K56">
            <v>38862</v>
          </cell>
          <cell r="M56">
            <v>3957</v>
          </cell>
        </row>
        <row r="57">
          <cell r="A57">
            <v>1054</v>
          </cell>
          <cell r="G57">
            <v>126446</v>
          </cell>
          <cell r="I57">
            <v>83355</v>
          </cell>
          <cell r="K57">
            <v>39134</v>
          </cell>
          <cell r="M57">
            <v>3957</v>
          </cell>
        </row>
        <row r="58">
          <cell r="A58">
            <v>1055</v>
          </cell>
          <cell r="B58" t="str">
            <v>⊙  에어찬공  ( 제당경사부찬공 )</v>
          </cell>
          <cell r="G58">
            <v>59247</v>
          </cell>
          <cell r="I58">
            <v>25524</v>
          </cell>
          <cell r="K58">
            <v>13875</v>
          </cell>
          <cell r="M58">
            <v>19848</v>
          </cell>
        </row>
        <row r="59">
          <cell r="A59">
            <v>1056</v>
          </cell>
          <cell r="G59">
            <v>63069</v>
          </cell>
          <cell r="I59">
            <v>26612</v>
          </cell>
          <cell r="K59">
            <v>16609</v>
          </cell>
          <cell r="M59">
            <v>19848</v>
          </cell>
        </row>
        <row r="60">
          <cell r="A60">
            <v>1057</v>
          </cell>
          <cell r="B60" t="str">
            <v>⊙  에어찬공  ( 터널내부찬공 )</v>
          </cell>
          <cell r="G60">
            <v>31776</v>
          </cell>
          <cell r="I60">
            <v>25524</v>
          </cell>
          <cell r="K60">
            <v>3679</v>
          </cell>
          <cell r="M60">
            <v>2573</v>
          </cell>
        </row>
        <row r="61">
          <cell r="A61">
            <v>1058</v>
          </cell>
          <cell r="G61">
            <v>33590</v>
          </cell>
          <cell r="I61">
            <v>26612</v>
          </cell>
          <cell r="K61">
            <v>4405</v>
          </cell>
          <cell r="M61">
            <v>2573</v>
          </cell>
        </row>
        <row r="62">
          <cell r="A62">
            <v>1059</v>
          </cell>
          <cell r="B62" t="str">
            <v>⊙  주입공비(1)  ( 양회대당 )</v>
          </cell>
          <cell r="G62">
            <v>457357</v>
          </cell>
          <cell r="I62">
            <v>399171</v>
          </cell>
          <cell r="K62">
            <v>36538</v>
          </cell>
          <cell r="M62">
            <v>21648</v>
          </cell>
        </row>
        <row r="63">
          <cell r="A63">
            <v>1060</v>
          </cell>
          <cell r="G63">
            <v>479195</v>
          </cell>
          <cell r="I63">
            <v>420058</v>
          </cell>
          <cell r="K63">
            <v>37489</v>
          </cell>
          <cell r="M63">
            <v>21648</v>
          </cell>
        </row>
        <row r="64">
          <cell r="A64">
            <v>1061</v>
          </cell>
          <cell r="B64" t="str">
            <v>⊙  주입공비(1)  ( 반용액,몰탈,약액 )</v>
          </cell>
          <cell r="G64">
            <v>559166</v>
          </cell>
          <cell r="I64">
            <v>531180</v>
          </cell>
          <cell r="K64">
            <v>4826</v>
          </cell>
          <cell r="M64">
            <v>23160</v>
          </cell>
        </row>
        <row r="65">
          <cell r="A65">
            <v>1062</v>
          </cell>
          <cell r="G65">
            <v>593484</v>
          </cell>
          <cell r="I65">
            <v>564547</v>
          </cell>
          <cell r="K65">
            <v>5777</v>
          </cell>
          <cell r="M65">
            <v>23160</v>
          </cell>
        </row>
        <row r="66">
          <cell r="A66">
            <v>1063</v>
          </cell>
          <cell r="B66" t="str">
            <v>⊙  투 수 시 험 (1회당)</v>
          </cell>
          <cell r="G66">
            <v>47465.399999999994</v>
          </cell>
          <cell r="I66">
            <v>35918.199999999997</v>
          </cell>
          <cell r="K66">
            <v>916.90000000000009</v>
          </cell>
          <cell r="M66">
            <v>10630.3</v>
          </cell>
        </row>
        <row r="67">
          <cell r="A67">
            <v>1064</v>
          </cell>
          <cell r="G67">
            <v>48990.399999999994</v>
          </cell>
          <cell r="I67">
            <v>37262.5</v>
          </cell>
          <cell r="K67">
            <v>1097.6000000000001</v>
          </cell>
          <cell r="M67">
            <v>10630.3</v>
          </cell>
        </row>
        <row r="68">
          <cell r="A68">
            <v>1065</v>
          </cell>
          <cell r="B68" t="str">
            <v>⊙  닛 블 설 치 (A TYPE)</v>
          </cell>
          <cell r="G68">
            <v>2593</v>
          </cell>
          <cell r="I68">
            <v>123</v>
          </cell>
          <cell r="K68">
            <v>2470</v>
          </cell>
          <cell r="M68">
            <v>0</v>
          </cell>
        </row>
        <row r="69">
          <cell r="A69">
            <v>1066</v>
          </cell>
          <cell r="G69">
            <v>2593</v>
          </cell>
          <cell r="I69">
            <v>123</v>
          </cell>
          <cell r="K69">
            <v>2470</v>
          </cell>
          <cell r="M69">
            <v>0</v>
          </cell>
        </row>
        <row r="70">
          <cell r="A70">
            <v>1067</v>
          </cell>
          <cell r="B70" t="str">
            <v>⊙  닛 블 설 치 (B TYPE)</v>
          </cell>
          <cell r="G70">
            <v>1654</v>
          </cell>
          <cell r="I70">
            <v>78</v>
          </cell>
          <cell r="K70">
            <v>1576</v>
          </cell>
          <cell r="M70">
            <v>0</v>
          </cell>
        </row>
        <row r="71">
          <cell r="A71">
            <v>1068</v>
          </cell>
          <cell r="G71">
            <v>1654</v>
          </cell>
          <cell r="I71">
            <v>78</v>
          </cell>
          <cell r="K71">
            <v>1576</v>
          </cell>
          <cell r="M71">
            <v>0</v>
          </cell>
        </row>
        <row r="72">
          <cell r="A72">
            <v>1069</v>
          </cell>
          <cell r="B72" t="str">
            <v>⊙  닛블설치(C TYPE)풍화암</v>
          </cell>
          <cell r="G72">
            <v>4502</v>
          </cell>
          <cell r="I72">
            <v>1014</v>
          </cell>
          <cell r="K72">
            <v>2856</v>
          </cell>
          <cell r="M72">
            <v>632</v>
          </cell>
        </row>
        <row r="73">
          <cell r="A73">
            <v>1070</v>
          </cell>
          <cell r="G73">
            <v>4502</v>
          </cell>
          <cell r="I73">
            <v>1014</v>
          </cell>
          <cell r="K73">
            <v>2856</v>
          </cell>
          <cell r="M73">
            <v>632</v>
          </cell>
        </row>
        <row r="74">
          <cell r="A74">
            <v>1071</v>
          </cell>
          <cell r="B74" t="str">
            <v>⊙  닛블설치(C TYPE)연암</v>
          </cell>
          <cell r="G74">
            <v>4701</v>
          </cell>
          <cell r="I74">
            <v>937</v>
          </cell>
          <cell r="K74">
            <v>2998</v>
          </cell>
          <cell r="M74">
            <v>766</v>
          </cell>
        </row>
        <row r="75">
          <cell r="A75">
            <v>1072</v>
          </cell>
          <cell r="G75">
            <v>4701</v>
          </cell>
          <cell r="I75">
            <v>937</v>
          </cell>
          <cell r="K75">
            <v>2998</v>
          </cell>
          <cell r="M75">
            <v>766</v>
          </cell>
        </row>
        <row r="76">
          <cell r="A76">
            <v>1073</v>
          </cell>
          <cell r="B76" t="str">
            <v>⊙  닛블설치(C TYPE)보통암</v>
          </cell>
          <cell r="G76">
            <v>5140</v>
          </cell>
          <cell r="I76">
            <v>1210</v>
          </cell>
          <cell r="K76">
            <v>3066</v>
          </cell>
          <cell r="M76">
            <v>864</v>
          </cell>
        </row>
        <row r="77">
          <cell r="A77">
            <v>1074</v>
          </cell>
          <cell r="G77">
            <v>5140</v>
          </cell>
          <cell r="I77">
            <v>1210</v>
          </cell>
          <cell r="K77">
            <v>3066</v>
          </cell>
          <cell r="M77">
            <v>864</v>
          </cell>
        </row>
        <row r="78">
          <cell r="A78">
            <v>1075</v>
          </cell>
          <cell r="B78" t="str">
            <v>⊙  닛블설치(C TYPE)경암</v>
          </cell>
          <cell r="G78">
            <v>5813</v>
          </cell>
          <cell r="I78">
            <v>1523</v>
          </cell>
          <cell r="K78">
            <v>3061</v>
          </cell>
          <cell r="M78">
            <v>1229</v>
          </cell>
        </row>
        <row r="79">
          <cell r="A79">
            <v>1076</v>
          </cell>
          <cell r="G79">
            <v>5813</v>
          </cell>
          <cell r="I79">
            <v>1523</v>
          </cell>
          <cell r="K79">
            <v>3061</v>
          </cell>
          <cell r="M79">
            <v>1229</v>
          </cell>
        </row>
        <row r="80">
          <cell r="A80">
            <v>1077</v>
          </cell>
          <cell r="B80" t="str">
            <v>⊙  닛블설치(D TYPE)풍화암</v>
          </cell>
          <cell r="G80">
            <v>3517</v>
          </cell>
          <cell r="I80">
            <v>873</v>
          </cell>
          <cell r="K80">
            <v>2012</v>
          </cell>
          <cell r="M80">
            <v>632</v>
          </cell>
        </row>
        <row r="81">
          <cell r="A81">
            <v>1078</v>
          </cell>
          <cell r="G81">
            <v>3517</v>
          </cell>
          <cell r="I81">
            <v>873</v>
          </cell>
          <cell r="K81">
            <v>2012</v>
          </cell>
          <cell r="M81">
            <v>632</v>
          </cell>
        </row>
        <row r="82">
          <cell r="A82">
            <v>1079</v>
          </cell>
          <cell r="B82" t="str">
            <v>⊙  닛블설치(D TYPE)연암</v>
          </cell>
          <cell r="G82">
            <v>3912</v>
          </cell>
          <cell r="I82">
            <v>1042</v>
          </cell>
          <cell r="K82">
            <v>2104</v>
          </cell>
          <cell r="M82">
            <v>766</v>
          </cell>
        </row>
        <row r="83">
          <cell r="A83">
            <v>1080</v>
          </cell>
          <cell r="G83">
            <v>3912</v>
          </cell>
          <cell r="I83">
            <v>1042</v>
          </cell>
          <cell r="K83">
            <v>2104</v>
          </cell>
          <cell r="M83">
            <v>766</v>
          </cell>
        </row>
        <row r="84">
          <cell r="A84">
            <v>1081</v>
          </cell>
          <cell r="B84" t="str">
            <v>⊙  닛블설치(D TYPE)보통암</v>
          </cell>
          <cell r="G84">
            <v>4201</v>
          </cell>
          <cell r="I84">
            <v>1165</v>
          </cell>
          <cell r="K84">
            <v>2172</v>
          </cell>
          <cell r="M84">
            <v>864</v>
          </cell>
        </row>
        <row r="85">
          <cell r="A85">
            <v>1082</v>
          </cell>
          <cell r="G85">
            <v>4201</v>
          </cell>
          <cell r="I85">
            <v>1165</v>
          </cell>
          <cell r="K85">
            <v>2172</v>
          </cell>
          <cell r="M85">
            <v>864</v>
          </cell>
        </row>
        <row r="86">
          <cell r="A86">
            <v>1083</v>
          </cell>
          <cell r="B86" t="str">
            <v>⊙  닛블설치(D TYPE)경암</v>
          </cell>
          <cell r="G86">
            <v>4482</v>
          </cell>
          <cell r="I86">
            <v>1256</v>
          </cell>
          <cell r="K86">
            <v>2250</v>
          </cell>
          <cell r="M86">
            <v>976</v>
          </cell>
        </row>
        <row r="87">
          <cell r="A87">
            <v>1084</v>
          </cell>
          <cell r="G87">
            <v>4482</v>
          </cell>
          <cell r="I87">
            <v>1256</v>
          </cell>
          <cell r="K87">
            <v>2250</v>
          </cell>
          <cell r="M87">
            <v>976</v>
          </cell>
        </row>
        <row r="88">
          <cell r="A88">
            <v>1085</v>
          </cell>
          <cell r="B88" t="str">
            <v xml:space="preserve">⊙  비 계 설 치 (1공 ㎡당) </v>
          </cell>
          <cell r="G88">
            <v>19023</v>
          </cell>
          <cell r="I88">
            <v>18147</v>
          </cell>
          <cell r="K88">
            <v>876</v>
          </cell>
          <cell r="M88">
            <v>0</v>
          </cell>
        </row>
        <row r="89">
          <cell r="A89">
            <v>1086</v>
          </cell>
          <cell r="G89">
            <v>20274</v>
          </cell>
          <cell r="I89">
            <v>19398</v>
          </cell>
          <cell r="K89">
            <v>876</v>
          </cell>
          <cell r="M89">
            <v>0</v>
          </cell>
        </row>
        <row r="90">
          <cell r="A90">
            <v>1087</v>
          </cell>
          <cell r="B90" t="str">
            <v xml:space="preserve">⊙  비 계 상 판 거 푸 집 (1공 ㎥당) </v>
          </cell>
          <cell r="G90">
            <v>11450</v>
          </cell>
          <cell r="I90">
            <v>7323</v>
          </cell>
          <cell r="K90">
            <v>4127</v>
          </cell>
          <cell r="M90">
            <v>0</v>
          </cell>
        </row>
        <row r="91">
          <cell r="A91">
            <v>1088</v>
          </cell>
          <cell r="G91">
            <v>11450</v>
          </cell>
          <cell r="I91">
            <v>7323</v>
          </cell>
          <cell r="K91">
            <v>4127</v>
          </cell>
          <cell r="M91">
            <v>0</v>
          </cell>
        </row>
        <row r="92">
          <cell r="A92">
            <v>1089</v>
          </cell>
          <cell r="B92" t="str">
            <v xml:space="preserve">⊙  코 아 박 스  제작 ( 박스당 ) </v>
          </cell>
          <cell r="G92">
            <v>67768</v>
          </cell>
          <cell r="I92">
            <v>61483</v>
          </cell>
          <cell r="K92">
            <v>6285</v>
          </cell>
          <cell r="M92">
            <v>0</v>
          </cell>
        </row>
        <row r="93">
          <cell r="A93">
            <v>1090</v>
          </cell>
          <cell r="G93">
            <v>67768</v>
          </cell>
          <cell r="I93">
            <v>61483</v>
          </cell>
          <cell r="K93">
            <v>6285</v>
          </cell>
          <cell r="M93">
            <v>0</v>
          </cell>
        </row>
        <row r="94">
          <cell r="A94">
            <v>1091</v>
          </cell>
          <cell r="B94" t="str">
            <v>⊙  장 비 대 운 반  명  세 서</v>
          </cell>
          <cell r="G94">
            <v>209145</v>
          </cell>
          <cell r="I94">
            <v>66035</v>
          </cell>
          <cell r="M94">
            <v>143110</v>
          </cell>
        </row>
        <row r="95">
          <cell r="A95">
            <v>1092</v>
          </cell>
          <cell r="G95">
            <v>213287</v>
          </cell>
          <cell r="I95">
            <v>70177</v>
          </cell>
          <cell r="M95">
            <v>143110</v>
          </cell>
        </row>
        <row r="96">
          <cell r="A96">
            <v>1093</v>
          </cell>
          <cell r="B96" t="str">
            <v>⊙  경사부찬공보정  풍화암(AX)</v>
          </cell>
          <cell r="G96">
            <v>10392</v>
          </cell>
          <cell r="I96">
            <v>10392</v>
          </cell>
          <cell r="N96" t="str">
            <v>노임30%</v>
          </cell>
        </row>
        <row r="97">
          <cell r="A97">
            <v>1094</v>
          </cell>
          <cell r="G97">
            <v>10743</v>
          </cell>
          <cell r="I97">
            <v>10743</v>
          </cell>
        </row>
        <row r="98">
          <cell r="A98">
            <v>1095</v>
          </cell>
          <cell r="B98" t="str">
            <v>⊙  경사부찬공보정  풍화암(BX)</v>
          </cell>
          <cell r="G98">
            <v>11789</v>
          </cell>
          <cell r="I98">
            <v>11789</v>
          </cell>
          <cell r="N98" t="str">
            <v>노임30%</v>
          </cell>
        </row>
        <row r="99">
          <cell r="A99">
            <v>1096</v>
          </cell>
          <cell r="G99">
            <v>12192</v>
          </cell>
          <cell r="I99">
            <v>12192</v>
          </cell>
        </row>
        <row r="100">
          <cell r="A100">
            <v>1097</v>
          </cell>
          <cell r="B100" t="str">
            <v>⊙  경사부찬공보정  연암(AX)</v>
          </cell>
          <cell r="G100">
            <v>15186</v>
          </cell>
          <cell r="I100">
            <v>15186</v>
          </cell>
          <cell r="N100" t="str">
            <v>노임30%</v>
          </cell>
        </row>
        <row r="101">
          <cell r="A101">
            <v>1098</v>
          </cell>
          <cell r="G101">
            <v>15705</v>
          </cell>
          <cell r="I101">
            <v>15705</v>
          </cell>
        </row>
        <row r="102">
          <cell r="A102">
            <v>1099</v>
          </cell>
          <cell r="B102" t="str">
            <v>⊙  경사부찬공보정  연암(BX)</v>
          </cell>
          <cell r="G102">
            <v>16983</v>
          </cell>
          <cell r="I102">
            <v>16983</v>
          </cell>
          <cell r="N102" t="str">
            <v>노임30%</v>
          </cell>
        </row>
        <row r="103">
          <cell r="A103">
            <v>1100</v>
          </cell>
          <cell r="G103">
            <v>17566</v>
          </cell>
          <cell r="I103">
            <v>17566</v>
          </cell>
        </row>
        <row r="104">
          <cell r="A104">
            <v>1101</v>
          </cell>
          <cell r="B104" t="str">
            <v>⊙  경사부찬공보정  보통암(AX)</v>
          </cell>
          <cell r="G104">
            <v>18583</v>
          </cell>
          <cell r="I104">
            <v>18583</v>
          </cell>
          <cell r="N104" t="str">
            <v>노임30%</v>
          </cell>
        </row>
        <row r="105">
          <cell r="A105">
            <v>1102</v>
          </cell>
          <cell r="G105">
            <v>19218</v>
          </cell>
          <cell r="I105">
            <v>19218</v>
          </cell>
        </row>
        <row r="106">
          <cell r="A106">
            <v>1103</v>
          </cell>
          <cell r="B106" t="str">
            <v>⊙  경사부찬공보정  보통암(BX)</v>
          </cell>
          <cell r="G106">
            <v>20380</v>
          </cell>
          <cell r="I106">
            <v>20380</v>
          </cell>
          <cell r="N106" t="str">
            <v>노임30%</v>
          </cell>
        </row>
        <row r="107">
          <cell r="A107">
            <v>1104</v>
          </cell>
          <cell r="G107">
            <v>21080</v>
          </cell>
          <cell r="I107">
            <v>21080</v>
          </cell>
        </row>
      </sheetData>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1"/>
      <sheetName val="표지2"/>
      <sheetName val="표지"/>
      <sheetName val="설계서"/>
      <sheetName val="설계설명서"/>
      <sheetName val="예정공정표"/>
      <sheetName val="공사원가"/>
      <sheetName val="잡비"/>
      <sheetName val="내역서"/>
      <sheetName val="일위목록"/>
      <sheetName val="식재일위"/>
      <sheetName val="시설일위"/>
      <sheetName val="기초일위"/>
      <sheetName val="연못설비내역서"/>
      <sheetName val="연못설비일위대가"/>
      <sheetName val="노임단가"/>
      <sheetName val="수목단가"/>
      <sheetName val="자재단가"/>
      <sheetName val="연못설비단가비교표"/>
      <sheetName val="식재수량표"/>
      <sheetName val="시설수량표"/>
      <sheetName val="실개울설비수량"/>
      <sheetName val="별산자재집계표"/>
      <sheetName val="사급자재"/>
      <sheetName val="관급사급"/>
      <sheetName val="시멘모래"/>
      <sheetName val="조적공사"/>
      <sheetName val="식재기준"/>
      <sheetName val="유기질비료기준"/>
      <sheetName val="생명정사용량 (2)"/>
      <sheetName val="견적의뢰서"/>
      <sheetName val="견적"/>
      <sheetName val="기계경비개요"/>
      <sheetName val="경비목록"/>
      <sheetName val="경비"/>
      <sheetName val="펌프동력산출"/>
      <sheetName val="2002기계경비산출표"/>
      <sheetName val="해상장비조정원"/>
      <sheetName val="건축일위"/>
      <sheetName val="그라우팅일위"/>
      <sheetName val="골조시행"/>
      <sheetName val="수량산출"/>
      <sheetName val="인제내역"/>
      <sheetName val="산출내역서집계표"/>
      <sheetName val="갑지"/>
      <sheetName val="집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t="str">
            <v>◆ 수목 단가조사표</v>
          </cell>
        </row>
        <row r="2">
          <cell r="A2" t="str">
            <v>코드번호</v>
          </cell>
          <cell r="B2" t="str">
            <v>품       명</v>
          </cell>
          <cell r="C2" t="str">
            <v>규    격</v>
          </cell>
          <cell r="D2" t="str">
            <v>단</v>
          </cell>
          <cell r="E2" t="str">
            <v>낙찰율(100%)</v>
          </cell>
        </row>
        <row r="3">
          <cell r="D3" t="str">
            <v>위</v>
          </cell>
          <cell r="E3" t="str">
            <v>적용단가</v>
          </cell>
        </row>
        <row r="4">
          <cell r="A4" t="str">
            <v>MATE001</v>
          </cell>
          <cell r="B4" t="str">
            <v>조형소나무A</v>
          </cell>
          <cell r="C4" t="str">
            <v>H3.0xW1.5xR12</v>
          </cell>
          <cell r="D4" t="str">
            <v>주</v>
          </cell>
          <cell r="E4">
            <v>197000</v>
          </cell>
        </row>
        <row r="5">
          <cell r="A5" t="str">
            <v>MATE002</v>
          </cell>
          <cell r="B5" t="str">
            <v>조형소나무B</v>
          </cell>
          <cell r="C5" t="str">
            <v>H4.0xW2.0xR20</v>
          </cell>
          <cell r="D5" t="str">
            <v>주</v>
          </cell>
          <cell r="E5">
            <v>321000</v>
          </cell>
        </row>
        <row r="6">
          <cell r="A6" t="str">
            <v>MATE003</v>
          </cell>
          <cell r="B6" t="str">
            <v>선주목</v>
          </cell>
          <cell r="C6" t="str">
            <v>H2.5xW1.5</v>
          </cell>
          <cell r="D6" t="str">
            <v>주</v>
          </cell>
          <cell r="E6">
            <v>417000</v>
          </cell>
        </row>
        <row r="7">
          <cell r="A7" t="str">
            <v>MATE004</v>
          </cell>
          <cell r="B7" t="str">
            <v>스트로브잣</v>
          </cell>
          <cell r="C7" t="str">
            <v>H2.5xW1.2</v>
          </cell>
          <cell r="D7" t="str">
            <v>주</v>
          </cell>
          <cell r="E7">
            <v>29700</v>
          </cell>
        </row>
        <row r="8">
          <cell r="A8" t="str">
            <v>MATE005</v>
          </cell>
          <cell r="B8" t="str">
            <v>조형향나무</v>
          </cell>
          <cell r="C8" t="str">
            <v>H3.5xW1.5</v>
          </cell>
          <cell r="D8" t="str">
            <v>주</v>
          </cell>
          <cell r="E8">
            <v>534000</v>
          </cell>
        </row>
        <row r="9">
          <cell r="A9" t="str">
            <v>MATE006</v>
          </cell>
          <cell r="B9" t="str">
            <v>서양측백</v>
          </cell>
          <cell r="C9" t="str">
            <v>H1.5xW0.5</v>
          </cell>
          <cell r="D9" t="str">
            <v>주</v>
          </cell>
          <cell r="E9">
            <v>15200</v>
          </cell>
        </row>
        <row r="10">
          <cell r="A10" t="str">
            <v>MATF001</v>
          </cell>
          <cell r="B10" t="str">
            <v>꽃사과</v>
          </cell>
          <cell r="C10" t="str">
            <v>H2.5xR 6</v>
          </cell>
          <cell r="D10" t="str">
            <v>주</v>
          </cell>
          <cell r="E10">
            <v>42700</v>
          </cell>
        </row>
        <row r="11">
          <cell r="A11" t="str">
            <v>MATF002</v>
          </cell>
          <cell r="B11" t="str">
            <v>느티나무</v>
          </cell>
          <cell r="C11" t="str">
            <v>H4.0xR15</v>
          </cell>
          <cell r="D11" t="str">
            <v>주</v>
          </cell>
          <cell r="E11">
            <v>335000</v>
          </cell>
        </row>
        <row r="12">
          <cell r="A12" t="str">
            <v>MATF003</v>
          </cell>
          <cell r="B12" t="str">
            <v>매화나무</v>
          </cell>
          <cell r="C12" t="str">
            <v>H2.5xR 6</v>
          </cell>
          <cell r="D12" t="str">
            <v>주</v>
          </cell>
          <cell r="E12">
            <v>36100</v>
          </cell>
        </row>
        <row r="13">
          <cell r="A13" t="str">
            <v>MATF004</v>
          </cell>
          <cell r="B13" t="str">
            <v>목련</v>
          </cell>
          <cell r="C13" t="str">
            <v>H3.5xR12</v>
          </cell>
          <cell r="D13" t="str">
            <v>주</v>
          </cell>
          <cell r="E13">
            <v>169000</v>
          </cell>
        </row>
        <row r="14">
          <cell r="A14" t="str">
            <v>MATF005</v>
          </cell>
          <cell r="B14" t="str">
            <v>왕벚나무</v>
          </cell>
          <cell r="C14" t="str">
            <v>H3.5xB 8</v>
          </cell>
          <cell r="D14" t="str">
            <v>주</v>
          </cell>
          <cell r="E14">
            <v>82800</v>
          </cell>
        </row>
        <row r="15">
          <cell r="A15" t="str">
            <v>MATF006</v>
          </cell>
          <cell r="B15" t="str">
            <v>자작나무</v>
          </cell>
          <cell r="C15" t="str">
            <v>H3.0xB 6</v>
          </cell>
          <cell r="D15" t="str">
            <v>주</v>
          </cell>
          <cell r="E15">
            <v>51500</v>
          </cell>
        </row>
        <row r="16">
          <cell r="A16" t="str">
            <v>MATF007</v>
          </cell>
          <cell r="B16" t="str">
            <v>홍단풍</v>
          </cell>
          <cell r="C16" t="str">
            <v>H2.5xR 8</v>
          </cell>
          <cell r="D16" t="str">
            <v>주</v>
          </cell>
          <cell r="E16">
            <v>132000</v>
          </cell>
        </row>
        <row r="17">
          <cell r="A17" t="str">
            <v>MATF008</v>
          </cell>
          <cell r="B17" t="str">
            <v>칠엽수</v>
          </cell>
          <cell r="C17" t="str">
            <v>H2.5xR 8</v>
          </cell>
          <cell r="D17" t="str">
            <v>주</v>
          </cell>
          <cell r="E17">
            <v>120000</v>
          </cell>
        </row>
        <row r="18">
          <cell r="A18" t="str">
            <v>MATF009</v>
          </cell>
          <cell r="B18" t="str">
            <v>산수유</v>
          </cell>
          <cell r="C18" t="str">
            <v>H2.0xW0.9xR5</v>
          </cell>
          <cell r="D18" t="str">
            <v>주</v>
          </cell>
          <cell r="E18">
            <v>29800</v>
          </cell>
        </row>
        <row r="19">
          <cell r="A19" t="str">
            <v>MATL001</v>
          </cell>
          <cell r="B19" t="str">
            <v>회양목</v>
          </cell>
          <cell r="C19" t="str">
            <v>H0.3xW0.3</v>
          </cell>
          <cell r="D19" t="str">
            <v>주</v>
          </cell>
          <cell r="E19">
            <v>2700</v>
          </cell>
        </row>
        <row r="20">
          <cell r="A20" t="str">
            <v>MATL002</v>
          </cell>
          <cell r="B20" t="str">
            <v>눈주목</v>
          </cell>
          <cell r="C20" t="str">
            <v>H0.4xW0.4</v>
          </cell>
          <cell r="D20" t="str">
            <v>주</v>
          </cell>
          <cell r="E20">
            <v>13000</v>
          </cell>
        </row>
        <row r="21">
          <cell r="A21" t="str">
            <v>MATL003</v>
          </cell>
          <cell r="B21" t="str">
            <v>화살나무</v>
          </cell>
          <cell r="C21" t="str">
            <v>H1.0xW0.6</v>
          </cell>
          <cell r="D21" t="str">
            <v>주</v>
          </cell>
          <cell r="E21">
            <v>14300</v>
          </cell>
        </row>
        <row r="22">
          <cell r="A22" t="str">
            <v>MATL004</v>
          </cell>
          <cell r="B22" t="str">
            <v>개나리</v>
          </cell>
          <cell r="C22" t="str">
            <v>H1.2x5지</v>
          </cell>
          <cell r="D22" t="str">
            <v>주</v>
          </cell>
          <cell r="E22">
            <v>1000</v>
          </cell>
        </row>
        <row r="23">
          <cell r="A23" t="str">
            <v>MATL005</v>
          </cell>
          <cell r="B23" t="str">
            <v>개쉬땅나무</v>
          </cell>
          <cell r="C23" t="str">
            <v>H1.5xW0.5</v>
          </cell>
          <cell r="D23" t="str">
            <v>주</v>
          </cell>
          <cell r="E23">
            <v>10000</v>
          </cell>
        </row>
        <row r="24">
          <cell r="A24" t="str">
            <v>MATL006</v>
          </cell>
          <cell r="B24" t="str">
            <v>백철쭉</v>
          </cell>
          <cell r="C24" t="str">
            <v>H0.3xW0.4</v>
          </cell>
          <cell r="D24" t="str">
            <v>주</v>
          </cell>
          <cell r="E24">
            <v>1900</v>
          </cell>
        </row>
        <row r="25">
          <cell r="A25" t="str">
            <v>MATL007</v>
          </cell>
          <cell r="B25" t="str">
            <v>자산홍</v>
          </cell>
          <cell r="C25" t="str">
            <v>H0.4xW0.4</v>
          </cell>
          <cell r="D25" t="str">
            <v>주</v>
          </cell>
          <cell r="E25">
            <v>2300</v>
          </cell>
        </row>
        <row r="26">
          <cell r="A26" t="str">
            <v>MATL008</v>
          </cell>
          <cell r="B26" t="str">
            <v>황매화</v>
          </cell>
          <cell r="C26" t="str">
            <v>H1.0xW0.6</v>
          </cell>
          <cell r="D26" t="str">
            <v>주</v>
          </cell>
          <cell r="E26">
            <v>3300</v>
          </cell>
        </row>
        <row r="27">
          <cell r="A27" t="str">
            <v>MATG001</v>
          </cell>
          <cell r="B27" t="str">
            <v>맥문동</v>
          </cell>
          <cell r="C27" t="str">
            <v>3~5분얼</v>
          </cell>
          <cell r="D27" t="str">
            <v>본</v>
          </cell>
          <cell r="E27">
            <v>440</v>
          </cell>
        </row>
        <row r="28">
          <cell r="A28" t="str">
            <v>MATG002</v>
          </cell>
          <cell r="B28" t="str">
            <v>갯버들</v>
          </cell>
          <cell r="C28" t="str">
            <v>H1.0</v>
          </cell>
          <cell r="D28" t="str">
            <v>주</v>
          </cell>
          <cell r="E28">
            <v>2500</v>
          </cell>
        </row>
        <row r="29">
          <cell r="A29" t="str">
            <v>MATG003</v>
          </cell>
          <cell r="B29" t="str">
            <v>갈대</v>
          </cell>
          <cell r="C29" t="str">
            <v>2~3분얼</v>
          </cell>
          <cell r="D29" t="str">
            <v>본</v>
          </cell>
          <cell r="E29">
            <v>800</v>
          </cell>
        </row>
        <row r="30">
          <cell r="A30" t="str">
            <v>MATG004</v>
          </cell>
          <cell r="B30" t="str">
            <v>물억새</v>
          </cell>
          <cell r="C30" t="str">
            <v>3치POT</v>
          </cell>
          <cell r="D30" t="str">
            <v>본</v>
          </cell>
          <cell r="E30">
            <v>800</v>
          </cell>
        </row>
        <row r="31">
          <cell r="A31" t="str">
            <v>MATG005</v>
          </cell>
          <cell r="B31" t="str">
            <v>부들</v>
          </cell>
          <cell r="C31" t="str">
            <v>1~2분얼</v>
          </cell>
          <cell r="D31" t="str">
            <v>본</v>
          </cell>
          <cell r="E31">
            <v>1700</v>
          </cell>
        </row>
        <row r="32">
          <cell r="A32" t="str">
            <v>MATG006</v>
          </cell>
          <cell r="B32" t="str">
            <v>낙지다리</v>
          </cell>
          <cell r="C32" t="str">
            <v>3치POT</v>
          </cell>
          <cell r="D32" t="str">
            <v>본</v>
          </cell>
          <cell r="E32">
            <v>1200</v>
          </cell>
        </row>
        <row r="33">
          <cell r="A33" t="str">
            <v>MATG007</v>
          </cell>
          <cell r="B33" t="str">
            <v>도루박이</v>
          </cell>
          <cell r="C33" t="str">
            <v>3치POT</v>
          </cell>
          <cell r="D33" t="str">
            <v>본</v>
          </cell>
          <cell r="E33">
            <v>1200</v>
          </cell>
        </row>
        <row r="34">
          <cell r="A34" t="str">
            <v>MATG008</v>
          </cell>
          <cell r="B34" t="str">
            <v>수크렁</v>
          </cell>
          <cell r="C34" t="str">
            <v>4치POT</v>
          </cell>
          <cell r="D34" t="str">
            <v>본</v>
          </cell>
          <cell r="E34">
            <v>1800</v>
          </cell>
        </row>
        <row r="35">
          <cell r="A35" t="str">
            <v>MATG009</v>
          </cell>
          <cell r="B35" t="str">
            <v>옥잠화</v>
          </cell>
          <cell r="C35" t="str">
            <v>4~5분얼</v>
          </cell>
          <cell r="D35" t="str">
            <v>본</v>
          </cell>
          <cell r="E35">
            <v>4000</v>
          </cell>
        </row>
        <row r="36">
          <cell r="A36" t="str">
            <v>MATG010</v>
          </cell>
          <cell r="B36" t="str">
            <v>비비추</v>
          </cell>
          <cell r="C36" t="str">
            <v>4~5분얼</v>
          </cell>
          <cell r="D36" t="str">
            <v>본</v>
          </cell>
          <cell r="E36">
            <v>2000</v>
          </cell>
        </row>
        <row r="37">
          <cell r="A37" t="str">
            <v>MATG011</v>
          </cell>
          <cell r="B37" t="str">
            <v>꽃창포</v>
          </cell>
          <cell r="C37" t="str">
            <v>2~3분얼</v>
          </cell>
          <cell r="D37" t="str">
            <v>본</v>
          </cell>
          <cell r="E37">
            <v>2850</v>
          </cell>
        </row>
        <row r="38">
          <cell r="A38" t="str">
            <v>MATG012</v>
          </cell>
          <cell r="B38" t="str">
            <v>수선화</v>
          </cell>
          <cell r="C38" t="str">
            <v>개화구</v>
          </cell>
          <cell r="D38" t="str">
            <v>본</v>
          </cell>
          <cell r="E38">
            <v>1700</v>
          </cell>
        </row>
        <row r="39">
          <cell r="A39" t="str">
            <v>MATG013</v>
          </cell>
          <cell r="B39" t="str">
            <v>미나리</v>
          </cell>
          <cell r="C39" t="str">
            <v>2~3분얼</v>
          </cell>
          <cell r="D39" t="str">
            <v>본</v>
          </cell>
          <cell r="E39">
            <v>1300</v>
          </cell>
        </row>
        <row r="40">
          <cell r="A40" t="str">
            <v>MATG014</v>
          </cell>
          <cell r="B40" t="str">
            <v>속새</v>
          </cell>
          <cell r="C40" t="str">
            <v>3치POT</v>
          </cell>
          <cell r="D40" t="str">
            <v>본</v>
          </cell>
          <cell r="E40">
            <v>2500</v>
          </cell>
        </row>
        <row r="41">
          <cell r="A41" t="str">
            <v>MATG015</v>
          </cell>
          <cell r="B41" t="str">
            <v>앵초</v>
          </cell>
          <cell r="C41" t="str">
            <v>4치POT</v>
          </cell>
          <cell r="D41" t="str">
            <v>본</v>
          </cell>
          <cell r="E41">
            <v>1500</v>
          </cell>
        </row>
        <row r="42">
          <cell r="A42" t="str">
            <v>MATG016</v>
          </cell>
          <cell r="B42" t="str">
            <v>은방울꽃</v>
          </cell>
          <cell r="C42" t="str">
            <v>4치POT</v>
          </cell>
          <cell r="D42" t="str">
            <v>본</v>
          </cell>
          <cell r="E42">
            <v>2000</v>
          </cell>
        </row>
        <row r="43">
          <cell r="A43" t="str">
            <v>MATG017</v>
          </cell>
          <cell r="B43" t="str">
            <v>개구리밥</v>
          </cell>
          <cell r="C43" t="str">
            <v>4치POT</v>
          </cell>
          <cell r="D43" t="str">
            <v>본</v>
          </cell>
          <cell r="E43">
            <v>800</v>
          </cell>
        </row>
        <row r="44">
          <cell r="A44" t="str">
            <v>MATG018</v>
          </cell>
          <cell r="B44" t="str">
            <v>생이가래</v>
          </cell>
          <cell r="C44" t="str">
            <v>2~3분얼</v>
          </cell>
          <cell r="D44" t="str">
            <v>본</v>
          </cell>
          <cell r="E44">
            <v>1500</v>
          </cell>
        </row>
        <row r="45">
          <cell r="A45" t="str">
            <v>MATG019</v>
          </cell>
          <cell r="B45" t="str">
            <v>부레옥잠</v>
          </cell>
          <cell r="C45" t="str">
            <v>2~3분얼</v>
          </cell>
          <cell r="D45" t="str">
            <v>본</v>
          </cell>
          <cell r="E45">
            <v>2000</v>
          </cell>
        </row>
        <row r="46">
          <cell r="A46" t="str">
            <v>MATT001</v>
          </cell>
          <cell r="B46" t="str">
            <v>잔디</v>
          </cell>
          <cell r="C46" t="str">
            <v>0.3x0.3x0.03</v>
          </cell>
          <cell r="D46" t="str">
            <v>매</v>
          </cell>
          <cell r="E46">
            <v>280</v>
          </cell>
        </row>
        <row r="47">
          <cell r="A47" t="str">
            <v>MATT003</v>
          </cell>
          <cell r="B47" t="str">
            <v>유기질비료</v>
          </cell>
          <cell r="C47" t="str">
            <v>계분,20kg/포</v>
          </cell>
          <cell r="D47" t="str">
            <v>포</v>
          </cell>
          <cell r="E47">
            <v>3000</v>
          </cell>
        </row>
        <row r="48">
          <cell r="A48" t="str">
            <v>MATT004</v>
          </cell>
          <cell r="B48" t="str">
            <v>생명정</v>
          </cell>
          <cell r="C48" t="str">
            <v>20kg/포</v>
          </cell>
          <cell r="D48" t="str">
            <v>포</v>
          </cell>
          <cell r="E48">
            <v>7000</v>
          </cell>
        </row>
        <row r="49">
          <cell r="A49" t="str">
            <v>MATT008</v>
          </cell>
          <cell r="B49" t="str">
            <v>아각지주</v>
          </cell>
          <cell r="C49" t="str">
            <v>SH-412</v>
          </cell>
          <cell r="D49" t="str">
            <v>조</v>
          </cell>
          <cell r="E49">
            <v>4500</v>
          </cell>
        </row>
        <row r="50">
          <cell r="A50" t="str">
            <v>MATT009</v>
          </cell>
          <cell r="B50" t="str">
            <v>삼발이소형</v>
          </cell>
          <cell r="C50" t="str">
            <v>SH-401</v>
          </cell>
          <cell r="D50" t="str">
            <v>조</v>
          </cell>
          <cell r="E50">
            <v>4500</v>
          </cell>
        </row>
        <row r="51">
          <cell r="A51" t="str">
            <v>MATT010</v>
          </cell>
          <cell r="B51" t="str">
            <v>삼발이대형</v>
          </cell>
          <cell r="C51" t="str">
            <v>SH-471</v>
          </cell>
          <cell r="D51" t="str">
            <v>조</v>
          </cell>
          <cell r="E51">
            <v>6000</v>
          </cell>
        </row>
        <row r="52">
          <cell r="A52" t="str">
            <v>MATT011</v>
          </cell>
          <cell r="B52" t="str">
            <v>사각지주</v>
          </cell>
          <cell r="C52" t="str">
            <v>SH-474</v>
          </cell>
          <cell r="D52" t="str">
            <v>조</v>
          </cell>
          <cell r="E52">
            <v>11000</v>
          </cell>
        </row>
        <row r="53">
          <cell r="A53" t="str">
            <v>MATT012</v>
          </cell>
          <cell r="B53" t="str">
            <v>새끼</v>
          </cell>
          <cell r="D53" t="str">
            <v>m</v>
          </cell>
          <cell r="E53">
            <v>54</v>
          </cell>
        </row>
        <row r="54">
          <cell r="A54" t="str">
            <v>MATT013</v>
          </cell>
          <cell r="B54" t="str">
            <v>가마니</v>
          </cell>
          <cell r="D54" t="str">
            <v>매</v>
          </cell>
          <cell r="E54">
            <v>2700</v>
          </cell>
        </row>
        <row r="55">
          <cell r="A55" t="str">
            <v>MATT014</v>
          </cell>
          <cell r="B55" t="str">
            <v>대나무</v>
          </cell>
          <cell r="C55" t="str">
            <v>D30xL3.5</v>
          </cell>
          <cell r="D55" t="str">
            <v>m</v>
          </cell>
          <cell r="E55">
            <v>704</v>
          </cell>
        </row>
        <row r="56">
          <cell r="A56" t="str">
            <v>MATT015</v>
          </cell>
          <cell r="B56" t="str">
            <v>마닐라로프</v>
          </cell>
          <cell r="C56" t="str">
            <v>6mm</v>
          </cell>
          <cell r="D56" t="str">
            <v>m</v>
          </cell>
          <cell r="E56">
            <v>100</v>
          </cell>
        </row>
      </sheetData>
      <sheetData sheetId="17"/>
      <sheetData sheetId="18"/>
      <sheetData sheetId="19">
        <row r="1">
          <cell r="C1" t="str">
            <v>수    종</v>
          </cell>
          <cell r="D1" t="str">
            <v>규   격</v>
          </cell>
          <cell r="E1" t="str">
            <v>단위</v>
          </cell>
          <cell r="F1" t="str">
            <v>계</v>
          </cell>
        </row>
        <row r="3">
          <cell r="C3" t="str">
            <v>조형소나무A</v>
          </cell>
          <cell r="D3" t="str">
            <v>H3.0xW1.5xR12</v>
          </cell>
          <cell r="E3" t="str">
            <v>주</v>
          </cell>
          <cell r="F3">
            <v>5</v>
          </cell>
        </row>
        <row r="4">
          <cell r="C4" t="str">
            <v>조형소나무B</v>
          </cell>
          <cell r="D4" t="str">
            <v>H4.0xW2.0xR20</v>
          </cell>
          <cell r="E4" t="str">
            <v>주</v>
          </cell>
          <cell r="F4">
            <v>3</v>
          </cell>
        </row>
        <row r="5">
          <cell r="C5" t="str">
            <v>선주목</v>
          </cell>
          <cell r="D5" t="str">
            <v>H2.5xW1.5</v>
          </cell>
          <cell r="E5" t="str">
            <v>주</v>
          </cell>
          <cell r="F5">
            <v>9</v>
          </cell>
        </row>
        <row r="6">
          <cell r="C6" t="str">
            <v>스트로브잣</v>
          </cell>
          <cell r="D6" t="str">
            <v>H2.5xW1.2</v>
          </cell>
          <cell r="E6" t="str">
            <v>주</v>
          </cell>
          <cell r="F6">
            <v>79</v>
          </cell>
        </row>
        <row r="7">
          <cell r="C7" t="str">
            <v>조형향나무</v>
          </cell>
          <cell r="D7" t="str">
            <v>H3.5xW1.5</v>
          </cell>
          <cell r="E7" t="str">
            <v>주</v>
          </cell>
          <cell r="F7">
            <v>14</v>
          </cell>
        </row>
        <row r="8">
          <cell r="C8" t="str">
            <v>서양측백</v>
          </cell>
          <cell r="D8" t="str">
            <v>H1.5xW0.5</v>
          </cell>
          <cell r="E8" t="str">
            <v>주</v>
          </cell>
          <cell r="F8">
            <v>303</v>
          </cell>
        </row>
        <row r="9">
          <cell r="F9">
            <v>0</v>
          </cell>
        </row>
        <row r="11">
          <cell r="C11" t="str">
            <v xml:space="preserve"> 소계</v>
          </cell>
          <cell r="E11" t="str">
            <v>주</v>
          </cell>
          <cell r="F11">
            <v>413</v>
          </cell>
        </row>
        <row r="12">
          <cell r="C12" t="str">
            <v>꽃사과</v>
          </cell>
          <cell r="D12" t="str">
            <v>H2.5xR 6</v>
          </cell>
          <cell r="E12" t="str">
            <v>주</v>
          </cell>
          <cell r="F12">
            <v>17</v>
          </cell>
        </row>
        <row r="13">
          <cell r="C13" t="str">
            <v>느티나무</v>
          </cell>
          <cell r="D13" t="str">
            <v>H4.0xR15</v>
          </cell>
          <cell r="E13" t="str">
            <v>주</v>
          </cell>
          <cell r="F13">
            <v>46</v>
          </cell>
        </row>
        <row r="14">
          <cell r="C14" t="str">
            <v>매화나무</v>
          </cell>
          <cell r="D14" t="str">
            <v>H2.5xR 6</v>
          </cell>
          <cell r="E14" t="str">
            <v>주</v>
          </cell>
          <cell r="F14">
            <v>49</v>
          </cell>
        </row>
        <row r="15">
          <cell r="C15" t="str">
            <v>목련</v>
          </cell>
          <cell r="D15" t="str">
            <v>H3.5xR12</v>
          </cell>
          <cell r="E15" t="str">
            <v>주</v>
          </cell>
          <cell r="F15">
            <v>36</v>
          </cell>
        </row>
        <row r="16">
          <cell r="C16" t="str">
            <v>왕벚나무</v>
          </cell>
          <cell r="D16" t="str">
            <v>H3.5xB 8</v>
          </cell>
          <cell r="E16" t="str">
            <v>주</v>
          </cell>
          <cell r="F16">
            <v>46</v>
          </cell>
        </row>
        <row r="17">
          <cell r="C17" t="str">
            <v>자작나무</v>
          </cell>
          <cell r="D17" t="str">
            <v>H3.0xB 6</v>
          </cell>
          <cell r="E17" t="str">
            <v>주</v>
          </cell>
          <cell r="F17">
            <v>57</v>
          </cell>
        </row>
        <row r="18">
          <cell r="C18" t="str">
            <v>홍단풍</v>
          </cell>
          <cell r="D18" t="str">
            <v>H2.5xR 8</v>
          </cell>
          <cell r="E18" t="str">
            <v>주</v>
          </cell>
          <cell r="F18">
            <v>30</v>
          </cell>
        </row>
        <row r="19">
          <cell r="C19" t="str">
            <v>칠엽수</v>
          </cell>
          <cell r="D19" t="str">
            <v>H2.5xR 8</v>
          </cell>
          <cell r="E19" t="str">
            <v>주</v>
          </cell>
          <cell r="F19">
            <v>30</v>
          </cell>
        </row>
        <row r="20">
          <cell r="C20" t="str">
            <v>산수유</v>
          </cell>
          <cell r="D20" t="str">
            <v>H2.0xW0.9xR5</v>
          </cell>
          <cell r="E20" t="str">
            <v>주</v>
          </cell>
          <cell r="F20">
            <v>100</v>
          </cell>
        </row>
        <row r="22">
          <cell r="C22" t="str">
            <v xml:space="preserve"> 소계</v>
          </cell>
          <cell r="E22" t="str">
            <v>주</v>
          </cell>
          <cell r="F22">
            <v>411</v>
          </cell>
        </row>
        <row r="23">
          <cell r="C23" t="str">
            <v xml:space="preserve"> 교목계</v>
          </cell>
          <cell r="F23">
            <v>824</v>
          </cell>
        </row>
        <row r="24">
          <cell r="C24" t="str">
            <v>회양목</v>
          </cell>
          <cell r="D24" t="str">
            <v>H0.3xW0.3</v>
          </cell>
          <cell r="E24" t="str">
            <v>주</v>
          </cell>
          <cell r="F24">
            <v>500</v>
          </cell>
        </row>
        <row r="25">
          <cell r="C25" t="str">
            <v>눈주목</v>
          </cell>
          <cell r="D25" t="str">
            <v>H0.4xW0.4</v>
          </cell>
          <cell r="E25" t="str">
            <v>주</v>
          </cell>
          <cell r="F25">
            <v>2030</v>
          </cell>
        </row>
        <row r="26">
          <cell r="C26" t="str">
            <v>화살나무</v>
          </cell>
          <cell r="D26" t="str">
            <v>H1.0xW0.6</v>
          </cell>
          <cell r="E26" t="str">
            <v>주</v>
          </cell>
          <cell r="F26">
            <v>104</v>
          </cell>
        </row>
        <row r="27">
          <cell r="C27" t="str">
            <v>개나리</v>
          </cell>
          <cell r="D27" t="str">
            <v>H1.2x5지</v>
          </cell>
          <cell r="E27" t="str">
            <v>주</v>
          </cell>
          <cell r="F27">
            <v>1750</v>
          </cell>
        </row>
        <row r="28">
          <cell r="C28" t="str">
            <v>개쉬땅나무</v>
          </cell>
          <cell r="D28" t="str">
            <v>H1.5xW0.5</v>
          </cell>
          <cell r="E28" t="str">
            <v>주</v>
          </cell>
          <cell r="F28">
            <v>156</v>
          </cell>
        </row>
        <row r="29">
          <cell r="C29" t="str">
            <v>백철쭉</v>
          </cell>
          <cell r="D29" t="str">
            <v>H0.3xW0.4</v>
          </cell>
          <cell r="E29" t="str">
            <v>주</v>
          </cell>
          <cell r="F29">
            <v>1350</v>
          </cell>
        </row>
        <row r="30">
          <cell r="C30" t="str">
            <v>자산홍</v>
          </cell>
          <cell r="D30" t="str">
            <v>H0.4xW0.4</v>
          </cell>
          <cell r="E30" t="str">
            <v>주</v>
          </cell>
          <cell r="F30">
            <v>830</v>
          </cell>
        </row>
        <row r="31">
          <cell r="C31" t="str">
            <v>황매화</v>
          </cell>
          <cell r="D31" t="str">
            <v>H1.0xW0.6</v>
          </cell>
          <cell r="E31" t="str">
            <v>주</v>
          </cell>
          <cell r="F31">
            <v>56</v>
          </cell>
        </row>
        <row r="33">
          <cell r="C33" t="str">
            <v xml:space="preserve"> 계</v>
          </cell>
          <cell r="E33" t="str">
            <v>본</v>
          </cell>
          <cell r="F33">
            <v>6776</v>
          </cell>
        </row>
        <row r="34">
          <cell r="C34" t="str">
            <v>맥문동</v>
          </cell>
          <cell r="D34" t="str">
            <v>3~5분얼</v>
          </cell>
          <cell r="E34" t="str">
            <v>본</v>
          </cell>
          <cell r="F34">
            <v>2390</v>
          </cell>
        </row>
        <row r="35">
          <cell r="C35" t="str">
            <v>갯버들</v>
          </cell>
          <cell r="D35" t="str">
            <v>H1.0</v>
          </cell>
          <cell r="E35" t="str">
            <v>주</v>
          </cell>
          <cell r="F35">
            <v>70</v>
          </cell>
        </row>
        <row r="36">
          <cell r="C36" t="str">
            <v>갈대</v>
          </cell>
          <cell r="D36" t="str">
            <v>2~3분얼</v>
          </cell>
          <cell r="E36" t="str">
            <v>본</v>
          </cell>
          <cell r="F36">
            <v>600</v>
          </cell>
        </row>
        <row r="37">
          <cell r="C37" t="str">
            <v>물억새</v>
          </cell>
          <cell r="D37" t="str">
            <v>3치POT</v>
          </cell>
          <cell r="E37" t="str">
            <v>본</v>
          </cell>
          <cell r="F37">
            <v>80</v>
          </cell>
        </row>
        <row r="38">
          <cell r="C38" t="str">
            <v>부들</v>
          </cell>
          <cell r="D38" t="str">
            <v>1~2분얼</v>
          </cell>
          <cell r="E38" t="str">
            <v>본</v>
          </cell>
          <cell r="F38">
            <v>390</v>
          </cell>
        </row>
        <row r="39">
          <cell r="C39" t="str">
            <v>낙지다리</v>
          </cell>
          <cell r="D39" t="str">
            <v>3치POT</v>
          </cell>
          <cell r="E39" t="str">
            <v>본</v>
          </cell>
          <cell r="F39">
            <v>300</v>
          </cell>
        </row>
        <row r="40">
          <cell r="C40" t="str">
            <v>도루박이</v>
          </cell>
          <cell r="D40" t="str">
            <v>3치POT</v>
          </cell>
          <cell r="E40" t="str">
            <v>본</v>
          </cell>
          <cell r="F40">
            <v>130</v>
          </cell>
        </row>
        <row r="41">
          <cell r="C41" t="str">
            <v>수크렁</v>
          </cell>
          <cell r="D41" t="str">
            <v>4치POT</v>
          </cell>
          <cell r="E41" t="str">
            <v>본</v>
          </cell>
          <cell r="F41">
            <v>565</v>
          </cell>
        </row>
        <row r="42">
          <cell r="C42" t="str">
            <v>옥잠화</v>
          </cell>
          <cell r="D42" t="str">
            <v>4~5분얼</v>
          </cell>
          <cell r="E42" t="str">
            <v>본</v>
          </cell>
          <cell r="F42">
            <v>275</v>
          </cell>
        </row>
        <row r="43">
          <cell r="C43" t="str">
            <v>비비추</v>
          </cell>
          <cell r="D43" t="str">
            <v>4~5분얼</v>
          </cell>
          <cell r="E43" t="str">
            <v>본</v>
          </cell>
          <cell r="F43">
            <v>245</v>
          </cell>
        </row>
        <row r="44">
          <cell r="C44" t="str">
            <v>꽃창포</v>
          </cell>
          <cell r="D44" t="str">
            <v>2~3분얼</v>
          </cell>
          <cell r="E44" t="str">
            <v>본</v>
          </cell>
          <cell r="F44">
            <v>910</v>
          </cell>
        </row>
        <row r="45">
          <cell r="C45" t="str">
            <v>수선화</v>
          </cell>
          <cell r="D45" t="str">
            <v>개화구</v>
          </cell>
          <cell r="E45" t="str">
            <v>본</v>
          </cell>
          <cell r="F45">
            <v>400</v>
          </cell>
        </row>
        <row r="46">
          <cell r="C46" t="str">
            <v>미나리</v>
          </cell>
          <cell r="D46" t="str">
            <v>2~3분얼</v>
          </cell>
          <cell r="E46" t="str">
            <v>본</v>
          </cell>
          <cell r="F46">
            <v>450</v>
          </cell>
        </row>
        <row r="47">
          <cell r="C47" t="str">
            <v>속새</v>
          </cell>
          <cell r="D47" t="str">
            <v>3치POT</v>
          </cell>
          <cell r="E47" t="str">
            <v>본</v>
          </cell>
          <cell r="F47">
            <v>180</v>
          </cell>
        </row>
        <row r="48">
          <cell r="C48" t="str">
            <v>앵초</v>
          </cell>
          <cell r="D48" t="str">
            <v>4치POT</v>
          </cell>
          <cell r="E48" t="str">
            <v>본</v>
          </cell>
          <cell r="F48">
            <v>570</v>
          </cell>
        </row>
        <row r="49">
          <cell r="C49" t="str">
            <v>은방울꽃</v>
          </cell>
          <cell r="D49" t="str">
            <v>4치POT</v>
          </cell>
          <cell r="E49" t="str">
            <v>본</v>
          </cell>
          <cell r="F49">
            <v>120</v>
          </cell>
        </row>
        <row r="50">
          <cell r="C50" t="str">
            <v>개구리밥</v>
          </cell>
          <cell r="D50" t="str">
            <v>4치POT</v>
          </cell>
          <cell r="E50" t="str">
            <v>본</v>
          </cell>
          <cell r="F50">
            <v>275</v>
          </cell>
        </row>
        <row r="51">
          <cell r="C51" t="str">
            <v>생이가래</v>
          </cell>
          <cell r="D51" t="str">
            <v>2~3분얼</v>
          </cell>
          <cell r="E51" t="str">
            <v>본</v>
          </cell>
          <cell r="F51">
            <v>275</v>
          </cell>
        </row>
        <row r="52">
          <cell r="C52" t="str">
            <v>부레옥잠</v>
          </cell>
          <cell r="D52" t="str">
            <v>2~3분얼</v>
          </cell>
          <cell r="E52" t="str">
            <v>본</v>
          </cell>
          <cell r="F52">
            <v>160</v>
          </cell>
        </row>
        <row r="54">
          <cell r="C54" t="str">
            <v xml:space="preserve"> 계</v>
          </cell>
          <cell r="E54" t="str">
            <v>본</v>
          </cell>
          <cell r="F54">
            <v>8385</v>
          </cell>
        </row>
        <row r="55">
          <cell r="C55" t="str">
            <v>잔디</v>
          </cell>
          <cell r="D55" t="str">
            <v>0.3x0.3x0.03</v>
          </cell>
          <cell r="E55" t="str">
            <v>m2</v>
          </cell>
          <cell r="F55">
            <v>3173.5999999999995</v>
          </cell>
        </row>
        <row r="57">
          <cell r="C57" t="str">
            <v xml:space="preserve"> 총계</v>
          </cell>
        </row>
      </sheetData>
      <sheetData sheetId="20">
        <row r="1">
          <cell r="C1" t="str">
            <v>시  설  명</v>
          </cell>
          <cell r="D1" t="str">
            <v>규   격</v>
          </cell>
          <cell r="E1" t="str">
            <v>단위</v>
          </cell>
          <cell r="F1" t="str">
            <v>수량표</v>
          </cell>
        </row>
        <row r="2">
          <cell r="F2" t="str">
            <v>계</v>
          </cell>
        </row>
        <row r="3">
          <cell r="C3" t="str">
            <v>실개울생태학습장</v>
          </cell>
          <cell r="E3" t="str">
            <v>개소</v>
          </cell>
          <cell r="F3">
            <v>1</v>
          </cell>
        </row>
        <row r="4">
          <cell r="C4" t="str">
            <v>적벽돌스탠드</v>
          </cell>
          <cell r="D4" t="str">
            <v>3단</v>
          </cell>
          <cell r="E4" t="str">
            <v>m</v>
          </cell>
          <cell r="F4">
            <v>38.5</v>
          </cell>
        </row>
        <row r="5">
          <cell r="C5" t="str">
            <v>놀이벽</v>
          </cell>
          <cell r="D5" t="str">
            <v>L4,000xW200</v>
          </cell>
          <cell r="E5" t="str">
            <v>개소</v>
          </cell>
          <cell r="F5">
            <v>1</v>
          </cell>
        </row>
        <row r="6">
          <cell r="C6" t="str">
            <v>모래막이좌벽</v>
          </cell>
          <cell r="D6" t="str">
            <v>W400</v>
          </cell>
          <cell r="E6" t="str">
            <v>m</v>
          </cell>
          <cell r="F6">
            <v>27.6</v>
          </cell>
        </row>
        <row r="7">
          <cell r="C7" t="str">
            <v>통석의자"A"</v>
          </cell>
          <cell r="D7" t="str">
            <v>L7,020xW400</v>
          </cell>
          <cell r="E7" t="str">
            <v>개소</v>
          </cell>
          <cell r="F7">
            <v>1</v>
          </cell>
        </row>
        <row r="8">
          <cell r="C8" t="str">
            <v>통석의자"B"</v>
          </cell>
          <cell r="D8" t="str">
            <v>600x600</v>
          </cell>
          <cell r="E8" t="str">
            <v>개소</v>
          </cell>
          <cell r="F8">
            <v>3</v>
          </cell>
        </row>
        <row r="9">
          <cell r="C9" t="str">
            <v>통석의자"C"</v>
          </cell>
          <cell r="D9" t="str">
            <v>D600</v>
          </cell>
          <cell r="E9" t="str">
            <v>개소</v>
          </cell>
          <cell r="F9">
            <v>1</v>
          </cell>
        </row>
        <row r="10">
          <cell r="C10" t="str">
            <v>등의자</v>
          </cell>
          <cell r="D10" t="str">
            <v>L1600xH400</v>
          </cell>
          <cell r="E10" t="str">
            <v>EA</v>
          </cell>
          <cell r="F10">
            <v>3</v>
          </cell>
        </row>
        <row r="11">
          <cell r="C11" t="str">
            <v>평의자</v>
          </cell>
          <cell r="D11" t="str">
            <v>L1600xH400</v>
          </cell>
          <cell r="E11" t="str">
            <v>EA</v>
          </cell>
          <cell r="F11">
            <v>39</v>
          </cell>
        </row>
        <row r="12">
          <cell r="C12" t="str">
            <v>수목보호대</v>
          </cell>
          <cell r="D12" t="str">
            <v>1500x1500</v>
          </cell>
          <cell r="E12" t="str">
            <v>개소</v>
          </cell>
          <cell r="F12">
            <v>22</v>
          </cell>
        </row>
        <row r="13">
          <cell r="C13" t="str">
            <v>자연석쌓기</v>
          </cell>
          <cell r="D13" t="str">
            <v>H500~2,000</v>
          </cell>
          <cell r="E13" t="str">
            <v>m2</v>
          </cell>
          <cell r="F13">
            <v>342.65</v>
          </cell>
        </row>
        <row r="14">
          <cell r="C14" t="str">
            <v>PE집수정(빗물받이)</v>
          </cell>
          <cell r="D14" t="str">
            <v>410x510x940</v>
          </cell>
          <cell r="E14" t="str">
            <v>개소</v>
          </cell>
          <cell r="F14">
            <v>1</v>
          </cell>
        </row>
        <row r="15">
          <cell r="C15" t="str">
            <v>맹암거간선</v>
          </cell>
          <cell r="E15" t="str">
            <v>개소</v>
          </cell>
          <cell r="F15">
            <v>7.3</v>
          </cell>
        </row>
        <row r="16">
          <cell r="C16" t="str">
            <v>맹암거지선</v>
          </cell>
          <cell r="E16" t="str">
            <v>개소</v>
          </cell>
          <cell r="F16">
            <v>5</v>
          </cell>
        </row>
        <row r="17">
          <cell r="C17" t="str">
            <v>파형 PE관</v>
          </cell>
          <cell r="D17" t="str">
            <v>Φ250</v>
          </cell>
          <cell r="E17" t="str">
            <v>m</v>
          </cell>
          <cell r="F17">
            <v>11</v>
          </cell>
        </row>
        <row r="18">
          <cell r="C18" t="str">
            <v>적벽돌깔기A</v>
          </cell>
          <cell r="D18" t="str">
            <v>190x90xT57,적색</v>
          </cell>
          <cell r="E18" t="str">
            <v>m2</v>
          </cell>
          <cell r="F18">
            <v>3491.6800000000003</v>
          </cell>
        </row>
        <row r="19">
          <cell r="C19" t="str">
            <v>적벽돌깔기B</v>
          </cell>
          <cell r="D19" t="str">
            <v>190x90xT57,황색</v>
          </cell>
          <cell r="E19" t="str">
            <v>m2</v>
          </cell>
          <cell r="F19">
            <v>463.86</v>
          </cell>
        </row>
        <row r="20">
          <cell r="C20" t="str">
            <v>우드블럭포장</v>
          </cell>
          <cell r="D20" t="str">
            <v>T45</v>
          </cell>
          <cell r="E20" t="str">
            <v>m2</v>
          </cell>
          <cell r="F20">
            <v>17.82</v>
          </cell>
        </row>
        <row r="21">
          <cell r="C21" t="str">
            <v>고무블럭포장</v>
          </cell>
          <cell r="D21" t="str">
            <v>T45</v>
          </cell>
          <cell r="E21" t="str">
            <v>m2</v>
          </cell>
          <cell r="F21">
            <v>440.08</v>
          </cell>
        </row>
        <row r="22">
          <cell r="C22" t="str">
            <v>모래깔기</v>
          </cell>
          <cell r="D22" t="str">
            <v>T300</v>
          </cell>
          <cell r="E22" t="str">
            <v>m2</v>
          </cell>
          <cell r="F22">
            <v>38.340000000000003</v>
          </cell>
        </row>
        <row r="23">
          <cell r="C23" t="str">
            <v>자연석디딤돌깔기</v>
          </cell>
          <cell r="D23" t="str">
            <v>T150</v>
          </cell>
          <cell r="E23" t="str">
            <v>m2</v>
          </cell>
          <cell r="F23">
            <v>94.45</v>
          </cell>
        </row>
        <row r="24">
          <cell r="C24" t="str">
            <v>녹지경계석</v>
          </cell>
          <cell r="D24" t="str">
            <v>150x150x1000</v>
          </cell>
          <cell r="E24" t="str">
            <v>m</v>
          </cell>
          <cell r="F24">
            <v>75.400000000000006</v>
          </cell>
        </row>
        <row r="25">
          <cell r="C25" t="str">
            <v>포장경계석</v>
          </cell>
          <cell r="D25" t="str">
            <v>150x150x1000</v>
          </cell>
          <cell r="E25" t="str">
            <v>m</v>
          </cell>
          <cell r="F25">
            <v>23.9</v>
          </cell>
        </row>
        <row r="26">
          <cell r="C26" t="str">
            <v>적벽돌경계석</v>
          </cell>
          <cell r="D26" t="str">
            <v>190x90xT57</v>
          </cell>
          <cell r="E26" t="str">
            <v>m</v>
          </cell>
          <cell r="F26">
            <v>542.5</v>
          </cell>
        </row>
        <row r="27">
          <cell r="C27" t="str">
            <v>실개울설비공사</v>
          </cell>
          <cell r="D27">
            <v>0</v>
          </cell>
          <cell r="E27" t="str">
            <v>식</v>
          </cell>
          <cell r="F27">
            <v>1</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1999.8최종"/>
      <sheetName val="수량"/>
      <sheetName val="중량"/>
      <sheetName val="인건비"/>
      <sheetName val="단가대비표"/>
      <sheetName val="공내역서"/>
      <sheetName val="견적대비표"/>
      <sheetName val="타동명"/>
      <sheetName val="타진명-갑지"/>
      <sheetName val="타진명-2"/>
      <sheetName val="타영시스템"/>
      <sheetName val="지수"/>
      <sheetName val="할증 "/>
      <sheetName val="노임단가"/>
      <sheetName val="수목단가"/>
      <sheetName val="시설수량표"/>
      <sheetName val="식재수량표"/>
      <sheetName val="건축일위"/>
      <sheetName val="그라우팅일위"/>
      <sheetName val="수량산출"/>
      <sheetName val="N賃率-職"/>
      <sheetName val="인제내역"/>
      <sheetName val="2.대외공문"/>
      <sheetName val="조사방법 참조"/>
      <sheetName val="단가표"/>
      <sheetName val="단가 및 재료비"/>
      <sheetName val="단가산출2"/>
      <sheetName val="일위대가"/>
      <sheetName val="전기"/>
      <sheetName val="00노임기준"/>
      <sheetName val="기본일위"/>
      <sheetName val="I一般比"/>
      <sheetName val="94"/>
      <sheetName val="Sheet1"/>
      <sheetName val="#REF"/>
      <sheetName val="신우"/>
      <sheetName val="갑지"/>
      <sheetName val="자재단가"/>
      <sheetName val="소비자가"/>
      <sheetName val="건축"/>
      <sheetName val="제잡비"/>
      <sheetName val="데이타"/>
      <sheetName val="토사(PE)"/>
      <sheetName val="기계경비산출기준"/>
      <sheetName val="원가계산서"/>
      <sheetName val="총 원가계산"/>
      <sheetName val="6호기"/>
      <sheetName val="수량산출(음암)"/>
      <sheetName val="공사개요"/>
      <sheetName val="일(4)"/>
      <sheetName val="재료비"/>
      <sheetName val="식재인부"/>
      <sheetName val="금액내역서"/>
      <sheetName val="일위목록"/>
      <sheetName val="철거산출근거"/>
      <sheetName val="1안"/>
      <sheetName val="공량서"/>
      <sheetName val="현장관리비"/>
      <sheetName val="내역서1-2"/>
      <sheetName val="성북내역서(종합)"/>
      <sheetName val="기타경비"/>
      <sheetName val="실행(ALT1)"/>
      <sheetName val="골조시행"/>
      <sheetName val="단가"/>
      <sheetName val="기본단가표"/>
      <sheetName val="내역서2안"/>
      <sheetName val="집계표"/>
      <sheetName val="TEL"/>
      <sheetName val="설계명세서"/>
      <sheetName val="덕전리"/>
      <sheetName val="설직재-1"/>
      <sheetName val="내역서1999_8최종"/>
      <sheetName val="단가_및_재료비"/>
      <sheetName val="내역서"/>
      <sheetName val="중기사용료"/>
      <sheetName val="DATA-UPS"/>
      <sheetName val="1.일위대가"/>
      <sheetName val="교육시설"/>
      <sheetName val="경비분해1차"/>
      <sheetName val="임금"/>
      <sheetName val="정부노임"/>
      <sheetName val="방화산출"/>
      <sheetName val="품셈표"/>
      <sheetName val="설계내역서"/>
      <sheetName val="T13(P68~72,78)"/>
      <sheetName val="토적표"/>
      <sheetName val="산출내역서"/>
      <sheetName val="개산공사비"/>
      <sheetName val="DATA"/>
      <sheetName val="PART_DISCOUNT"/>
      <sheetName val="사업성분석"/>
      <sheetName val="노임"/>
      <sheetName val="설계기준"/>
      <sheetName val="내역1"/>
      <sheetName val="면간거리&amp;사거리"/>
      <sheetName val="관급자재대"/>
      <sheetName val="지급자재"/>
      <sheetName val="실행철강하도"/>
      <sheetName val="A2"/>
      <sheetName val="H-PILE수량집계"/>
      <sheetName val="건축내역"/>
      <sheetName val="부대내역"/>
      <sheetName val="안전장치"/>
      <sheetName val="정공공사"/>
      <sheetName val="간이(갑)"/>
      <sheetName val="자료"/>
      <sheetName val="간선"/>
      <sheetName val="전압"/>
      <sheetName val="조도"/>
      <sheetName val="동력"/>
      <sheetName val="Sheet14"/>
      <sheetName val="건축명"/>
      <sheetName val="기계명"/>
      <sheetName val="전기명"/>
      <sheetName val="토목명"/>
      <sheetName val="Sheet13"/>
      <sheetName val="기초자료입력"/>
      <sheetName val="예총"/>
      <sheetName val="강교(Sub)"/>
      <sheetName val="내역서 제출"/>
      <sheetName val="배수공수집"/>
      <sheetName val="MC내역(이설)"/>
      <sheetName val="역T형교대(말뚝기초)"/>
      <sheetName val="실행내역(10.13)"/>
      <sheetName val="설명"/>
      <sheetName val="내역"/>
      <sheetName val="연결관산출조서"/>
      <sheetName val="RangeObject"/>
      <sheetName val="가도공"/>
      <sheetName val="2000년1차"/>
      <sheetName val="2000전체분"/>
      <sheetName val="대포2교접속"/>
      <sheetName val="천방교접속"/>
      <sheetName val="말뚝지지력산정"/>
      <sheetName val="조명시설"/>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
      <sheetName val="내역서"/>
      <sheetName val="하도급사항"/>
      <sheetName val="견적서"/>
      <sheetName val="하도급내역"/>
      <sheetName val="견적내역"/>
      <sheetName val="연습"/>
      <sheetName val="철콘"/>
      <sheetName val="일위대가목차"/>
      <sheetName val="견적단가"/>
      <sheetName val="지수"/>
      <sheetName val="노임단가"/>
      <sheetName val="수목단가"/>
      <sheetName val="시설수량표"/>
      <sheetName val="식재수량표"/>
      <sheetName val="내역서1999.8최종"/>
      <sheetName val="건축일위"/>
      <sheetName val="그라우팅일위"/>
      <sheetName val="골조시행"/>
      <sheetName val="내역"/>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
      <sheetName val="표지"/>
      <sheetName val="금액비교"/>
      <sheetName val="풍림+하도"/>
      <sheetName val="까르트-태평양"/>
      <sheetName val="COMPARE"/>
      <sheetName val="견적조건"/>
      <sheetName val="견적조건 (2)"/>
      <sheetName val="풍림"/>
      <sheetName val="자동제어"/>
      <sheetName val="내역"/>
      <sheetName val="견적대비 "/>
      <sheetName val="수배전반"/>
      <sheetName val="조명기구"/>
      <sheetName val="변압기"/>
      <sheetName val="발전기"/>
      <sheetName val="TV"/>
      <sheetName val="CCTV"/>
      <sheetName val="ELEV"/>
      <sheetName val="AMP"/>
      <sheetName val="원가계산"/>
      <sheetName val="일위대가목차"/>
      <sheetName val="21301동"/>
      <sheetName val="소비자가"/>
      <sheetName val="실행(ALT1)"/>
      <sheetName val="Sheet5"/>
      <sheetName val="까르트(현장내역)"/>
      <sheetName val="인제내역"/>
      <sheetName val="대공종"/>
      <sheetName val="견적단가"/>
      <sheetName val="지수"/>
      <sheetName val="노임단가"/>
      <sheetName val="건축일위"/>
      <sheetName val="그라우팅일위"/>
      <sheetName val="내역서1999.8최종"/>
      <sheetName val="골조시행"/>
      <sheetName val="Sheet1"/>
      <sheetName val="데이타"/>
      <sheetName val="식재인부"/>
      <sheetName val="총 원가계산"/>
      <sheetName val="개산공사비"/>
      <sheetName val="기안"/>
      <sheetName val="해평견적"/>
      <sheetName val="CON'C"/>
      <sheetName val="#REF"/>
      <sheetName val="원가계산서"/>
      <sheetName val="예총"/>
      <sheetName val="H-PILE수량집계"/>
      <sheetName val="건설기계"/>
      <sheetName val="단가산출"/>
      <sheetName val="전기"/>
      <sheetName val="공사개요"/>
      <sheetName val="노임"/>
      <sheetName val="단가"/>
      <sheetName val="대비"/>
      <sheetName val="년도별노임표"/>
      <sheetName val="중기목록표"/>
      <sheetName val="대목"/>
      <sheetName val="철거산출근거"/>
      <sheetName val="b_balju"/>
      <sheetName val="갑지(추정)"/>
      <sheetName val="내역서"/>
      <sheetName val="Front"/>
      <sheetName val="wall"/>
      <sheetName val="상계견적"/>
      <sheetName val="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8">
          <cell r="C48" t="str">
            <v>** 집   계   표 **</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관련코드"/>
      <sheetName val="#REF"/>
      <sheetName val="내역"/>
      <sheetName val="원가계산"/>
      <sheetName val="일위대가목차"/>
      <sheetName val="견적단가"/>
      <sheetName val="을지"/>
      <sheetName val="견적1"/>
    </sheetNames>
    <sheetDataSet>
      <sheetData sheetId="0"/>
      <sheetData sheetId="1"/>
      <sheetData sheetId="2"/>
      <sheetData sheetId="3"/>
      <sheetData sheetId="4"/>
      <sheetData sheetId="5"/>
      <sheetData sheetId="6"/>
      <sheetData sheetId="7"/>
      <sheetData sheetId="8"/>
      <sheetData sheetId="9"/>
      <sheetData sheetId="10"/>
      <sheetData sheetId="11">
        <row r="3">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액"/>
      <sheetName val="원,하갑지"/>
      <sheetName val="원하대비"/>
      <sheetName val="21301동"/>
      <sheetName val="Sheet3"/>
      <sheetName val="총괄"/>
      <sheetName val="적용률"/>
      <sheetName val="잡철물"/>
      <sheetName val="#REF"/>
      <sheetName val="관련코드"/>
      <sheetName val="내역"/>
      <sheetName val="을지"/>
    </sheetNames>
    <sheetDataSet>
      <sheetData sheetId="0" refreshError="1">
        <row r="18">
          <cell r="B18">
            <v>2.8E-3</v>
          </cell>
          <cell r="C18">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내역서"/>
      <sheetName val="투찰내역서"/>
      <sheetName val="금액"/>
      <sheetName val="21301동"/>
      <sheetName val="Sheet3"/>
      <sheetName val="총괄"/>
      <sheetName val="적용률"/>
      <sheetName val="#REF"/>
      <sheetName val="관련코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단가 (2)"/>
      <sheetName val="데이타"/>
      <sheetName val="Total"/>
      <sheetName val="총괄내역서"/>
      <sheetName val="금액"/>
      <sheetName val="21301동"/>
      <sheetName val="요율"/>
      <sheetName val="#REF"/>
      <sheetName val="견적"/>
      <sheetName val="일위대가목록"/>
      <sheetName val="내역"/>
      <sheetName val="설직재-1"/>
      <sheetName val="내역서1999.8최종"/>
      <sheetName val="내역서"/>
      <sheetName val="일위대가 "/>
      <sheetName val="N賃率-職"/>
      <sheetName val="I一般比"/>
      <sheetName val="서울시CCTV"/>
      <sheetName val="Sheet1"/>
      <sheetName val="Sheet3"/>
      <sheetName val="일위대가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물량100% 품셈표100%)"/>
      <sheetName val="갑지"/>
      <sheetName val="내역서 "/>
      <sheetName val="iHAS계약율"/>
      <sheetName val="난방계약율"/>
      <sheetName val="has기본일위대가"/>
      <sheetName val="has기본일위대가-LAN"/>
      <sheetName val="난방기본일위대가"/>
      <sheetName val="주방산출근거"/>
      <sheetName val="주방집계표"/>
      <sheetName val="LAN산출근거"/>
      <sheetName val="LAN집계표"/>
      <sheetName val="PAN산출근거"/>
      <sheetName val="PAN집계표"/>
      <sheetName val="iHAS추가분(70%)"/>
      <sheetName val="난방추가분(70%)"/>
      <sheetName val="직재"/>
      <sheetName val="단가 (2)"/>
      <sheetName val="데이타"/>
      <sheetName val="Total"/>
      <sheetName val="총괄내역서"/>
      <sheetName val="980226 패션MESA빌딩"/>
      <sheetName val="금액"/>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평가데이터"/>
      <sheetName val="경영상태(PQ)"/>
      <sheetName val="시공여유율(PQ)"/>
      <sheetName val="100억이상"/>
      <sheetName val="시공여유율(100억)"/>
      <sheetName val="50억이상"/>
      <sheetName val="10억이상"/>
      <sheetName val="10억미만"/>
      <sheetName val="DATA98"/>
      <sheetName val="우수명단"/>
      <sheetName val="하수급견적대비"/>
      <sheetName val="청천내"/>
      <sheetName val="갑지"/>
      <sheetName val="내역서"/>
      <sheetName val="특기시방서"/>
      <sheetName val="기계설비시방서"/>
      <sheetName val="내역서 "/>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요율"/>
      <sheetName val="자재대"/>
      <sheetName val="2000년1차"/>
      <sheetName val="전체"/>
      <sheetName val="00경영적격"/>
      <sheetName val="공통비"/>
      <sheetName val="유치원내역"/>
      <sheetName val="200"/>
      <sheetName val="산출내역서집계표"/>
      <sheetName val="ELECTRIC"/>
      <sheetName val="동원인원"/>
      <sheetName val="설계명세서"/>
      <sheetName val="퇴직금(울산천상)"/>
      <sheetName val="데이타"/>
      <sheetName val="조건"/>
      <sheetName val="database"/>
      <sheetName val="평ꐀ데이터"/>
      <sheetName val="가설건물"/>
      <sheetName val="설계내역서"/>
      <sheetName val="DATE"/>
      <sheetName val="노임이"/>
      <sheetName val="내역"/>
      <sheetName val="지수자료"/>
      <sheetName val="설계실행투찰"/>
      <sheetName val="을"/>
      <sheetName val="단가"/>
      <sheetName val="2000전체분"/>
      <sheetName val="금액"/>
      <sheetName val="3.공통공사대비"/>
      <sheetName val="골재"/>
      <sheetName val="Sheet1"/>
      <sheetName val="시설물일위"/>
      <sheetName val="가설공사"/>
      <sheetName val="단가결정"/>
      <sheetName val="내역아"/>
      <sheetName val="울타리"/>
      <sheetName val="도급예산내역서봉투"/>
      <sheetName val="공사원가계산서"/>
      <sheetName val="설계산출표지"/>
      <sheetName val="도급예산내역서총괄표"/>
      <sheetName val="을부담운반비"/>
      <sheetName val="설계산출기초"/>
      <sheetName val="운반비산출"/>
      <sheetName val="공량(1월22일)"/>
      <sheetName val="안양건축"/>
      <sheetName val="#REF"/>
      <sheetName val="VII-2현장경비"/>
      <sheetName val="Ⅴ-2.공종별내역"/>
      <sheetName val="실행대비"/>
      <sheetName val="직재"/>
    </sheetNames>
    <definedNames>
      <definedName name="han_code"/>
    </definedNames>
    <sheetDataSet>
      <sheetData sheetId="0" refreshError="1"/>
      <sheetData sheetId="1"/>
      <sheetData sheetId="2"/>
      <sheetData sheetId="3"/>
      <sheetData sheetId="4"/>
      <sheetData sheetId="5"/>
      <sheetData sheetId="6"/>
      <sheetData sheetId="7"/>
      <sheetData sheetId="8"/>
      <sheetData sheetId="9"/>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계경비(시간당)"/>
      <sheetName val="램머"/>
      <sheetName val="일위대가"/>
      <sheetName val="데이타"/>
      <sheetName val="기계경비_시간당_"/>
      <sheetName val="경산"/>
      <sheetName val="2회내역"/>
      <sheetName val="1회갑지"/>
      <sheetName val="설계예산서"/>
      <sheetName val="평가데이터"/>
      <sheetName val="청천내"/>
      <sheetName val="내역"/>
      <sheetName val="전기일위대가"/>
      <sheetName val="기초입력 DATA"/>
      <sheetName val="Sheet3"/>
      <sheetName val="총괄"/>
      <sheetName val="수주추정"/>
      <sheetName val="Sheet2 (2)"/>
      <sheetName val="원가계산서"/>
      <sheetName val="내역서"/>
      <sheetName val="산출물량"/>
      <sheetName val="일위대가표"/>
      <sheetName val="산출"/>
      <sheetName val="노임"/>
      <sheetName val="산출서"/>
      <sheetName val="2공구하도급내역서"/>
      <sheetName val="현장경비"/>
      <sheetName val="일위대가목차"/>
      <sheetName val="일위대가 "/>
      <sheetName val="도급예산내역서봉투"/>
      <sheetName val="공사원가계산서"/>
      <sheetName val="도급예산내역서총괄표"/>
      <sheetName val="설계산출표지"/>
      <sheetName val="을부담운반비"/>
      <sheetName val="운반비산출"/>
      <sheetName val="예산내~1"/>
      <sheetName val="구천"/>
      <sheetName val="공사개요"/>
      <sheetName val="방배동내역(리라)"/>
      <sheetName val="건축공사집계표"/>
      <sheetName val="부대공사총괄"/>
      <sheetName val="설계내역서"/>
      <sheetName val="총괄내역서"/>
      <sheetName val="동원인원"/>
      <sheetName val="DATE"/>
      <sheetName val="요율"/>
      <sheetName val="자재대"/>
      <sheetName val="초기화면"/>
      <sheetName val="관급자재"/>
      <sheetName val="일위대가목록"/>
      <sheetName val="현장경상비"/>
      <sheetName val="직재"/>
      <sheetName val="단가 (2)"/>
      <sheetName val="상호참고자료"/>
      <sheetName val="발주처자료입력"/>
      <sheetName val="회사기본자료"/>
      <sheetName val="하자보증자료"/>
      <sheetName val="기술자관련자료"/>
      <sheetName val="설명"/>
      <sheetName val="노무비"/>
      <sheetName val="연결임시"/>
      <sheetName val="일반공사"/>
      <sheetName val="#REF"/>
      <sheetName val="내역(토목)"/>
      <sheetName val="방배동내역 (총괄)"/>
      <sheetName val="수배전반"/>
      <sheetName val="견적대비"/>
      <sheetName val="102역사"/>
      <sheetName val="공사관리대장"/>
      <sheetName val="DATA1"/>
      <sheetName val="CABLE SIZE-1"/>
      <sheetName val="설계산출기초"/>
      <sheetName val="내역서1"/>
      <sheetName val="2.고용보험료산출근거"/>
      <sheetName val="계정"/>
      <sheetName val="03전반노무비"/>
      <sheetName val="계양가시설"/>
      <sheetName val="물량산출"/>
      <sheetName val="MCC제원"/>
      <sheetName val="전기"/>
      <sheetName val="Baby일위대가"/>
      <sheetName val="토목내역"/>
      <sheetName val="프랜트면허"/>
      <sheetName val="변수값"/>
      <sheetName val="기본자료"/>
      <sheetName val="공사비_NDE"/>
      <sheetName val="단가사정"/>
      <sheetName val="공사비집계"/>
      <sheetName val="부하(성남)"/>
      <sheetName val="부하계산서"/>
      <sheetName val="보조부문비배부"/>
      <sheetName val="서울대규장각(가시설흙막이)"/>
      <sheetName val="갑지"/>
      <sheetName val="집계표"/>
      <sheetName val="수량산출"/>
      <sheetName val="전선 및 전선관"/>
      <sheetName val="Sheet1"/>
      <sheetName val="중기상차"/>
      <sheetName val="AS복구"/>
      <sheetName val="중기터파기"/>
      <sheetName val="설계명세"/>
      <sheetName val="기초자료입력"/>
      <sheetName val="품셈 "/>
      <sheetName val="PAINT"/>
      <sheetName val="방화도료"/>
      <sheetName val="FOB발"/>
      <sheetName val="준공정산"/>
      <sheetName val="전체공내역서"/>
      <sheetName val="노임단가"/>
      <sheetName val="수량집계"/>
      <sheetName val="총괄집계표"/>
      <sheetName val="원가계산서 "/>
      <sheetName val="1차 내역서"/>
      <sheetName val="2000년1차"/>
      <sheetName val="견적단가"/>
      <sheetName val="자재단가"/>
      <sheetName val="효성CB 1P기초"/>
      <sheetName val="허용전류-IEC DATA"/>
      <sheetName val="DATA"/>
      <sheetName val="용역비내역-진짜"/>
      <sheetName val="순공사비"/>
      <sheetName val="산출2-전력"/>
      <sheetName val="산출3-동력"/>
      <sheetName val="산출4-전등"/>
      <sheetName val="산출9-TRAY"/>
      <sheetName val="설계서"/>
      <sheetName val="70%"/>
      <sheetName val="04노무비"/>
      <sheetName val="배수공"/>
      <sheetName val="부대공"/>
      <sheetName val="단가"/>
      <sheetName val="토목공사"/>
      <sheetName val="조경내역서"/>
      <sheetName val="FB25JN"/>
      <sheetName val="식재인부"/>
      <sheetName val="1공구계약서"/>
      <sheetName val="작성"/>
      <sheetName val="대상공사(조달청)"/>
      <sheetName val="자료(통합)"/>
      <sheetName val="database"/>
      <sheetName val="계림(함평)"/>
      <sheetName val="계림(장성)"/>
      <sheetName val="업무처리전"/>
      <sheetName val="단면가정"/>
      <sheetName val="설계조건"/>
      <sheetName val="투찰가"/>
      <sheetName val="원형1호맨홀토공수량"/>
      <sheetName val="Sheet5"/>
      <sheetName val="아파트 내역"/>
      <sheetName val="99총공사내역서"/>
      <sheetName val="토공"/>
      <sheetName val="포장공"/>
      <sheetName val="하수급견적대비"/>
      <sheetName val="단가산출"/>
      <sheetName val="L_RPTB02_01"/>
      <sheetName val="Mc1"/>
      <sheetName val="VII-2현장경비"/>
      <sheetName val="Ⅴ-2.공종별내역"/>
      <sheetName val="공구"/>
      <sheetName val="매입세"/>
      <sheetName val="방배동내역_(총괄)"/>
      <sheetName val="터파기및재료"/>
      <sheetName val="견적"/>
      <sheetName val="시공자검사조서"/>
      <sheetName val="2순기"/>
      <sheetName val="예산내역서"/>
      <sheetName val="소요자재"/>
      <sheetName val="해평견적"/>
      <sheetName val="공사원가계산서 "/>
      <sheetName val="업체명"/>
      <sheetName val="관리"/>
      <sheetName val="3.공통공사대비"/>
      <sheetName val="40총괄"/>
      <sheetName val="40집계"/>
      <sheetName val="인건비"/>
      <sheetName val="물가대비표"/>
      <sheetName val="산출1-수변전"/>
      <sheetName val="일위"/>
      <sheetName val="한강운반비"/>
      <sheetName val="간접"/>
      <sheetName val="원가+내역"/>
      <sheetName val="을"/>
      <sheetName val="공사착공계"/>
      <sheetName val="현장대리인위임장"/>
      <sheetName val="Y-WORK"/>
      <sheetName val="기계설비-물가변동"/>
      <sheetName val="계산서(곡선부)"/>
      <sheetName val="포장재료집계표"/>
      <sheetName val="실행견적"/>
      <sheetName val="골재집계"/>
      <sheetName val="-레미콘집계"/>
      <sheetName val="-몰탈콘크리트"/>
      <sheetName val="자갈,시멘트,모래산출"/>
      <sheetName val="-철근집계"/>
      <sheetName val="포장재료(1)"/>
      <sheetName val="-흄관집계"/>
      <sheetName val="고유코드_설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DATA98"/>
      <sheetName val="준검 내역서"/>
      <sheetName val="배수장토목공사비"/>
      <sheetName val="우수공"/>
      <sheetName val="Total"/>
      <sheetName val="가격조사서"/>
      <sheetName val="단면 (2)"/>
      <sheetName val="TYPE A"/>
      <sheetName val="참조"/>
      <sheetName val="전동기 특성표"/>
      <sheetName val="케이블단면적"/>
      <sheetName val="Sheet2"/>
      <sheetName val="Macro1"/>
      <sheetName val="노무비지급명세"/>
      <sheetName val="공통가설"/>
      <sheetName val="C1.공사개요"/>
      <sheetName val="2003 일위대가"/>
      <sheetName val="출자한도"/>
      <sheetName val="예산M11A"/>
      <sheetName val="토공사(흙막이)"/>
      <sheetName val="사통"/>
      <sheetName val="중강당 내역"/>
      <sheetName val="총괄표"/>
      <sheetName val="조경"/>
      <sheetName val="공사기본내용입력"/>
      <sheetName val="N賃率-職"/>
      <sheetName val="견적을지"/>
      <sheetName val="토목"/>
      <sheetName val="대비"/>
      <sheetName val="분석"/>
      <sheetName val="제조노임"/>
      <sheetName val="양수장(기계)"/>
      <sheetName val="제잡비"/>
      <sheetName val="평내중"/>
      <sheetName val="총괄내역"/>
      <sheetName val="공사현황"/>
      <sheetName val="산출내역(K2)"/>
      <sheetName val="S0"/>
      <sheetName val="도급"/>
      <sheetName val="현황산출서"/>
      <sheetName val="식재"/>
      <sheetName val="시설물"/>
      <sheetName val="식재출력용"/>
      <sheetName val="유지관리"/>
      <sheetName val="입력"/>
      <sheetName val="옹벽기초자료"/>
      <sheetName val="직접경비"/>
      <sheetName val="직접인건비"/>
      <sheetName val="명세서"/>
      <sheetName val="상촌터널실행"/>
      <sheetName val="단가조사"/>
      <sheetName val="예상"/>
      <sheetName val="1구간내역서"/>
      <sheetName val="계약현황"/>
      <sheetName val="부동산"/>
      <sheetName val="직원"/>
      <sheetName val="세대별"/>
      <sheetName val="R&amp;D"/>
      <sheetName val="단가및재료비"/>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계명세서"/>
      <sheetName val="매채조회"/>
      <sheetName val="을지"/>
      <sheetName val="시산표"/>
      <sheetName val="BID"/>
      <sheetName val="개요"/>
      <sheetName val="이름정의"/>
      <sheetName val="단가산출서"/>
      <sheetName val="내역서적용수량"/>
      <sheetName val="내역(원안-대안)"/>
      <sheetName val="자료입력"/>
      <sheetName val="예산명세서"/>
      <sheetName val="간접비"/>
      <sheetName val="금액내역서"/>
      <sheetName val="주방환기"/>
      <sheetName val="경영상태"/>
      <sheetName val="D-3109"/>
      <sheetName val="정산서 "/>
      <sheetName val="장비집계"/>
      <sheetName val="실행대비"/>
      <sheetName val="공통비(전체)"/>
      <sheetName val="106C0300"/>
      <sheetName val="내역(신례)"/>
      <sheetName val="단가조사서"/>
      <sheetName val="적점"/>
      <sheetName val="8노임율표"/>
      <sheetName val="중(토)"/>
      <sheetName val="집계(일반)"/>
      <sheetName val="세금자료"/>
      <sheetName val="설계서(본관)"/>
      <sheetName val="건축내역"/>
      <sheetName val="퇴직금(울산천상)"/>
      <sheetName val="Sheet1 (2)"/>
      <sheetName val="산출2-기기동력"/>
      <sheetName val="부대집계"/>
      <sheetName val="공사품의서"/>
      <sheetName val="단가일람"/>
      <sheetName val="가점"/>
      <sheetName val="index"/>
      <sheetName val="공정관리"/>
      <sheetName val="기본단가"/>
      <sheetName val="ABUT수량-A1"/>
      <sheetName val="실행철강하도"/>
      <sheetName val="입찰안"/>
      <sheetName val="외삼초"/>
      <sheetName val="화성태안9공구내역(실행)"/>
      <sheetName val="A"/>
      <sheetName val="중기조종사 단위단가"/>
      <sheetName val="현장"/>
      <sheetName val=" 갑  지 "/>
      <sheetName val="투자비"/>
      <sheetName val="조성원가DATA"/>
      <sheetName val="사업비"/>
      <sheetName val="상계견적"/>
      <sheetName val="간지"/>
      <sheetName val="2004,상노임"/>
      <sheetName val="본사공가현황"/>
      <sheetName val="일위_파일"/>
      <sheetName val="일집"/>
      <sheetName val="변압기 및 발전기 용량"/>
      <sheetName val="저압_허용전류요약"/>
      <sheetName val="숫자변환"/>
      <sheetName val="내역총괄"/>
      <sheetName val="잡비계산"/>
      <sheetName val="측량요율"/>
      <sheetName val="배관내역"/>
      <sheetName val="총 원가계산"/>
      <sheetName val="총계"/>
      <sheetName val="Data&amp;Result"/>
      <sheetName val="WORK"/>
      <sheetName val="제경비"/>
      <sheetName val="단위수량"/>
      <sheetName val="관접합및부설"/>
      <sheetName val="ESC (공정표기준)"/>
      <sheetName val="기초단가"/>
      <sheetName val="3련 BOX"/>
      <sheetName val="총괄서"/>
      <sheetName val="집계"/>
      <sheetName val="직노"/>
      <sheetName val="기본일위"/>
      <sheetName val="패널"/>
      <sheetName val="내역서2안"/>
      <sheetName val="실행내역"/>
      <sheetName val="공사노임"/>
      <sheetName val="기본DATA"/>
      <sheetName val="분전반계산서(석관)"/>
      <sheetName val="1-4-2.관(약)"/>
      <sheetName val="계획금액"/>
      <sheetName val="기초일위"/>
      <sheetName val="노무"/>
      <sheetName val="설계명세서(선로)"/>
      <sheetName val="공사비예산서(토목분)"/>
      <sheetName val="ENE-CAL 1"/>
      <sheetName val="5. 차단기 용량계산"/>
      <sheetName val="입력데이타"/>
      <sheetName val="수지표"/>
      <sheetName val="셀명"/>
      <sheetName val="A-4"/>
      <sheetName val="수량산출1"/>
      <sheetName val="자재단가표"/>
      <sheetName val="중기사용료산출근거"/>
      <sheetName val="단가산출2"/>
      <sheetName val="단가 및 재료비"/>
      <sheetName val="물가"/>
      <sheetName val="EP0618"/>
      <sheetName val="ELECTRIC"/>
      <sheetName val="TITLE"/>
      <sheetName val="노 무 비"/>
      <sheetName val="입력표"/>
      <sheetName val="A 견적"/>
      <sheetName val="전기내역1"/>
      <sheetName val="정부노임단가"/>
      <sheetName val="예산내역"/>
      <sheetName val="동해title"/>
      <sheetName val="실행기고및 투입현황(총괄)"/>
      <sheetName val="차액보증"/>
      <sheetName val="6-2. 기계경비산출"/>
      <sheetName val="7.단가비교표"/>
      <sheetName val="노무비 근거"/>
      <sheetName val="5-2.일위대가"/>
      <sheetName val="조건"/>
      <sheetName val="금액"/>
      <sheetName val="101동"/>
      <sheetName val="공사요율"/>
      <sheetName val="가로등내역서"/>
      <sheetName val="날개벽(시점좌측)"/>
      <sheetName val="교각1"/>
      <sheetName val="산출내역서"/>
      <sheetName val="SG"/>
      <sheetName val="W-현원가"/>
      <sheetName val="4-3 보온 기본물량집계"/>
      <sheetName val="지질조사"/>
      <sheetName val="입력변수"/>
      <sheetName val="빙장비사양"/>
      <sheetName val="장비사양"/>
      <sheetName val="PAC"/>
      <sheetName val="골조시행"/>
      <sheetName val="2003상반기노임기준"/>
      <sheetName val="MW-S"/>
      <sheetName val="G_R300경비"/>
      <sheetName val="b_balju"/>
      <sheetName val="조명율표"/>
      <sheetName val="아파트 "/>
      <sheetName val="252K444"/>
      <sheetName val="하부철근수량"/>
      <sheetName val="김포IO"/>
      <sheetName val="공사내역"/>
      <sheetName val="표지"/>
      <sheetName val="Customer Databas"/>
      <sheetName val="서대문대장"/>
      <sheetName val="전등"/>
      <sheetName val="광장"/>
      <sheetName val="공조기"/>
      <sheetName val="설비"/>
      <sheetName val="archi(본사)"/>
      <sheetName val="공사목록"/>
      <sheetName val="부대내역"/>
      <sheetName val="취수탑"/>
      <sheetName val="input"/>
      <sheetName val="내역서1999.8최종"/>
      <sheetName val="유수전환공사"/>
      <sheetName val="말뚝물량"/>
      <sheetName val="토적표"/>
      <sheetName val="CON'C"/>
      <sheetName val="수량이동"/>
      <sheetName val="입력1"/>
      <sheetName val="일반부표"/>
      <sheetName val="건축내역(울산구영2차)"/>
      <sheetName val="시운전연료"/>
      <sheetName val="경비"/>
      <sheetName val="경비2내역"/>
      <sheetName val="우수"/>
      <sheetName val="관급자재 예산서"/>
      <sheetName val="단가비교표"/>
      <sheetName val="예산서"/>
      <sheetName val="관급일위대가"/>
      <sheetName val="단가 "/>
      <sheetName val="노무비단가"/>
      <sheetName val="부속동"/>
      <sheetName val="공내역서"/>
      <sheetName val="기계공사"/>
      <sheetName val="단가산출서 (2)"/>
      <sheetName val="DANGA"/>
      <sheetName val="백(수량이동)"/>
      <sheetName val="기초공"/>
      <sheetName val="기둥(원형)"/>
      <sheetName val="일위목차"/>
      <sheetName val="품의"/>
      <sheetName val="부표총괄"/>
      <sheetName val="자재표"/>
      <sheetName val="증감내역서"/>
      <sheetName val="6PILE  (돌출)"/>
      <sheetName val="공사설계"/>
      <sheetName val="6.송금의뢰내역서"/>
      <sheetName val="기본설정"/>
      <sheetName val="산출내역서집계표"/>
      <sheetName val="일위대가(건축)"/>
      <sheetName val="플랜트 설치"/>
      <sheetName val="49"/>
      <sheetName val="케이블트레이"/>
      <sheetName val="환율"/>
      <sheetName val="Macro(전선)"/>
      <sheetName val="12.유량계 규격 산정"/>
      <sheetName val="4.  단락전류의 계산"/>
      <sheetName val="1.2 저압설비 부하계산서"/>
      <sheetName val="1.3 고압설비 부하계산서"/>
      <sheetName val="1.1 부하집계표"/>
      <sheetName val="토목 (2)"/>
      <sheetName val="하수BOX이설"/>
      <sheetName val="산출근거"/>
      <sheetName val="결재갑지"/>
      <sheetName val="건축"/>
      <sheetName val="원가"/>
      <sheetName val="진주방향"/>
      <sheetName val="마산방향철근집계"/>
      <sheetName val="마산방향"/>
      <sheetName val="대치판정"/>
      <sheetName val="NO.1-NO12(설계예산서)"/>
      <sheetName val="노임단가표"/>
      <sheetName val="일위대가_"/>
      <sheetName val="대,유,램"/>
      <sheetName val="건축공사"/>
      <sheetName val="철거산출근거"/>
      <sheetName val="ITEM"/>
      <sheetName val="상반기손익차2총괄"/>
      <sheetName val="공종별 집계"/>
      <sheetName val="공정률"/>
      <sheetName val="6.3 전력간선 굵기"/>
      <sheetName val="1.2 부하계산서"/>
      <sheetName val="6. Cable(설명)-IEC"/>
      <sheetName val="2공구산출내역"/>
      <sheetName val="1.1.2 부하일람표 (계절부하)"/>
      <sheetName val="1.1.3 부하일람표 (상시부하)"/>
      <sheetName val="공사원가계산"/>
      <sheetName val="공사원가"/>
      <sheetName val="9GNG운반"/>
      <sheetName val="06 일위대가목록"/>
      <sheetName val="약품공급2"/>
      <sheetName val="공사중한전수탁비"/>
      <sheetName val="결재판(삭제하지말아주세요)"/>
      <sheetName val="제품별 제조원가 실적-98년도"/>
      <sheetName val="96까지"/>
      <sheetName val="97년"/>
      <sheetName val="98이후"/>
      <sheetName val="단가표"/>
      <sheetName val="c_balju"/>
      <sheetName val="MAIN"/>
      <sheetName val="CABLE-DATA "/>
      <sheetName val="Sensitivity"/>
      <sheetName val="통행료수입"/>
      <sheetName val="가설건물"/>
      <sheetName val="7. Cable(설명)-IEC"/>
      <sheetName val="동력설비"/>
      <sheetName val="재료비"/>
      <sheetName val="대비내역"/>
      <sheetName val="공사비"/>
      <sheetName val="빌딩 안내"/>
      <sheetName val="기본"/>
      <sheetName val="30신설일위대가"/>
      <sheetName val="30집계표"/>
      <sheetName val="고효율"/>
      <sheetName val="전체"/>
      <sheetName val="현장관리비"/>
      <sheetName val="36신설수량"/>
      <sheetName val="동별 집계-수정"/>
      <sheetName val="단가대비표"/>
      <sheetName val="조명시설"/>
      <sheetName val="내역서(기계)"/>
      <sheetName val="6호기"/>
      <sheetName val="테이블"/>
      <sheetName val="HVAC"/>
      <sheetName val="견적서"/>
      <sheetName val="I一般比"/>
      <sheetName val="송전재료비"/>
      <sheetName val="MOTOR"/>
      <sheetName val="J直材4"/>
      <sheetName val="SANBAISU"/>
      <sheetName val="용수량(생활용수)"/>
      <sheetName val="FA설치명세"/>
      <sheetName val="기준액"/>
      <sheetName val="전선 및 전선관-자유로"/>
      <sheetName val="관로터파기-자유로"/>
      <sheetName val="b_balju_cho"/>
      <sheetName val="남양구조시험동"/>
      <sheetName val="가설"/>
      <sheetName val="분전함신설"/>
      <sheetName val="접지1종"/>
      <sheetName val="내역서-1"/>
      <sheetName val="00상노임"/>
      <sheetName val="1.설계조건"/>
      <sheetName val="소방"/>
      <sheetName val="전등설비"/>
      <sheetName val="착공계"/>
      <sheetName val="일위대가(가설)"/>
      <sheetName val="일위-1"/>
      <sheetName val="인부임"/>
      <sheetName val="교대(A1-A2)"/>
      <sheetName val="COPING"/>
      <sheetName val="1.설계기준"/>
      <sheetName val="I.설계조건"/>
      <sheetName val="주형"/>
      <sheetName val="3.바닥판설계"/>
      <sheetName val="투입비"/>
      <sheetName val="호명교"/>
      <sheetName val="단위단가"/>
      <sheetName val="품셈"/>
      <sheetName val="공사현황표"/>
      <sheetName val="1차 매출원가"/>
      <sheetName val="설계서(7)"/>
      <sheetName val="인공(케이블100P)"/>
      <sheetName val="신.분"/>
      <sheetName val="하도금액분계"/>
      <sheetName val="Pier 3"/>
      <sheetName val="2000전체분"/>
      <sheetName val="설계예산2"/>
      <sheetName val="예산총괄"/>
      <sheetName val="동축기별1"/>
      <sheetName val="동축기별2"/>
      <sheetName val="광기별"/>
      <sheetName val="동축철거기별"/>
      <sheetName val="광철거기별"/>
      <sheetName val="사급자재조서"/>
      <sheetName val="지입자재단가"/>
      <sheetName val="동원인원제외"/>
      <sheetName val="공구손료"/>
      <sheetName val="공제대산출"/>
      <sheetName val="운반공사 "/>
      <sheetName val="동원인원산출"/>
      <sheetName val="선로일위대가_INDEX"/>
      <sheetName val="선로_일위대가"/>
      <sheetName val="철거정비_INDEX"/>
      <sheetName val="철거정비_일위대가"/>
      <sheetName val="시중노임"/>
      <sheetName val="CP주8m이하"/>
      <sheetName val="CP주9m"/>
      <sheetName val="CP주10m"/>
      <sheetName val="IP주8m이하"/>
      <sheetName val="IP주9m"/>
      <sheetName val="IP주10m"/>
      <sheetName val="기계경비산출서 "/>
      <sheetName val="첨부1 "/>
      <sheetName val="첨부2"/>
      <sheetName val="수입원가계산서"/>
      <sheetName val="산출기준"/>
      <sheetName val="가설대가"/>
      <sheetName val="토공대가"/>
      <sheetName val="구조대가"/>
      <sheetName val="포설대가1"/>
      <sheetName val="부대대가"/>
      <sheetName val="국별인원"/>
      <sheetName val="동원(3)"/>
      <sheetName val="예정(3)"/>
      <sheetName val="투찰"/>
      <sheetName val="BOX 본체"/>
      <sheetName val="특수선일위대가"/>
      <sheetName val="수불계획서(전체)"/>
      <sheetName val="본사업"/>
      <sheetName val="공사명입력"/>
      <sheetName val="근로자자료입력"/>
      <sheetName val="참고자료"/>
      <sheetName val="가시설공개요"/>
      <sheetName val="Macro(차단기)"/>
      <sheetName val="2.5 차단기"/>
      <sheetName val="허용전류-IEC"/>
      <sheetName val="적현로"/>
      <sheetName val="수로현황"/>
      <sheetName val="건축내역서"/>
      <sheetName val="설비내역서"/>
      <sheetName val="전기내역서"/>
      <sheetName val="적용단가"/>
      <sheetName val="Sheet4"/>
      <sheetName val="물량표"/>
      <sheetName val="실행예산-변경분"/>
      <sheetName val="DATA 입력란"/>
      <sheetName val="가열로SW"/>
      <sheetName val="기계경비"/>
      <sheetName val="세부내역"/>
      <sheetName val="전차선로 물량표"/>
      <sheetName val="자재"/>
      <sheetName val="공통(20-91)"/>
      <sheetName val="인원"/>
      <sheetName val="수수료율표"/>
      <sheetName val="원안"/>
      <sheetName val="부대경상비"/>
      <sheetName val="인원투입"/>
      <sheetName val="비계공사"/>
      <sheetName val="노임이"/>
      <sheetName val="구조물공집계"/>
      <sheetName val="2006기계경비산출표"/>
      <sheetName val="CT "/>
      <sheetName val="-치수표(곡선부)"/>
      <sheetName val="단중표"/>
      <sheetName val="간이공사지시서"/>
      <sheetName val="기별명세"/>
      <sheetName val="협력업체"/>
      <sheetName val="3.전압강하DATA"/>
      <sheetName val="1-1.부하"/>
      <sheetName val="2.조도DATA"/>
      <sheetName val="예정공정표"/>
      <sheetName val="01후반노무비"/>
      <sheetName val="토사(PE)"/>
      <sheetName val="공수"/>
      <sheetName val="산근"/>
      <sheetName val="말고개터널조명전압강하"/>
      <sheetName val="단가비교표_공통1"/>
      <sheetName val="재료"/>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내역작성"/>
      <sheetName val="기본자료입력"/>
      <sheetName val="기성실행현황"/>
      <sheetName val="설계예산서"/>
      <sheetName val="도급내역서"/>
      <sheetName val="실행내역서"/>
      <sheetName val="도급실행대비표"/>
      <sheetName val="견적대비표"/>
      <sheetName val="견적품의서"/>
      <sheetName val="내역서표지"/>
      <sheetName val="원가계산서"/>
      <sheetName val="공사예정공정표"/>
      <sheetName val="변경내역서"/>
      <sheetName val="변경실행내역서"/>
      <sheetName val="공사원가계산서"/>
      <sheetName val="원도급자변경설계서"/>
      <sheetName val="하도급비교내역서"/>
      <sheetName val="하도급비교내역서표지"/>
      <sheetName val="하도급비교변경내역서"/>
      <sheetName val="변경설명서"/>
      <sheetName val="변경설계서갑지"/>
      <sheetName val="변경증감(물량)대비표"/>
      <sheetName val="변경증감(금액)대비표"/>
      <sheetName val="변경설계서표지"/>
      <sheetName val="변경내역서간지"/>
      <sheetName val="기성부분내역서1"/>
      <sheetName val="기성부분내역서2"/>
      <sheetName val="기성부분내역서3"/>
      <sheetName val="기성부분내역서4"/>
      <sheetName val="기성부분내역서5"/>
      <sheetName val="실행기성내역서1"/>
      <sheetName val="실행기성내역서2"/>
      <sheetName val="실행기성내역서3"/>
      <sheetName val="실행기성내역서4"/>
      <sheetName val="실행기성내역서5"/>
      <sheetName val="파일의이용"/>
      <sheetName val="기계경비(시간당)"/>
      <sheetName val="램머"/>
      <sheetName val="평가데이터"/>
      <sheetName val="효성CB 1P기초"/>
      <sheetName val="경산"/>
      <sheetName val="도급예산내역서봉투"/>
      <sheetName val="도급예산내역서총괄표"/>
      <sheetName val="설계산출표지"/>
      <sheetName val="을부담운반비"/>
      <sheetName val="운반비산출"/>
      <sheetName val="단기공사내역작성"/>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관급_File"/>
      <sheetName val="단가표"/>
      <sheetName val="단가표1"/>
      <sheetName val="Index_File"/>
      <sheetName val="일위대가_수정"/>
      <sheetName val="일위대가_File"/>
      <sheetName val="제목_File"/>
      <sheetName val="공정집계"/>
      <sheetName val="공정_File"/>
      <sheetName val="국명_File"/>
      <sheetName val="간선명_File"/>
      <sheetName val="집계_File"/>
      <sheetName val="피스표_File"/>
      <sheetName val="총원가"/>
      <sheetName val="총원가 (2)"/>
      <sheetName val="공사원가"/>
      <sheetName val="내역서총괄"/>
      <sheetName val="내역서"/>
      <sheetName val="피스표_List"/>
      <sheetName val="피스표총괄"/>
      <sheetName val="피스표"/>
      <sheetName val="소요노력"/>
      <sheetName val="공구손료"/>
      <sheetName val="품_산출근거"/>
      <sheetName val="지입자재"/>
      <sheetName val="일위대가"/>
      <sheetName val="위험표시판"/>
      <sheetName val="운반비1"/>
      <sheetName val="경비"/>
      <sheetName val="공구_손료"/>
      <sheetName val="관급자재"/>
      <sheetName val="경쟁자재"/>
      <sheetName val="사급중량"/>
      <sheetName val="회수물자"/>
      <sheetName val="잔품내역"/>
      <sheetName val="잔품예정"/>
      <sheetName val="잔품예정(측판)"/>
      <sheetName val="철거내역"/>
      <sheetName val="관급중량"/>
      <sheetName val="지입중량"/>
      <sheetName val="C-직노1"/>
      <sheetName val="Sheet1"/>
      <sheetName val="D-경비1"/>
      <sheetName val=" HIT-&gt;HMC 견적(3900)"/>
      <sheetName val="N賃率-職"/>
      <sheetName val="파일의이용"/>
      <sheetName val="평가데이터"/>
      <sheetName val="관로공정"/>
      <sheetName val="Customer Databas"/>
      <sheetName val="7815"/>
      <sheetName val="기계경비(시간당)"/>
      <sheetName val="램머"/>
      <sheetName val="빌딩 안내"/>
      <sheetName val="직재"/>
      <sheetName val="데이타"/>
      <sheetName val="총괄내역서"/>
      <sheetName val="Sheet3"/>
      <sheetName val="단가 (2)"/>
      <sheetName val="경산"/>
      <sheetName val="토사(PE)"/>
      <sheetName val=" 총괄내역서"/>
      <sheetName val="#REF"/>
      <sheetName val="Y-WORK"/>
      <sheetName val="토사_PE_"/>
      <sheetName val="9GNG운반"/>
      <sheetName val="CTEMCOST"/>
      <sheetName val="원가계산서"/>
      <sheetName val="구역화물"/>
      <sheetName val="단위목록"/>
      <sheetName val="시험비"/>
      <sheetName val="일위대가목록"/>
      <sheetName val="자재단가"/>
      <sheetName val="일위대가(4층원격)"/>
      <sheetName val="I一般比"/>
      <sheetName val="설직재-1"/>
      <sheetName val="제-노임"/>
      <sheetName val="일위"/>
      <sheetName val="기초자료입력"/>
      <sheetName val="준공정산"/>
      <sheetName val="내역서01"/>
      <sheetName val="나.토적집계근거"/>
      <sheetName val="원효펌프교체020812"/>
      <sheetName val="문학간접"/>
      <sheetName val="DATE"/>
      <sheetName val="계수시트"/>
      <sheetName val="터파기및재료"/>
      <sheetName val="INPUT"/>
      <sheetName val="호표"/>
      <sheetName val="5.터널별수량총괄 (고창)무선통신"/>
      <sheetName val="자재단가표"/>
      <sheetName val="산출금액내역"/>
      <sheetName val="준검 내역서"/>
      <sheetName val="단가산출1"/>
      <sheetName val="단가산출2"/>
      <sheetName val="2003 일위대가"/>
      <sheetName val="내역서1999.8최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자재물량"/>
      <sheetName val="Total"/>
      <sheetName val="조도계산서 (도서)"/>
      <sheetName val="단가조사"/>
      <sheetName val="관급_File"/>
      <sheetName val="투찰금액"/>
      <sheetName val="기계경비(시간당)"/>
      <sheetName val="램머"/>
      <sheetName val="자재단가"/>
      <sheetName val="공량산출서"/>
      <sheetName val="견적의뢰"/>
      <sheetName val="설계명세서"/>
      <sheetName val="일위목록"/>
      <sheetName val="Customer Databas"/>
      <sheetName val="CTEMCOST"/>
      <sheetName val="내역"/>
      <sheetName val="평가데이터"/>
      <sheetName val="단가"/>
      <sheetName val="내역서관로"/>
      <sheetName val="내역서설비"/>
      <sheetName val="내역서케이블"/>
      <sheetName val="계수시트"/>
      <sheetName val="공사비산출서"/>
      <sheetName val="관로부문"/>
      <sheetName val="DATE"/>
      <sheetName val="1호인버트수량"/>
      <sheetName val="도급내역"/>
      <sheetName val="부하계산서"/>
      <sheetName val="일위대가"/>
      <sheetName val="교사기준면적(초등)"/>
      <sheetName val="내역서01"/>
      <sheetName val="토사(PE)"/>
      <sheetName val="단"/>
      <sheetName val="관로토공"/>
      <sheetName val="6.관급자재조서"/>
      <sheetName val="재료"/>
      <sheetName val="관급총괄"/>
      <sheetName val="공종"/>
      <sheetName val="작성"/>
      <sheetName val="내역(토목)"/>
      <sheetName val="토목공사일반"/>
      <sheetName val="Y-WORK"/>
      <sheetName val="전력구구조물산근"/>
      <sheetName val="#REF"/>
      <sheetName val="단가산출"/>
      <sheetName val="전선 및 전선관"/>
      <sheetName val="Baby일위대가"/>
      <sheetName val="내역서"/>
      <sheetName val="공사개요"/>
      <sheetName val="기둥(원형)"/>
      <sheetName val="부하(성남)"/>
      <sheetName val="당사"/>
      <sheetName val="일산실행내역"/>
      <sheetName val="성곽내역서"/>
      <sheetName val="수량산출"/>
      <sheetName val="시행예산"/>
      <sheetName val="공종구간"/>
      <sheetName val="공종목록표"/>
      <sheetName val="기본자료입력"/>
      <sheetName val="총괄집계표"/>
      <sheetName val="효성CB 1P기초"/>
      <sheetName val="원가계산서"/>
      <sheetName val="데이타"/>
      <sheetName val="21301동"/>
      <sheetName val="출력X"/>
      <sheetName val="재노경"/>
      <sheetName val="wall"/>
      <sheetName val="단가비교표"/>
      <sheetName val="참조"/>
      <sheetName val="실행기초"/>
      <sheetName val="오수토공"/>
      <sheetName val="공통가설"/>
      <sheetName val="본사공가현황"/>
      <sheetName val="일위대가 "/>
      <sheetName val="01"/>
      <sheetName val="도급기성"/>
      <sheetName val="단가설계"/>
      <sheetName val="홍보비디오"/>
      <sheetName val="내역서2안"/>
      <sheetName val="직노"/>
      <sheetName val="자재"/>
      <sheetName val="예비"/>
      <sheetName val="2000년1차"/>
      <sheetName val="2000전체분"/>
      <sheetName val="옥외외등집계표"/>
      <sheetName val="data"/>
      <sheetName val="임대견적서"/>
      <sheetName val="토사_PE_"/>
      <sheetName val="공사원가계산서"/>
      <sheetName val="관급자재"/>
      <sheetName val="변경관급자재"/>
      <sheetName val="파일의이용"/>
      <sheetName val="가로등"/>
      <sheetName val="요율"/>
      <sheetName val="설명"/>
      <sheetName val="전통건설"/>
      <sheetName val="조명율표"/>
      <sheetName val="노임단가"/>
      <sheetName val="가로등내역서"/>
      <sheetName val="프랜트면허"/>
      <sheetName val="구천"/>
      <sheetName val="순공사비"/>
      <sheetName val="Sheet1"/>
      <sheetName val="증감대비"/>
      <sheetName val="노무비"/>
      <sheetName val="인제내역"/>
      <sheetName val="실행견적"/>
      <sheetName val="설계예산서"/>
      <sheetName val="총괄내역서"/>
      <sheetName val="적현로"/>
      <sheetName val="소비자가"/>
      <sheetName val="자재대"/>
      <sheetName val="빌딩 안내"/>
      <sheetName val="기초입력 DATA"/>
      <sheetName val="22신설수량"/>
      <sheetName val="기계경비_시간당_"/>
      <sheetName val="토공"/>
      <sheetName val="원가+내역"/>
      <sheetName val="투찰가"/>
      <sheetName val="투찰내역"/>
      <sheetName val="(C)원내역"/>
      <sheetName val="표지"/>
      <sheetName val="설비원가"/>
      <sheetName val="한전일위"/>
      <sheetName val="여과지동"/>
      <sheetName val="기초자료"/>
      <sheetName val="예산조서"/>
      <sheetName val="물품구매"/>
      <sheetName val="XL4Poppy"/>
      <sheetName val="경산"/>
      <sheetName val="도로구조공사비"/>
      <sheetName val="도로토공공사비"/>
      <sheetName val="여수토공사비"/>
      <sheetName val="견적단가"/>
      <sheetName val="산출금액내역"/>
      <sheetName val="도급내역5+800"/>
      <sheetName val="도급금액"/>
      <sheetName val="9.운반비산출"/>
      <sheetName val="관급단가"/>
      <sheetName val="원가 계산"/>
      <sheetName val="기계경비"/>
      <sheetName val="경상"/>
      <sheetName val="가설"/>
      <sheetName val="상호참고자료"/>
      <sheetName val="공정집계"/>
      <sheetName val="총괄표"/>
      <sheetName val="단위수량"/>
      <sheetName val="예산내역서"/>
      <sheetName val="정부노임단가"/>
      <sheetName val="인건비"/>
      <sheetName val="연결임시"/>
      <sheetName val="청천내"/>
      <sheetName val="49"/>
      <sheetName val="단가 및 재료비"/>
      <sheetName val="중기사용료산출근거"/>
      <sheetName val="도급"/>
      <sheetName val="판매시설"/>
      <sheetName val="주민복지관"/>
      <sheetName val="지하주차장"/>
      <sheetName val="실행간접비용"/>
      <sheetName val="수량집계"/>
      <sheetName val="2.고용보험료산출근거"/>
      <sheetName val="한일양산"/>
      <sheetName val="구조물공집계"/>
      <sheetName val="전기"/>
      <sheetName val="관급자재내역서"/>
      <sheetName val="설계예산내역서"/>
      <sheetName val="일 위 대 가 표"/>
      <sheetName val="2009년설계(안)"/>
      <sheetName val="수주추정"/>
      <sheetName val="1-최종안"/>
      <sheetName val="사업분석-분양가결정"/>
      <sheetName val="부대공"/>
      <sheetName val="포장공"/>
      <sheetName val="관접합및부설"/>
      <sheetName val="기초단가"/>
      <sheetName val="하조서"/>
      <sheetName val="갑지"/>
      <sheetName val="굴착현장"/>
      <sheetName val="연장(직관)"/>
      <sheetName val="설비"/>
      <sheetName val="익산-"/>
      <sheetName val="Sheet5"/>
      <sheetName val="2-5. 예산조서"/>
      <sheetName val="주요자재단가"/>
      <sheetName val="단위단가"/>
      <sheetName val="1"/>
      <sheetName val="30신설일위대가"/>
      <sheetName val="공정코드"/>
      <sheetName val="010101"/>
      <sheetName val="제경비"/>
      <sheetName val="준검 내역서"/>
      <sheetName val="원가계산"/>
      <sheetName val="목차"/>
      <sheetName val="말뚝물량"/>
      <sheetName val="우수관로집계"/>
      <sheetName val="1.토공집계"/>
      <sheetName val="허용전류"/>
      <sheetName val="MCC"/>
      <sheetName val="2-1. 경관조명 내역총괄표"/>
      <sheetName val="시설물"/>
      <sheetName val="식재출력용"/>
      <sheetName val="유지관리"/>
      <sheetName val="물집"/>
      <sheetName val="공정표"/>
      <sheetName val="5지구단위"/>
      <sheetName val="교차로(1) "/>
      <sheetName val="가시설단위수량"/>
      <sheetName val="SORCE1"/>
      <sheetName val="G.R300경비"/>
      <sheetName val="을지"/>
      <sheetName val="배수공"/>
      <sheetName val="차도조도계산"/>
      <sheetName val="집계표"/>
      <sheetName val="품셈TABLE"/>
      <sheetName val="노무비 근거"/>
      <sheetName val="Macro1"/>
      <sheetName val="c_balju"/>
      <sheetName val="건축"/>
      <sheetName val=" 견적서"/>
      <sheetName val="손익분석"/>
      <sheetName val="대가표(품셈)"/>
      <sheetName val="갑지1"/>
      <sheetName val="조명시설"/>
      <sheetName val="은평작업지시대장"/>
      <sheetName val="J"/>
      <sheetName val="Sheet4"/>
      <sheetName val="자료"/>
      <sheetName val="입사일"/>
      <sheetName val="노무비산출(아파트 전체)-경보"/>
      <sheetName val="99년신청"/>
      <sheetName val="97 사업추정(WEKI)"/>
      <sheetName val="총투입계"/>
      <sheetName val="기초자료입력"/>
      <sheetName val="일위대가목차"/>
      <sheetName val="도급예산내역서총괄표"/>
      <sheetName val="을"/>
      <sheetName val="일위(열차무선)"/>
      <sheetName val="대구-교대(A1)"/>
      <sheetName val="OPGW기별"/>
      <sheetName val="N賃率-職"/>
      <sheetName val="9GNG운반"/>
      <sheetName val="계림(함평)"/>
      <sheetName val="계림(장성)"/>
      <sheetName val="말뚝지지력산정"/>
      <sheetName val="철거산출근거"/>
      <sheetName val="구조물철거타공정이월"/>
      <sheetName val="설계내역서"/>
      <sheetName val="분전함신설"/>
      <sheetName val="접지1종"/>
      <sheetName val="4차공사"/>
      <sheetName val="기성내역서표지"/>
      <sheetName val="변경내역서간지"/>
      <sheetName val="남양시작동010313100%"/>
      <sheetName val="입적6-10"/>
      <sheetName val="수안보-MBR1"/>
      <sheetName val="값"/>
      <sheetName val="기본단가"/>
      <sheetName val="인건비단가"/>
      <sheetName val="총괄"/>
      <sheetName val="database"/>
      <sheetName val="설계산출기초"/>
      <sheetName val="도급예산내역서봉투"/>
      <sheetName val="설계산출표지"/>
      <sheetName val="을부담운반비"/>
      <sheetName val="운반비산출"/>
      <sheetName val="약품공급2"/>
      <sheetName val="VII-2현장경비"/>
      <sheetName val="Ⅴ-2.공종별내역"/>
      <sheetName val="재정비직인"/>
      <sheetName val="재정비내역"/>
      <sheetName val="지적고시내역"/>
      <sheetName val="공종단가"/>
      <sheetName val="단면치수"/>
      <sheetName val="유림골조"/>
      <sheetName val="현장관리비"/>
      <sheetName val="설비(제출)"/>
      <sheetName val="터널조도"/>
      <sheetName val="서대문대장"/>
      <sheetName val="물가대비표"/>
      <sheetName val="계장 품셈표"/>
      <sheetName val="조건표"/>
      <sheetName val="일위대가표"/>
      <sheetName val="4 노임단가"/>
      <sheetName val="환경기계공정표 (3)"/>
      <sheetName val="산근"/>
      <sheetName val="실행철강하도"/>
      <sheetName val="Hauptdaten"/>
      <sheetName val="DATA1"/>
      <sheetName val="용역비내역-진짜"/>
      <sheetName val="단가표"/>
      <sheetName val="일(4)"/>
      <sheetName val="조경"/>
      <sheetName val="70%"/>
      <sheetName val="양식"/>
      <sheetName val="우배수"/>
      <sheetName val="계산식"/>
      <sheetName val="코드표"/>
      <sheetName val="자재코드"/>
      <sheetName val="관경별내역서"/>
      <sheetName val="대비"/>
      <sheetName val="GI-LIST"/>
      <sheetName val="터파기및재료"/>
      <sheetName val="몰탈콘크리트"/>
      <sheetName val="철근집계"/>
      <sheetName val="Sheet3"/>
      <sheetName val="설계예시"/>
      <sheetName val="공사명입력"/>
      <sheetName val="근로자자료입력"/>
      <sheetName val="참고자료"/>
      <sheetName val="1차 내역서"/>
      <sheetName val="1.변압기용량"/>
      <sheetName val="투자비"/>
      <sheetName val="조성원가DATA"/>
      <sheetName val="사업비"/>
      <sheetName val="부대집계"/>
      <sheetName val="설치자재"/>
      <sheetName val="간선계산"/>
      <sheetName val="설계내역(2000)"/>
      <sheetName val="기자재비"/>
      <sheetName val="대전-교대(A1-A2)"/>
      <sheetName val="건축내역서"/>
      <sheetName val="설비내역서"/>
      <sheetName val="전기내역서"/>
      <sheetName val="전기공사일위대가"/>
      <sheetName val="Macro(차단기)"/>
      <sheetName val="골조시행"/>
      <sheetName val="배관표"/>
      <sheetName val="단가대비표"/>
      <sheetName val="소방"/>
      <sheetName val="샤워실위생"/>
      <sheetName val="기계공사물량집계"/>
      <sheetName val="국내총괄"/>
      <sheetName val="실행대비"/>
      <sheetName val="유림총괄"/>
      <sheetName val="물가자료"/>
      <sheetName val="지급자재내역서"/>
      <sheetName val="기본단가표"/>
      <sheetName val="견적대비"/>
      <sheetName val="협력업체"/>
      <sheetName val="코스모공장 (어음)"/>
      <sheetName val="직재"/>
      <sheetName val="재집"/>
      <sheetName val="주소"/>
      <sheetName val="현장경비"/>
      <sheetName val="별표 "/>
      <sheetName val="토공사(흙막이)"/>
      <sheetName val="공사원가"/>
      <sheetName val="일위대가목록"/>
      <sheetName val="개요"/>
      <sheetName val="기기리스트"/>
      <sheetName val="SG"/>
      <sheetName val="건축내역"/>
      <sheetName val="건축일"/>
      <sheetName val="ABUT수량-A1"/>
      <sheetName val="시운전연료"/>
      <sheetName val="1월"/>
      <sheetName val="총내역서"/>
      <sheetName val="노임(1차)"/>
      <sheetName val="산출"/>
      <sheetName val="건축2"/>
      <sheetName val="초기화면"/>
      <sheetName val="I一般比"/>
      <sheetName val="S0"/>
      <sheetName val="업종코드"/>
      <sheetName val="[자재물량.XLS]_____1_c_MAYBE______2"/>
      <sheetName val="관경별-퇴적깊이별 준설량(㎥당m)산정표"/>
      <sheetName val="단가 (2)"/>
      <sheetName val="교통대책내역"/>
      <sheetName val="공리일"/>
      <sheetName val="월래"/>
      <sheetName val="공통비(전체)"/>
      <sheetName val="간접"/>
      <sheetName val="토공사"/>
      <sheetName val="제경비율"/>
      <sheetName val="도색및표지판 단위수량"/>
      <sheetName val="견적서"/>
      <sheetName val="세금자료"/>
      <sheetName val="토건"/>
      <sheetName val="BSD (2)"/>
      <sheetName val="장비비기준"/>
      <sheetName val="설계내역2"/>
      <sheetName val="신영교차로"/>
      <sheetName val="공토공단위당"/>
      <sheetName val="대가 (보완)"/>
      <sheetName val="금액내역서"/>
      <sheetName val="단면 (2)"/>
      <sheetName val="용소리교"/>
      <sheetName val="변수값"/>
      <sheetName val="사통"/>
      <sheetName val="Sheet9"/>
      <sheetName val="Sheet14"/>
      <sheetName val="Sheet13"/>
      <sheetName val="Sheet10"/>
      <sheetName val="전기자료"/>
      <sheetName val="투입(관수_건축)"/>
      <sheetName val="투입(APT500)"/>
      <sheetName val="투입(분당)"/>
      <sheetName val="작성지침서2)"/>
      <sheetName val="투입스케쥴양식"/>
      <sheetName val="투입(APT1200)"/>
      <sheetName val="투입(평촌)"/>
      <sheetName val="투입(APT1000)"/>
      <sheetName val="관급"/>
      <sheetName val="DATA(BAC)"/>
      <sheetName val="Sheet2"/>
      <sheetName val="AP1"/>
      <sheetName val="제1회기성청구.20110620.xlsx"/>
      <sheetName val="직접경비"/>
      <sheetName val="직접인건비"/>
      <sheetName val="부대공Ⅱ"/>
      <sheetName val="설변내역서"/>
      <sheetName val="빙장비사양"/>
      <sheetName val="장비사양"/>
      <sheetName val="동원인원"/>
      <sheetName val="SCHEDULE"/>
      <sheetName val="2공구산출내역"/>
      <sheetName val="cal"/>
      <sheetName val="품셈표"/>
      <sheetName val="TEL"/>
      <sheetName val="갑지(추정)"/>
      <sheetName val="용산3(영광)"/>
      <sheetName val="현황CODE"/>
      <sheetName val="손익현황"/>
      <sheetName val="공사기본내용입력"/>
      <sheetName val="내역서1999.8최종"/>
      <sheetName val="출자한도"/>
      <sheetName val="사업수지"/>
      <sheetName val="주현(해보)"/>
      <sheetName val="주현(영광)"/>
      <sheetName val="화해(함평)"/>
      <sheetName val="화해(장성)"/>
      <sheetName val="Inst."/>
      <sheetName val="1회갑지"/>
      <sheetName val="2회내역"/>
      <sheetName val="전선 및 전선관-자유로"/>
      <sheetName val="관로터파기-자유로"/>
      <sheetName val="03전반노무비"/>
      <sheetName val="견적서을"/>
      <sheetName val="PIPE"/>
      <sheetName val="공사비_NDE"/>
      <sheetName val="마포토정"/>
      <sheetName val="ELECTRIC"/>
      <sheetName val="도장면"/>
      <sheetName val="도장면적"/>
      <sheetName val="냉난방(부대공사)"/>
      <sheetName val="총괄변경내역서"/>
      <sheetName val=""/>
      <sheetName val="Option"/>
      <sheetName val="공통비총괄표"/>
      <sheetName val="NEYOK"/>
      <sheetName val="관급 자재수량집계표"/>
      <sheetName val="hvac(제어동)"/>
      <sheetName val="기계공사"/>
      <sheetName val="견적가"/>
      <sheetName val="계정"/>
      <sheetName val="시설물일위"/>
      <sheetName val="BID"/>
      <sheetName val="자재물량.XLS"/>
      <sheetName val="%EC%9E%90%EC%9E%AC%EB%AC%BC%EB%"/>
      <sheetName val="시중노임단가"/>
      <sheetName val="입력DATA"/>
      <sheetName val="바닥판"/>
      <sheetName val="기술부 VENDOR LIST"/>
      <sheetName val="노임이"/>
      <sheetName val="교육종류"/>
      <sheetName val="공사내역"/>
      <sheetName val="금액"/>
      <sheetName val="시중노임"/>
      <sheetName val="POWER"/>
      <sheetName val="CB"/>
      <sheetName val="설치공사비"/>
      <sheetName val="실적원가"/>
      <sheetName val="DS0 단위"/>
      <sheetName val="DS1 단위"/>
      <sheetName val="지중자재단가"/>
      <sheetName val="단가 "/>
      <sheetName val="코드"/>
      <sheetName val="기성"/>
      <sheetName val="Sheet2 (2)"/>
      <sheetName val="2003 일위대가"/>
      <sheetName val="2003상반기노임기준"/>
      <sheetName val="구리토평1전기"/>
      <sheetName val="전기일위대가"/>
      <sheetName val="기본자료"/>
      <sheetName val="계산서(곡선부)"/>
      <sheetName val="포장재료집계표"/>
      <sheetName val="현장소운반"/>
      <sheetName val="관구보호몰탈"/>
      <sheetName val="대목"/>
      <sheetName val="전계가"/>
      <sheetName val="변경내역서"/>
      <sheetName val="방식총괄"/>
      <sheetName val="[자재물량.XLS]_____1_c_MAYBE______3"/>
      <sheetName val="서울대규장각(가시설흙막이)"/>
      <sheetName val="[자재물량.XLS]_____1_c_MAYBE______4"/>
      <sheetName val="Factor"/>
      <sheetName val="ITEM"/>
      <sheetName val="WORK"/>
      <sheetName val="인건-측정"/>
      <sheetName val="배수관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sheetData sheetId="495" refreshError="1"/>
      <sheetData sheetId="496"/>
      <sheetData sheetId="497" refreshError="1"/>
      <sheetData sheetId="498" refreshError="1"/>
      <sheetData sheetId="499" refreshError="1"/>
      <sheetData sheetId="500" refreshError="1"/>
      <sheetData sheetId="501"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이정재02'02월ORG"/>
      <sheetName val="관급_File"/>
      <sheetName val="파일의이용"/>
    </sheetNames>
    <definedNames>
      <definedName name="돌아가기"/>
      <definedName name="등가도움"/>
      <definedName name="연접도움말"/>
      <definedName name="전선_관"/>
      <definedName name="터파기계산"/>
    </defined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공구"/>
      <sheetName val="5공구"/>
      <sheetName val="7공구"/>
      <sheetName val="동두천4공구"/>
      <sheetName val="동두천5공구"/>
      <sheetName val="동두천7공구"/>
      <sheetName val="단가"/>
      <sheetName val="단가조정"/>
      <sheetName val="Sheet1"/>
      <sheetName val="표지"/>
      <sheetName val="터파기및재료"/>
      <sheetName val="주공단가일괄(0134분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content"/>
      <sheetName val="SII 정산안 LIST-UP"/>
      <sheetName val="FAN 설치 공사"/>
      <sheetName val="PUMP 설치"/>
      <sheetName val="FRP PIPING 일위대가"/>
      <sheetName val="PVC PIPING 일위대가"/>
      <sheetName val="STEEL PIPING 일위대가"/>
      <sheetName val="INSULATION 자재비 일위대가 "/>
      <sheetName val="INSULATION 인건비 일위대가 "/>
      <sheetName val="PIPE GASKET 단가표"/>
      <sheetName val="잡철물제작"/>
      <sheetName val="단가조정"/>
      <sheetName val="국내조달(통합-1)"/>
      <sheetName val="실행"/>
      <sheetName val="FACTOR"/>
      <sheetName val="잡철물"/>
      <sheetName val="기준액"/>
      <sheetName val="실행계"/>
      <sheetName val="갑지"/>
      <sheetName val="토공"/>
      <sheetName val="현장경비"/>
      <sheetName val="작성"/>
      <sheetName val="내역"/>
      <sheetName val="설계내역서"/>
      <sheetName val="을지"/>
      <sheetName val="설계서"/>
      <sheetName val="내역서1999.8최종"/>
      <sheetName val="공통가설(현장검토안)"/>
      <sheetName val="사통"/>
      <sheetName val="계정"/>
      <sheetName val="현장관리비"/>
      <sheetName val="실행내역"/>
      <sheetName val="실행내역서 "/>
      <sheetName val="파이프류"/>
      <sheetName val="일위대가(당초)"/>
      <sheetName val="내역서"/>
      <sheetName val="단가표"/>
      <sheetName val="견적을지"/>
      <sheetName val="D-경비1"/>
      <sheetName val="샘플표지"/>
      <sheetName val="암거"/>
      <sheetName val="포장공"/>
      <sheetName val="연결임시"/>
      <sheetName val="부대tu"/>
      <sheetName val="건축내역"/>
      <sheetName val="일위대가"/>
      <sheetName val="골프장예산"/>
      <sheetName val="APT"/>
      <sheetName val="요율"/>
      <sheetName val="자재대"/>
      <sheetName val="총괄표"/>
      <sheetName val="0226"/>
      <sheetName val="Y-WORK"/>
      <sheetName val="실행(ALT1)"/>
      <sheetName val="냉천부속동"/>
      <sheetName val="경비"/>
      <sheetName val="Total"/>
      <sheetName val="공정분류"/>
      <sheetName val="코드표"/>
      <sheetName val="DATE"/>
      <sheetName val="산근"/>
      <sheetName val="분석투자 내역(광명)"/>
      <sheetName val="코드"/>
      <sheetName val="정부노임단가"/>
      <sheetName val="실행예산"/>
      <sheetName val="견"/>
      <sheetName val="건축-물가변동"/>
      <sheetName val="돈암사업"/>
      <sheetName val="터파기및재료"/>
      <sheetName val="소일위대가코드표"/>
      <sheetName val="일위대가 "/>
      <sheetName val="전압하강"/>
      <sheetName val="기본일위"/>
      <sheetName val="내역서(교량)전체"/>
      <sheetName val="CONCRETE"/>
      <sheetName val="물량산출근거"/>
      <sheetName val="공사개요"/>
      <sheetName val="기계경비(시간당)"/>
      <sheetName val="램머"/>
      <sheetName val="동원인원"/>
      <sheetName val="개산공사비"/>
      <sheetName val="Sheet6"/>
      <sheetName val="금융비용"/>
      <sheetName val="전등설비"/>
      <sheetName val="인건비"/>
      <sheetName val="실행(표지,갑,을)"/>
      <sheetName val="kimre scrubber"/>
      <sheetName val="GRDBS"/>
      <sheetName val="FOB발"/>
      <sheetName val="데이타"/>
      <sheetName val="식재인부"/>
      <sheetName val="Customer Databas"/>
      <sheetName val="FANDBS"/>
      <sheetName val="GRDATA"/>
      <sheetName val="SHAFTDBSE"/>
      <sheetName val="소비자가"/>
      <sheetName val="공사비내역서"/>
      <sheetName val=" 갑  지 "/>
      <sheetName val="실행철강하도"/>
      <sheetName val="MMP견적(본사)"/>
      <sheetName val="1,2공구원가계산서"/>
      <sheetName val="2공구산출내역"/>
      <sheetName val="1공구산출내역서"/>
      <sheetName val="노임단가"/>
      <sheetName val="수목단가"/>
      <sheetName val="시설수량표"/>
      <sheetName val="식재수량표"/>
      <sheetName val="자재단가"/>
      <sheetName val="내역서 제출"/>
      <sheetName val="CTEMCOST"/>
      <sheetName val="계수시트"/>
      <sheetName val="노임"/>
      <sheetName val="기안"/>
      <sheetName val="현장관리비 산출내역"/>
      <sheetName val="개요"/>
      <sheetName val="식재"/>
      <sheetName val="시설물"/>
      <sheetName val="식재출력용"/>
      <sheetName val="유지관리"/>
      <sheetName val="단가"/>
      <sheetName val="A-4"/>
      <sheetName val="unit 4"/>
      <sheetName val="2. 주요공지（主要公告）"/>
      <sheetName val="L_RPTA05_목록"/>
      <sheetName val="지수"/>
      <sheetName val="F-CV외경"/>
      <sheetName val="자재단가비교표"/>
      <sheetName val="골조시행"/>
      <sheetName val="111114_MEMORY 생산경영계획 UT대응공사(201"/>
      <sheetName val="#REF"/>
      <sheetName val="예총"/>
      <sheetName val="변수값"/>
      <sheetName val="중기상차"/>
      <sheetName val="AS복구"/>
      <sheetName val="중기터파기"/>
    </sheetNames>
    <sheetDataSet>
      <sheetData sheetId="0" refreshError="1"/>
      <sheetData sheetId="1"/>
      <sheetData sheetId="2">
        <row r="17">
          <cell r="C17">
            <v>62333</v>
          </cell>
        </row>
      </sheetData>
      <sheetData sheetId="3">
        <row r="17">
          <cell r="C17">
            <v>62333</v>
          </cell>
        </row>
      </sheetData>
      <sheetData sheetId="4">
        <row r="17">
          <cell r="C17">
            <v>62333</v>
          </cell>
        </row>
      </sheetData>
      <sheetData sheetId="5">
        <row r="17">
          <cell r="C17">
            <v>62333</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미래견적"/>
      <sheetName val="미래견적내역"/>
      <sheetName val="#REF"/>
      <sheetName val="노임단가"/>
      <sheetName val="Sheet9"/>
      <sheetName val="갑지"/>
      <sheetName val="집계표"/>
      <sheetName val="FRP PIPING 일위대가"/>
      <sheetName val="wall"/>
      <sheetName val="단가조정"/>
      <sheetName val="연결임시"/>
      <sheetName val="A갑지"/>
      <sheetName val="내역서1999.8최종"/>
      <sheetName val="설계내역서"/>
      <sheetName val="조사방법 참조"/>
      <sheetName val="수량산출"/>
      <sheetName val="기계경비"/>
      <sheetName val="노임"/>
      <sheetName val="일반자재"/>
      <sheetName val="배수공"/>
      <sheetName val="Key Data_Y13"/>
      <sheetName val="연부97-1"/>
      <sheetName val="갑지1"/>
      <sheetName val="내역을"/>
      <sheetName val="현장관리비"/>
      <sheetName val="금융비용"/>
      <sheetName val="안양건축"/>
      <sheetName val="기계경비단가"/>
      <sheetName val="단가표"/>
      <sheetName val="복구경비"/>
      <sheetName val="국내조달(통합-1)"/>
      <sheetName val="원가계산서(남측)"/>
      <sheetName val="중기조종사 단위단가"/>
      <sheetName val="배관배선내역"/>
      <sheetName val="직노"/>
      <sheetName val="납부서"/>
      <sheetName val="제직재"/>
      <sheetName val="DATA"/>
      <sheetName val="환경기계공정표 (3)"/>
      <sheetName val="토공(우물통,기타) "/>
      <sheetName val="CATV타견적(미래)"/>
      <sheetName val="직재"/>
      <sheetName val="CTEMCOST"/>
      <sheetName val="프랜트면허"/>
      <sheetName val="품목"/>
      <sheetName val="Total"/>
      <sheetName val="파이프류"/>
      <sheetName val="인제내역"/>
      <sheetName val="표지"/>
      <sheetName val="2.대외공문"/>
      <sheetName val="요율"/>
      <sheetName val="합천내역"/>
      <sheetName val="1"/>
      <sheetName val="증감내역서"/>
      <sheetName val="좌홍배수장토목"/>
      <sheetName val="배수로총"/>
      <sheetName val="평야부총괄표"/>
      <sheetName val="건축"/>
      <sheetName val="배수장총괄표"/>
      <sheetName val="총괄"/>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CATV"/>
      <sheetName val="AV서비스"/>
      <sheetName val="Security"/>
      <sheetName val="통합배선"/>
      <sheetName val="CCTV서비스"/>
      <sheetName val="change"/>
      <sheetName val="소일위대가코드표"/>
      <sheetName val="직노"/>
      <sheetName val="금액결정"/>
      <sheetName val="부표총괄"/>
      <sheetName val="기존단가 (2)"/>
      <sheetName val="설직재-1"/>
      <sheetName val="Sheet2"/>
      <sheetName val="일위대가"/>
      <sheetName val="9509"/>
      <sheetName val="견적"/>
      <sheetName val="내역서"/>
      <sheetName val="2.대외공문"/>
      <sheetName val="계정"/>
      <sheetName val="원가계산서(남측)"/>
      <sheetName val="견적을지"/>
      <sheetName val="3"/>
      <sheetName val="database"/>
      <sheetName val="교량하부공"/>
      <sheetName val="부대토목"/>
      <sheetName val="기초일위"/>
      <sheetName val="시설일위"/>
      <sheetName val="조명일위"/>
      <sheetName val="단가표"/>
      <sheetName val="기계"/>
      <sheetName val="정화조"/>
      <sheetName val="조경"/>
      <sheetName val="토목"/>
      <sheetName val="수량산출"/>
      <sheetName val="금광1터널"/>
      <sheetName val="노임"/>
      <sheetName val="예산내역서(LG)"/>
      <sheetName val="(실사조정)총괄"/>
      <sheetName val="C1ㅇ"/>
      <sheetName val="내역"/>
      <sheetName val="구조물공"/>
      <sheetName val="부대공"/>
      <sheetName val="배수공"/>
      <sheetName val="토공"/>
      <sheetName val="포장공"/>
      <sheetName val="국내조달(통합-1)"/>
      <sheetName val="2000년1차"/>
      <sheetName val="기본일위"/>
      <sheetName val="FACTOR"/>
      <sheetName val="단가조정"/>
      <sheetName val="제경집계"/>
      <sheetName val="노임단가"/>
      <sheetName val="FRP PIPING 일위대가"/>
      <sheetName val="단가조사"/>
      <sheetName val="품목"/>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비교표"/>
      <sheetName val="제조원가(총괄)"/>
      <sheetName val="직재"/>
      <sheetName val="생산현황"/>
      <sheetName val="원재수불"/>
      <sheetName val="석회단가"/>
      <sheetName val="간재"/>
      <sheetName val="부재소요"/>
      <sheetName val="부재수불"/>
      <sheetName val="지대소요"/>
      <sheetName val="지대수불"/>
      <sheetName val="노무비"/>
      <sheetName val="공수"/>
      <sheetName val="적용노임"/>
      <sheetName val="시중임율"/>
      <sheetName val="간노율"/>
      <sheetName val="임금발"/>
      <sheetName val="작시발"/>
      <sheetName val="작시배분(20)"/>
      <sheetName val="경비"/>
      <sheetName val="경비조정"/>
      <sheetName val="소석경비"/>
      <sheetName val="과립경비"/>
      <sheetName val="공통배부"/>
      <sheetName val="배부율"/>
      <sheetName val="爐別경비"/>
      <sheetName val="제경집계"/>
      <sheetName val="부문감가"/>
      <sheetName val="수송조작비"/>
      <sheetName val="납품현황"/>
      <sheetName val="일반율"/>
      <sheetName val="손익"/>
      <sheetName val="제조"/>
      <sheetName val="내역서"/>
      <sheetName val="갑지"/>
      <sheetName val="집계표"/>
      <sheetName val="납부서"/>
      <sheetName val="소일위대가코드표"/>
      <sheetName val="Util&amp; Real"/>
      <sheetName val="금광1터널"/>
      <sheetName val="2000년1차"/>
      <sheetName val="단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소일위대가코드표"/>
      <sheetName val="금광1터널"/>
      <sheetName val="2000년1차"/>
    </sheet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표지"/>
      <sheetName val="제경집계"/>
      <sheetName val="납부서"/>
      <sheetName val="갑지"/>
      <sheetName val="집계표"/>
      <sheetName val="소일위대가코드표"/>
      <sheetName val="금광1터널"/>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직재"/>
      <sheetName val="내역서"/>
      <sheetName val="제경집계"/>
      <sheetName val="제직재"/>
      <sheetName val="설직재-1"/>
      <sheetName val="제-노임"/>
      <sheetName val="Util&amp; Real"/>
      <sheetName val="표지"/>
      <sheetName val="납부서"/>
      <sheetName val="소일위대가코드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J直材4"/>
      <sheetName val="직재"/>
      <sheetName val="내역서"/>
      <sheetName val="표지"/>
      <sheetName val="제경집계"/>
      <sheetName val="납부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N勞作"/>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J輸入材"/>
      <sheetName val="J作計"/>
      <sheetName val="J材料量1"/>
      <sheetName val="J材料量2"/>
      <sheetName val="IS"/>
      <sheetName val="J間材"/>
      <sheetName val="J輸入計"/>
      <sheetName val="J輸入率1"/>
      <sheetName val="A4-結果 "/>
      <sheetName val="제직재"/>
      <sheetName val="직재"/>
      <sheetName val="납부서"/>
      <sheetName val="내역서"/>
      <sheetName val="표지"/>
      <sheetName val="제경집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 val="직재"/>
      <sheetName val="내역서"/>
      <sheetName val="표지"/>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직재"/>
      <sheetName val="직재"/>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0관리비율"/>
      <sheetName val="제직재"/>
      <sheetName val="설직재-1"/>
      <sheetName val="제-노임"/>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직재"/>
      <sheetName val="제직재"/>
    </sheetNames>
    <sheetDataSet>
      <sheetData sheetId="0"/>
      <sheetData sheetId="1" refreshError="1"/>
      <sheetData sheetId="2" refreshError="1"/>
      <sheetData sheetId="3" refreshError="1"/>
      <sheetData sheetId="4"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을지"/>
      <sheetName val="조명율표"/>
      <sheetName val="조명일위"/>
      <sheetName val="단가일람"/>
      <sheetName val="조경일람"/>
      <sheetName val="N賃率-職"/>
      <sheetName val="내역서"/>
      <sheetName val="DB"/>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갑"/>
      <sheetName val="을-1"/>
      <sheetName val="물량"/>
      <sheetName val="물량-1"/>
      <sheetName val="공량"/>
      <sheetName val="공량-1"/>
      <sheetName val="Module1"/>
      <sheetName val="금융비용"/>
      <sheetName val="2.냉난방설비공사"/>
      <sheetName val="7.자동제어공사"/>
      <sheetName val="노무비"/>
      <sheetName val="고창터널(고창방향)"/>
      <sheetName val="수목데이타 "/>
      <sheetName val="N賃率-職"/>
      <sheetName val="I一般比"/>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을지"/>
      <sheetName val="을"/>
      <sheetName val="금융비용"/>
    </sheetNames>
    <sheetDataSet>
      <sheetData sheetId="0"/>
      <sheetData sheetId="1" refreshError="1"/>
      <sheetData sheetId="2" refreshError="1"/>
      <sheetData sheetId="3" refreshError="1"/>
      <sheetData sheetId="4"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DATA"/>
      <sheetName val="데이타"/>
      <sheetName val="경산"/>
      <sheetName val="수량산출"/>
      <sheetName val="건축내역"/>
      <sheetName val="을"/>
      <sheetName val="을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을지"/>
      <sheetName val="건축내역"/>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1"/>
      <sheetName val="경산"/>
      <sheetName val="을"/>
      <sheetName val="2.냉난방설비공사"/>
      <sheetName val="7.자동제어공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Sheet1"/>
      <sheetName val="경산"/>
      <sheetName val="을"/>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공정코드"/>
      <sheetName val="증감대비"/>
      <sheetName val="일위"/>
      <sheetName val="직재"/>
      <sheetName val="工관리비율"/>
      <sheetName val="工완성공사율"/>
      <sheetName val="Sheet1"/>
      <sheetName val="경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N賃率-職"/>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20관리비율"/>
      <sheetName val="직재"/>
      <sheetName val="N賃率-職"/>
      <sheetName val="서식"/>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집"/>
      <sheetName val="간노"/>
      <sheetName val="경산"/>
      <sheetName val="경배"/>
      <sheetName val="기"/>
      <sheetName val="내표"/>
      <sheetName val="집 (2)"/>
      <sheetName val="내"/>
      <sheetName val="대표"/>
      <sheetName val="대"/>
      <sheetName val="산근표"/>
      <sheetName val="산근"/>
      <sheetName val="장비표"/>
      <sheetName val="적용기준"/>
      <sheetName val="기계"/>
      <sheetName val="단표"/>
      <sheetName val="단"/>
      <sheetName val="수량표"/>
      <sheetName val="물량"/>
      <sheetName val="철표"/>
      <sheetName val="설직재-1"/>
      <sheetName val="20관리비율"/>
      <sheetName val="강오대"/>
      <sheetName val="Total"/>
      <sheetName val="DATE"/>
      <sheetName val="실행"/>
      <sheetName val="COVER"/>
      <sheetName val="Sheet3"/>
      <sheetName val="03하반기내역서"/>
      <sheetName val="04상반기"/>
      <sheetName val="AV시스템"/>
      <sheetName val="DATA"/>
      <sheetName val="데이타"/>
      <sheetName val="일위_파일"/>
      <sheetName val="G.R300경비"/>
      <sheetName val="노임단가"/>
      <sheetName val="내역서"/>
      <sheetName val="wall"/>
      <sheetName val="Customer Databas"/>
      <sheetName val="횡배수관집현황(2공구)"/>
      <sheetName val="일위대가표"/>
      <sheetName val="수목표준대가"/>
      <sheetName val="예산명세서"/>
      <sheetName val="설계명세서"/>
      <sheetName val="자료입력"/>
      <sheetName val="단가"/>
      <sheetName val="아파트산출근거"/>
      <sheetName val="건축공사 집계표"/>
      <sheetName val="골조"/>
      <sheetName val="공사비"/>
      <sheetName val="#REF"/>
      <sheetName val="직재"/>
      <sheetName val="서식"/>
      <sheetName val="N賃率-職"/>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중기시간당사용료"/>
      <sheetName val="노임"/>
      <sheetName val="중기사용료"/>
      <sheetName val="산출내역서"/>
      <sheetName val="산출목록표"/>
      <sheetName val="단가조견표"/>
      <sheetName val="단가일람표"/>
      <sheetName val="단가내역"/>
      <sheetName val="신규단가"/>
      <sheetName val="신규단가2"/>
      <sheetName val="단"/>
      <sheetName val="20관리비율"/>
      <sheetName val="직재"/>
      <sheetName val="설직재-1"/>
    </sheetNames>
    <sheetDataSet>
      <sheetData sheetId="0"/>
      <sheetData sheetId="1"/>
      <sheetData sheetId="2"/>
      <sheetData sheetId="3"/>
      <sheetData sheetId="4"/>
      <sheetData sheetId="5" refreshError="1"/>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산출목록표"/>
      <sheetName val="원가"/>
      <sheetName val="단"/>
      <sheetName val="설직재-1"/>
      <sheetName val="20관리비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내역"/>
      <sheetName val="원가계산"/>
      <sheetName val="원가근거"/>
      <sheetName val="직 영 비"/>
      <sheetName val="총괄내역"/>
      <sheetName val="세부내역"/>
      <sheetName val="일위집계"/>
      <sheetName val="일위대가"/>
      <sheetName val="단가조사"/>
      <sheetName val="노임단가"/>
      <sheetName val="공통단가"/>
      <sheetName val="운반비"/>
      <sheetName val="노임"/>
      <sheetName val="원가"/>
      <sheetName val="단"/>
      <sheetName val="산출목록표"/>
      <sheetName val="설직재-1"/>
      <sheetName val="20관리비율"/>
      <sheetName val="직재"/>
      <sheetName val="CON'C"/>
      <sheetName val="노무비"/>
      <sheetName val="밀양내역"/>
      <sheetName val="수목표준대가"/>
      <sheetName val="원가계산서 "/>
      <sheetName val="금액총괄표"/>
      <sheetName val="시운전비"/>
      <sheetName val="예비품, 유지관리공구류"/>
      <sheetName val="단가조사-예비품"/>
      <sheetName val="기계내역서"/>
      <sheetName val="일위대가집계표"/>
      <sheetName val="노무비단가표"/>
      <sheetName val="배관물량집계표"/>
      <sheetName val="배관물량산출"/>
      <sheetName val="단가조사-배관"/>
      <sheetName val="단가조사-잡철"/>
      <sheetName val="배관지지대물량집계"/>
      <sheetName val="배관지지대집계표"/>
      <sheetName val="덕트지지대 "/>
      <sheetName val="D-작업대 "/>
      <sheetName val="배관SUPPORT"/>
      <sheetName val="단가조사-일위"/>
      <sheetName val="일반기기설치장비중량"/>
      <sheetName val="기자재설치비 산출서"/>
      <sheetName val="견적(제작)"/>
      <sheetName val="소각설비 기기리스트"/>
      <sheetName val="표  지"/>
      <sheetName val="배관지지대"/>
      <sheetName val="단가산출"/>
      <sheetName val="전기일위목록"/>
      <sheetName val="소비자가"/>
      <sheetName val="Macro1"/>
      <sheetName val="터널조도"/>
      <sheetName val="단가일람"/>
      <sheetName val="단위량당중기"/>
      <sheetName val="DATA"/>
      <sheetName val="물가대비표"/>
      <sheetName val="Y-WORK"/>
      <sheetName val="단가대비표"/>
      <sheetName val="일위_파일"/>
      <sheetName val="내역"/>
      <sheetName val="Mc1"/>
      <sheetName val="증감대비"/>
      <sheetName val="설계명세"/>
      <sheetName val="총괄집계표"/>
      <sheetName val="설계서을"/>
      <sheetName val="토목"/>
      <sheetName val="조경일람"/>
      <sheetName val="준검 내역서"/>
      <sheetName val="9509"/>
      <sheetName val="단가 및 재료비"/>
      <sheetName val="중기사용료산출근거"/>
      <sheetName val="관급자재"/>
      <sheetName val="WORK"/>
      <sheetName val="소포내역 (2)"/>
      <sheetName val="단가비교표"/>
      <sheetName val="48단가"/>
      <sheetName val="Sheet5"/>
      <sheetName val="요율"/>
      <sheetName val="단가"/>
      <sheetName val="일위목록"/>
      <sheetName val="gyun"/>
      <sheetName val="철거산출근거"/>
      <sheetName val="개소별수량산출"/>
      <sheetName val="수량산출"/>
      <sheetName val="일위대가표"/>
      <sheetName val="2F 회의실견적(5_14 일대)"/>
      <sheetName val="설비"/>
      <sheetName val="산수배수"/>
      <sheetName val="수량집계"/>
      <sheetName val="단위량당중기사용료"/>
      <sheetName val="대로근거"/>
      <sheetName val="중로근거"/>
      <sheetName val="#REF"/>
      <sheetName val="단 box"/>
      <sheetName val="내역서"/>
      <sheetName val="건축내역"/>
      <sheetName val="조건표"/>
      <sheetName val="데이타"/>
      <sheetName val="식재가격"/>
      <sheetName val="식재총괄"/>
      <sheetName val="b_balju_cho"/>
      <sheetName val="401"/>
      <sheetName val="투찰"/>
      <sheetName val="기타 정보통신공사"/>
      <sheetName val="단가산출2"/>
      <sheetName val="단가산출1"/>
      <sheetName val="급탕순환펌프"/>
      <sheetName val="1단계총괄내역서"/>
      <sheetName val="공종구간"/>
      <sheetName val="49단가"/>
      <sheetName val="냉천부속동"/>
      <sheetName val="기자재비"/>
      <sheetName val="EQ-R1"/>
      <sheetName val="수량산출서 (2)"/>
      <sheetName val="노무비 "/>
      <sheetName val="예산명세서"/>
      <sheetName val="설계명세서"/>
      <sheetName val="자료입력"/>
      <sheetName val="토량1-1"/>
      <sheetName val="5.단가대비표"/>
      <sheetName val="재료비"/>
      <sheetName val="단가대비"/>
      <sheetName val="물가단가"/>
      <sheetName val="기계경비"/>
      <sheetName val="열린교실"/>
      <sheetName val="2000년1차"/>
      <sheetName val="제직재"/>
      <sheetName val="메인"/>
      <sheetName val="자재단가표"/>
      <sheetName val="기단"/>
      <sheetName val="하부철근수량"/>
      <sheetName val="토사(PE)"/>
      <sheetName val="총괄내역단가"/>
      <sheetName val="비탈면보호공수량산출"/>
      <sheetName val="주요자재집계표"/>
      <sheetName val="입찰"/>
      <sheetName val="현경"/>
      <sheetName val="Cost bd-&quot;A&quot;"/>
      <sheetName val="첨부1"/>
      <sheetName val="변압기 및 발전기 용량"/>
      <sheetName val="단가조정"/>
      <sheetName val="DATE"/>
      <sheetName val="copy"/>
      <sheetName val="남대문빌딩"/>
      <sheetName val="설계서표지"/>
      <sheetName val="원가계산서"/>
      <sheetName val="인공산출"/>
      <sheetName val="수량산출근거"/>
      <sheetName val="장비산출"/>
      <sheetName val="장비가격"/>
      <sheetName val="산근1호-가로등설치비"/>
      <sheetName val="기초물량산출(거푸집용)"/>
      <sheetName val="동중량산출"/>
      <sheetName val="단가산출_목록"/>
      <sheetName val="내역서 (토목)"/>
      <sheetName val="일위대가_목록"/>
      <sheetName val="일위대가(토목)"/>
      <sheetName val="시설부담금"/>
      <sheetName val="일위대가표H1200미만"/>
      <sheetName val="기초물량산출(중공기초)"/>
      <sheetName val="기초깨기"/>
      <sheetName val="기계경비일람"/>
      <sheetName val="9811"/>
      <sheetName val="교대시점"/>
      <sheetName val="신공항A-9(원가수정)"/>
      <sheetName val="단  가  대  비  표"/>
      <sheetName val="일  위  대  가  목  록"/>
      <sheetName val="조명율표"/>
      <sheetName val="가로등제어반 설치공사(수량)"/>
      <sheetName val="부하계산서"/>
      <sheetName val="설계예산2"/>
      <sheetName val="Sheet1 (2)"/>
      <sheetName val="내역표지"/>
      <sheetName val="일용노무비지급명세서(7)"/>
      <sheetName val="96노임기준"/>
      <sheetName val="일위"/>
      <sheetName val="단가조사서"/>
      <sheetName val="이토변실(A3-LINE)"/>
      <sheetName val="Noname 1"/>
      <sheetName val="실행철강하도"/>
      <sheetName val="실행내역"/>
      <sheetName val="단가표"/>
      <sheetName val="단가산출서"/>
      <sheetName val="일 위 대 가 표"/>
      <sheetName val="단가(전기)"/>
      <sheetName val="구간공종"/>
      <sheetName val="법면"/>
      <sheetName val="부대공"/>
      <sheetName val="구조물공"/>
      <sheetName val="중기일위대가"/>
      <sheetName val="포장공"/>
      <sheetName val="토공"/>
      <sheetName val="배수공1"/>
      <sheetName val="BID"/>
      <sheetName val="단가 "/>
      <sheetName val="조명시설"/>
      <sheetName val="정산노무"/>
      <sheetName val="정산재료"/>
      <sheetName val="Sheet1"/>
      <sheetName val="손익분석"/>
      <sheetName val="Macro(차단기)"/>
      <sheetName val="견적사양비교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8B1★"/>
      <sheetName val="198B2★"/>
      <sheetName val="151G1★"/>
      <sheetName val="160A1★"/>
      <sheetName val="종합"/>
      <sheetName val="접속내역★"/>
      <sheetName val="161A1"/>
      <sheetName val="161G1★"/>
      <sheetName val="167B1★"/>
      <sheetName val="184B1★"/>
      <sheetName val="172G1★"/>
      <sheetName val="171B1★"/>
      <sheetName val="176B1★"/>
      <sheetName val="167G1★"/>
      <sheetName val="174G1★"/>
      <sheetName val="162B1★"/>
      <sheetName val="162G1★"/>
      <sheetName val="164A1★"/>
      <sheetName val="157B1★"/>
      <sheetName val="189A1★"/>
      <sheetName val="161B1★"/>
      <sheetName val="160B1★"/>
      <sheetName val="160B2 ★"/>
      <sheetName val="172B1★"/>
      <sheetName val="176A2★"/>
      <sheetName val="405A1★"/>
      <sheetName val="405A2★"/>
      <sheetName val="404G1★"/>
      <sheetName val="405G1★"/>
      <sheetName val="397B1★"/>
      <sheetName val="397G1★"/>
      <sheetName val="397G2★"/>
      <sheetName val="398A1★"/>
      <sheetName val="171G1★"/>
      <sheetName val="174A1★"/>
      <sheetName val="153B1★"/>
      <sheetName val="151B2★"/>
      <sheetName val="176G2★"/>
      <sheetName val="185A2★"/>
      <sheetName val="423B1★"/>
      <sheetName val="155A1★"/>
      <sheetName val="156A1★"/>
      <sheetName val="156A2★"/>
      <sheetName val="170G1★"/>
      <sheetName val="404A1★"/>
      <sheetName val="152G1★"/>
      <sheetName val="172A1"/>
      <sheetName val="179A1 "/>
      <sheetName val="185A1★"/>
      <sheetName val="185B1★"/>
      <sheetName val="185G1★"/>
      <sheetName val="181G1★"/>
      <sheetName val="197A1★"/>
      <sheetName val="197G1★"/>
      <sheetName val="197B1★"/>
      <sheetName val="198A2★"/>
      <sheetName val="199A2★"/>
      <sheetName val="199A1★"/>
      <sheetName val="199B2 ★"/>
      <sheetName val="168G1★ "/>
      <sheetName val="품목"/>
      <sheetName val="wall"/>
      <sheetName val="데이타"/>
      <sheetName val="DATA"/>
      <sheetName val="공사설계서"/>
      <sheetName val="전선 및 전선관"/>
      <sheetName val="단가조사"/>
      <sheetName val="공통단가"/>
      <sheetName val="운반비"/>
      <sheetName val="내역5"/>
      <sheetName val="단가산출"/>
      <sheetName val="노임단가"/>
      <sheetName val="조사방법 참조"/>
      <sheetName val="단가산출서"/>
      <sheetName val="단가표"/>
      <sheetName val="내역서1999.8최종"/>
      <sheetName val="기계경비"/>
      <sheetName val="노임"/>
      <sheetName val="일반자재"/>
      <sheetName val="배수공"/>
      <sheetName val="내역서"/>
      <sheetName val="단위단가"/>
      <sheetName val="소개"/>
      <sheetName val="토공"/>
      <sheetName val="Key Data_Y13"/>
      <sheetName val="토량1-1"/>
      <sheetName val="전기일위목록"/>
      <sheetName val="FRP PIPING 일위대가"/>
      <sheetName val="대차대조표"/>
      <sheetName val="내역"/>
      <sheetName val="연부97-1"/>
      <sheetName val="기존단가 (2)"/>
      <sheetName val="갑지1"/>
      <sheetName val="단가조정"/>
      <sheetName val="산출목록표"/>
      <sheetName val="교량하부공"/>
      <sheetName val="기술자관리자료입력"/>
      <sheetName val="Sheet1"/>
      <sheetName val="1.설계조건"/>
      <sheetName val="터파기및재료"/>
      <sheetName val="Total"/>
      <sheetName val="재집"/>
      <sheetName val="직재"/>
      <sheetName val="단"/>
      <sheetName val="일위대가(당초)"/>
      <sheetName val="PART_DISCOUNT"/>
      <sheetName val="일위대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기준_국가명"/>
      <sheetName val="조사목적별 업체유형"/>
      <sheetName val="조사방식"/>
      <sheetName val="실사업체견적(직접비)"/>
      <sheetName val="회사정보"/>
      <sheetName val="견적서"/>
      <sheetName val="품목"/>
      <sheetName val="단가조사"/>
      <sheetName val="일위목록"/>
      <sheetName val="LoV"/>
      <sheetName val="공종목록표"/>
      <sheetName val="1안"/>
      <sheetName val="노임단가"/>
      <sheetName val="내역서1999.8최종"/>
      <sheetName val="FAB별"/>
      <sheetName val="N賃率-職"/>
      <sheetName val="조사방법 참조"/>
      <sheetName val="내역서"/>
      <sheetName val="단가산출서"/>
      <sheetName val="단가표"/>
      <sheetName val="공통단가"/>
      <sheetName val="운반비"/>
      <sheetName val="수지예산"/>
      <sheetName val="단가산출"/>
      <sheetName val="토량1-1"/>
      <sheetName val="기술자관리자료입력"/>
      <sheetName val="내역"/>
      <sheetName val="CON'C"/>
      <sheetName val="단가"/>
      <sheetName val="대가단최종"/>
      <sheetName val="을지"/>
    </sheetNames>
    <sheetDataSet>
      <sheetData sheetId="0" refreshError="1"/>
      <sheetData sheetId="1" refreshError="1"/>
      <sheetData sheetId="2">
        <row r="3">
          <cell r="C3" t="str">
            <v>북미</v>
          </cell>
          <cell r="D3" t="str">
            <v>중남미</v>
          </cell>
          <cell r="E3" t="str">
            <v>아시아</v>
          </cell>
          <cell r="F3" t="str">
            <v>유럽</v>
          </cell>
          <cell r="G3" t="str">
            <v>아프리카</v>
          </cell>
          <cell r="H3" t="str">
            <v>중동</v>
          </cell>
        </row>
      </sheetData>
      <sheetData sheetId="3" refreshError="1"/>
      <sheetData sheetId="4">
        <row r="2">
          <cell r="C2" t="str">
            <v>정량</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 내역서 "/>
      <sheetName val="추가공사"/>
      <sheetName val="추가공사 (2)"/>
      <sheetName val="계상지침"/>
      <sheetName val="단가표"/>
      <sheetName val="인건비"/>
      <sheetName val="일위대가표"/>
      <sheetName val="잡철물"/>
      <sheetName val="설치일위대가"/>
      <sheetName val="공량산출서"/>
      <sheetName val="공량산출서1F PLENUM"/>
      <sheetName val="공량산출1F CCSS"/>
      <sheetName val="공량산출2F SUB"/>
      <sheetName val="공2F FAB"/>
      <sheetName val="공2F CMP RM"/>
      <sheetName val="공4F PLENUM"/>
      <sheetName val="공5F FAB"/>
      <sheetName val="공5F SUB CR"/>
      <sheetName val="공2FCMP(SUB)"/>
      <sheetName val="공24열"/>
      <sheetName val="공SUB HEADER"/>
      <sheetName val="공SUB HEADER 2차"/>
      <sheetName val="공RVD설치"/>
      <sheetName val="공 분석실"/>
      <sheetName val="공CMP ROOM 철거"/>
      <sheetName val="공 용역동추가"/>
      <sheetName val="공 용역동추가 (2)"/>
      <sheetName val="5T"/>
      <sheetName val="6T"/>
      <sheetName val="8T"/>
      <sheetName val="10T"/>
      <sheetName val="RVD"/>
      <sheetName val="VD"/>
      <sheetName val="단가"/>
      <sheetName val="대목"/>
      <sheetName val="중기사용료산출근거"/>
      <sheetName val="직노"/>
      <sheetName val="기준FACTOR"/>
      <sheetName val="단가조사"/>
      <sheetName val="공통단가"/>
      <sheetName val="운반비"/>
      <sheetName val="을지"/>
      <sheetName val="기준_국가명"/>
      <sheetName val="FRP PIPING 일위대가"/>
      <sheetName val="문학간접"/>
      <sheetName val="실행갑지"/>
      <sheetName val="2공구산출내역"/>
      <sheetName val="구리토평1전기"/>
      <sheetName val="70%"/>
      <sheetName val="금융비용"/>
      <sheetName val="도급양식"/>
      <sheetName val="도급견적가"/>
      <sheetName val="일위대가(건축)"/>
      <sheetName val="2.냉난방설비공사"/>
      <sheetName val="7.자동제어공사"/>
      <sheetName val="단가산출"/>
      <sheetName val="수량산출"/>
      <sheetName val="일위대가 "/>
      <sheetName val="냉천부속동"/>
      <sheetName val="돈암사업"/>
      <sheetName val="2-3.V.D일위"/>
      <sheetName val="총괄표"/>
      <sheetName val="설계내역서"/>
      <sheetName val="FOB발"/>
      <sheetName val="실행"/>
      <sheetName val="QandAJunior"/>
      <sheetName val="견적서"/>
      <sheetName val="COST"/>
      <sheetName val="104동"/>
      <sheetName val="일위대가"/>
      <sheetName val="실행(표지,갑,을)"/>
      <sheetName val="실행(ALT1)"/>
      <sheetName val="네고율"/>
      <sheetName val="그래프용Data"/>
      <sheetName val="내역서"/>
      <sheetName val="노임단가"/>
      <sheetName val="건축내역"/>
      <sheetName val="실행철강하도"/>
      <sheetName val="견적을지"/>
      <sheetName val="Sheet1"/>
      <sheetName val="DATE"/>
      <sheetName val="기자재비"/>
      <sheetName val="참조자료"/>
      <sheetName val="1차 내역서"/>
      <sheetName val="소방전기내역서"/>
      <sheetName val="손익분석"/>
      <sheetName val=" 갑지"/>
      <sheetName val="DATA"/>
      <sheetName val="데이타"/>
      <sheetName val="COVER"/>
      <sheetName val="설비2차"/>
      <sheetName val="POL6차-PIPING"/>
      <sheetName val="수목데이타 "/>
      <sheetName val="AV시스템"/>
      <sheetName val="부표총괄"/>
      <sheetName val="단가집"/>
      <sheetName val="실행대비"/>
      <sheetName val="일위목록"/>
      <sheetName val="골조시행"/>
      <sheetName val="CTEMCOST"/>
      <sheetName val="단 가 조 사 표"/>
      <sheetName val="일 위 대 가 집 계 표"/>
      <sheetName val="A갑지"/>
      <sheetName val="노무비"/>
      <sheetName val="할증 "/>
      <sheetName val="PVC정산서-R1"/>
      <sheetName val="FACTOR"/>
      <sheetName val="정부노임단가"/>
      <sheetName val="kimre scrubber"/>
      <sheetName val="GRDBS"/>
      <sheetName val="FANDBS"/>
      <sheetName val="GRDATA"/>
      <sheetName val="SHAFTDBSE"/>
      <sheetName val="표지"/>
      <sheetName val="식재인부"/>
      <sheetName val="내역(APT)"/>
      <sheetName val="코드"/>
      <sheetName val="C3"/>
      <sheetName val="ROOF(ALKALI)"/>
      <sheetName val="일위대가목록"/>
      <sheetName val="설계명세서"/>
      <sheetName val="품셈표"/>
      <sheetName val="실행내역 "/>
      <sheetName val="인천제철"/>
      <sheetName val="공정별"/>
      <sheetName val="outmove10"/>
      <sheetName val="outmove11"/>
      <sheetName val="rptwiplots10"/>
      <sheetName val="rptwiplots11"/>
      <sheetName val="효율10"/>
      <sheetName val="효율11"/>
      <sheetName val="pivot"/>
      <sheetName val="기준정보"/>
      <sheetName val="rework"/>
      <sheetName val="rework10"/>
      <sheetName val="rework11"/>
      <sheetName val="report"/>
      <sheetName val="코드표"/>
      <sheetName val="공정분류"/>
      <sheetName val="QA 등록양식"/>
      <sheetName val="산근"/>
      <sheetName val="기본정보"/>
      <sheetName val="Customer Databas"/>
      <sheetName val="정의"/>
      <sheetName val="#REF"/>
      <sheetName val="Sheet3"/>
      <sheetName val="b_balju-단가단가단가"/>
      <sheetName val="Baby일위대가"/>
      <sheetName val="1안"/>
      <sheetName val="산출목록표"/>
      <sheetName val="단"/>
      <sheetName val="설직재-1"/>
      <sheetName val="20관리비율"/>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
      <sheetName val="산출근거"/>
      <sheetName val="산출집계"/>
      <sheetName val="원가계산서"/>
      <sheetName val="단가조사 "/>
      <sheetName val="일위대가서"/>
      <sheetName val="한전외선공사비"/>
      <sheetName val="가로등부표"/>
      <sheetName val="노무비"/>
      <sheetName val="표지"/>
      <sheetName val="시설물기초"/>
      <sheetName val="BOX내역서"/>
      <sheetName val="인건비"/>
      <sheetName val="중기사용료산출근거"/>
      <sheetName val="대목"/>
      <sheetName val="직노"/>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1차 갑지"/>
      <sheetName val="1차 내역서"/>
      <sheetName val="2차 갑지"/>
      <sheetName val="2차 내역서"/>
      <sheetName val="갑을 대비내역서"/>
      <sheetName val="물량산출서"/>
      <sheetName val="Customer Databas"/>
      <sheetName val="그랜드카지노 견적서(발송용)"/>
      <sheetName val="전력"/>
      <sheetName val="내역서"/>
      <sheetName val="을"/>
      <sheetName val="도급양식"/>
      <sheetName val="전선 및 전선관"/>
      <sheetName val="9GNG운반"/>
      <sheetName val="데이타"/>
      <sheetName val="사용자정의"/>
      <sheetName val="JUCKEYK"/>
      <sheetName val="견적서"/>
      <sheetName val="보완2공내용요약"/>
      <sheetName val="실행간접비용"/>
      <sheetName val="일위목록"/>
      <sheetName val="금융비용"/>
      <sheetName val="내역"/>
      <sheetName val="가로등내역서"/>
      <sheetName val="도급FORM"/>
      <sheetName val="정보"/>
      <sheetName val="단위량"/>
      <sheetName val="재료집계표2"/>
      <sheetName val="토적집계표"/>
      <sheetName val="시설물기초"/>
      <sheetName val="건축원가"/>
      <sheetName val="HVAC"/>
      <sheetName val="설비2차"/>
      <sheetName val="냉천부속동"/>
      <sheetName val="네고율"/>
      <sheetName val="인건비"/>
      <sheetName val="법면"/>
      <sheetName val="토공"/>
      <sheetName val="구조물공"/>
      <sheetName val="배수공1"/>
      <sheetName val="포장공"/>
      <sheetName val="부대공"/>
      <sheetName val="중기일위대가"/>
      <sheetName val="단가"/>
      <sheetName val="단"/>
      <sheetName val="70%"/>
      <sheetName val="돈암사업"/>
      <sheetName val="구리토평1전기"/>
      <sheetName val="2공구산출내역"/>
      <sheetName val="지붕층"/>
      <sheetName val="용산1(해보)"/>
      <sheetName val="문학간접"/>
      <sheetName val="코드표"/>
      <sheetName val="공정분류"/>
      <sheetName val="1차_갑지"/>
      <sheetName val="1차_내역서"/>
      <sheetName val="2차_갑지"/>
      <sheetName val="2차_내역서"/>
      <sheetName val="갑을_대비내역서"/>
      <sheetName val="전선_및_전선관"/>
      <sheetName val="그랜드카지노_견적서(발송용)"/>
      <sheetName val="단중표"/>
      <sheetName val="GAEYO"/>
      <sheetName val="노임단가"/>
      <sheetName val="단가비교표"/>
      <sheetName val="소방내역서"/>
      <sheetName val="2-3.V.D일위"/>
      <sheetName val="단가표"/>
      <sheetName val="중기사용료산출근거"/>
      <sheetName val="전담운영PM"/>
      <sheetName val="직노"/>
      <sheetName val="토목공사"/>
      <sheetName val="대목"/>
      <sheetName val="단가조사"/>
      <sheetName val="공통단가"/>
      <sheetName val="운반비"/>
      <sheetName val="산출목록표"/>
      <sheetName val="2006년"/>
      <sheetName val="index"/>
      <sheetName val="일위대가표"/>
      <sheetName val="기계경비(시간당)"/>
      <sheetName val="램머"/>
      <sheetName val="중강당 내역"/>
      <sheetName val="총괄표"/>
      <sheetName val="COST"/>
      <sheetName val="연부97-1"/>
      <sheetName val="갑지1"/>
      <sheetName val="개요"/>
      <sheetName val="금액내역서"/>
      <sheetName val="대차대조표"/>
      <sheetName val="물가자료"/>
      <sheetName val="공통가설"/>
      <sheetName val="실행(ALT1)"/>
      <sheetName val="wall"/>
      <sheetName val="현장근무일지 (3)"/>
      <sheetName val="시화점실행"/>
      <sheetName val="★도급내역"/>
      <sheetName val="설비"/>
      <sheetName val="SHEET1"/>
      <sheetName val="대비표"/>
      <sheetName val="내역5"/>
      <sheetName val="수목데이타 "/>
      <sheetName val="내역표지"/>
      <sheetName val="입찰안"/>
      <sheetName val="패널"/>
      <sheetName val="일위대가"/>
      <sheetName val="BEND LOSS"/>
      <sheetName val="공사개요"/>
      <sheetName val="골조시행"/>
      <sheetName val="원가계산"/>
      <sheetName val="실행예산대비 발주내역1차"/>
      <sheetName val="일위대가목차"/>
      <sheetName val="도장비"/>
      <sheetName val="잡철물"/>
      <sheetName val="FRP PIPING 일위대가"/>
      <sheetName val="실행"/>
      <sheetName val="갑지"/>
      <sheetName val="실행(표지,갑,을)"/>
      <sheetName val="CONCRETE"/>
      <sheetName val="COVER"/>
      <sheetName val="식재일위대가"/>
      <sheetName val="내역서2안"/>
      <sheetName val="Sheet5"/>
      <sheetName val="Total"/>
      <sheetName val="기초자료"/>
      <sheetName val="도시가스현황"/>
      <sheetName val="총 원가계산"/>
      <sheetName val="1.우편집중내역서"/>
      <sheetName val="기본사항"/>
      <sheetName val="Front"/>
      <sheetName val="WORK"/>
      <sheetName val="일위_파일"/>
      <sheetName val="노임"/>
      <sheetName val="설계내역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1차 내역서"/>
      <sheetName val="시설물기초"/>
      <sheetName val="내역서"/>
      <sheetName val="제-노임"/>
      <sheetName val="인건비"/>
      <sheetName val="중기사용료산출근거"/>
      <sheetName val="설직재-1"/>
      <sheetName val="제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J直材4"/>
      <sheetName val="1차 내역서"/>
      <sheetName val="내역서"/>
      <sheetName val="시설물기초"/>
      <sheetName val="서울시신호"/>
      <sheetName val="인건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제-노임"/>
      <sheetName val="설직재-1"/>
      <sheetName val="제직재"/>
      <sheetName val="I一般比"/>
      <sheetName val="2공구산출내역"/>
      <sheetName val="품목"/>
      <sheetName val="기준_국가명"/>
      <sheetName val="제조원가(확인)"/>
      <sheetName val="노임단가"/>
      <sheetName val="1차 내역서"/>
      <sheetName val="COST"/>
      <sheetName val="재집"/>
      <sheetName val="직재"/>
      <sheetName val="설계내역서"/>
      <sheetName val="단가"/>
      <sheetName val="직노"/>
      <sheetName val="내역서1999.8최종"/>
      <sheetName val="수량산출"/>
      <sheetName val="암거날개벽"/>
      <sheetName val="터널조도"/>
      <sheetName val="DATA"/>
      <sheetName val="인건비"/>
      <sheetName val="설계내역2"/>
    </sheetNames>
    <sheetDataSet>
      <sheetData sheetId="0">
        <row r="5">
          <cell r="I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노임"/>
      <sheetName val="설직재-1"/>
      <sheetName val="제직재"/>
      <sheetName val="1차 내역서"/>
      <sheetName val="내역서"/>
      <sheetName val="시설물기초"/>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노임"/>
      <sheetName val="설직재-1"/>
      <sheetName val="제직재"/>
      <sheetName val="7.경제성결과"/>
      <sheetName val="1차 내역서"/>
      <sheetName val="내역서"/>
      <sheetName val="을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제-노임"/>
      <sheetName val="설직재-1"/>
      <sheetName val="제직재"/>
      <sheetName val="1차 내역서"/>
      <sheetName val="기준_국가명"/>
      <sheetName val="품목"/>
      <sheetName val="직노"/>
      <sheetName val="도근좌표"/>
      <sheetName val="제조원가(확인)"/>
      <sheetName val="내역서"/>
      <sheetName val="기준FACTOR"/>
      <sheetName val="노임단가"/>
      <sheetName val="단위단가"/>
      <sheetName val="내역서1999.8최종"/>
      <sheetName val="수량산출"/>
      <sheetName val="터널조도"/>
      <sheetName val="암거날개벽"/>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N賃率-職"/>
      <sheetName val="I一般比"/>
      <sheetName val="제-노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설직재-1"/>
      <sheetName val="N賃率-職"/>
      <sheetName val="I一般比"/>
      <sheetName val="제-노임"/>
      <sheetName val="제직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제-노임"/>
      <sheetName val="직재"/>
      <sheetName val="N賃率-職"/>
      <sheetName val="I一般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MS"/>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제직재"/>
      <sheetName val="직재"/>
      <sheetName val="설직재-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s>
    <sheetDataSet>
      <sheetData sheetId="0"/>
      <sheetData sheetId="1" refreshError="1"/>
      <sheetData sheetId="2"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제직재"/>
      <sheetName val="직재"/>
      <sheetName val="설직재-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단가조사"/>
      <sheetName val="J直材4"/>
      <sheetName val="I一般比"/>
      <sheetName val="N賃率-職"/>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재료단가비교표 "/>
      <sheetName val="기초일위대가"/>
      <sheetName val="기본신설"/>
      <sheetName val="신설산출근거"/>
      <sheetName val="신설개소별"/>
      <sheetName val="신설개소합계"/>
      <sheetName val="도급예산(신설)"/>
      <sheetName val="장래신설"/>
      <sheetName val="장래분산출"/>
      <sheetName val="장래개소별"/>
      <sheetName val="장래용도급내역"/>
      <sheetName val="특수신설"/>
      <sheetName val="특수산출"/>
      <sheetName val="특수개소별"/>
      <sheetName val="특수내역"/>
      <sheetName val="최종철거"/>
      <sheetName val="철거산출근거"/>
      <sheetName val="한일양산"/>
      <sheetName val="공통가설"/>
      <sheetName val="내역서"/>
      <sheetName val="중앙선내역서"/>
      <sheetName val="Sheet1"/>
      <sheetName val="투찰"/>
      <sheetName val="경산"/>
      <sheetName val="차액보증"/>
      <sheetName val="노임단가"/>
      <sheetName val="관급"/>
      <sheetName val="견적사양비교표"/>
      <sheetName val="밸브설치"/>
      <sheetName val="A LINE"/>
      <sheetName val="단가조사"/>
      <sheetName val="전선 및 전선관"/>
      <sheetName val="Y-WORK"/>
      <sheetName val="일위대가표"/>
      <sheetName val="cable-data"/>
      <sheetName val="갑지(추정)"/>
      <sheetName val="INPUT"/>
      <sheetName val="일위대가"/>
      <sheetName val="Macro(차단기)"/>
      <sheetName val="기술조건"/>
      <sheetName val="일위(설)"/>
      <sheetName val="AS포장복구 "/>
      <sheetName val="가로등내역서"/>
      <sheetName val="원가"/>
      <sheetName val="BID"/>
      <sheetName val="설직재-1"/>
      <sheetName val="J直材4"/>
      <sheetName val="일위대가(가설)"/>
      <sheetName val="노임"/>
      <sheetName val="원가계산서"/>
      <sheetName val="일위대가목차"/>
      <sheetName val="단가조서"/>
      <sheetName val="별표"/>
      <sheetName val="일위대가목차(공통)"/>
      <sheetName val="배관단가조사서(침출수)"/>
      <sheetName val="공량산출서"/>
      <sheetName val="일위산출"/>
      <sheetName val="전신환매도율"/>
      <sheetName val="수량산출"/>
      <sheetName val="노임 단가"/>
      <sheetName val="맨홀수량산출"/>
      <sheetName val="터파기및재료"/>
      <sheetName val="2공구산출내역"/>
      <sheetName val="1안"/>
      <sheetName val="단가산출"/>
      <sheetName val="입찰안"/>
      <sheetName val="Sheet5"/>
      <sheetName val="LOPCALC"/>
      <sheetName val="배관단가조사서"/>
      <sheetName val="BEND LOSS"/>
      <sheetName val="집계"/>
      <sheetName val="SLAB"/>
      <sheetName val="변압기 및 발전기 용량"/>
      <sheetName val="건축내역"/>
      <sheetName val="공사비대비표B(토공)"/>
      <sheetName val="설계서을"/>
      <sheetName val="6호기"/>
      <sheetName val="일위대가목록"/>
      <sheetName val="전기일위목록"/>
      <sheetName val="요율"/>
      <sheetName val="일위목록"/>
      <sheetName val="패널"/>
      <sheetName val="갑지(요약)"/>
      <sheetName val="49수량(소화물)"/>
      <sheetName val="22수량(소화물)"/>
      <sheetName val="22수량"/>
      <sheetName val="자재단가"/>
      <sheetName val="표지"/>
      <sheetName val="변경설계서"/>
      <sheetName val="변경원가계산서"/>
      <sheetName val="조정내역(총괄표)"/>
      <sheetName val="조정내역(합계)"/>
      <sheetName val="조정내역(가로등)"/>
      <sheetName val="조정내역(신호)"/>
      <sheetName val="조정내역(펌프총괄)"/>
      <sheetName val="조정내역(전기)"/>
      <sheetName val="조정내역(소방)"/>
      <sheetName val="조정내역(제어)"/>
      <sheetName val="지수조정율"/>
      <sheetName val="경비지수"/>
      <sheetName val="비목군"/>
      <sheetName val="공정확인서"/>
      <sheetName val="자재지수"/>
      <sheetName val="기계경비"/>
      <sheetName val="DG7"/>
      <sheetName val="Data&amp;Result"/>
      <sheetName val="단가(1)"/>
      <sheetName val="N賃率-職"/>
      <sheetName val="설계서"/>
      <sheetName val="Sheet2"/>
      <sheetName val="#REF"/>
      <sheetName val="D"/>
      <sheetName val="예산내역"/>
      <sheetName val="총괄수지표"/>
      <sheetName val="단가"/>
      <sheetName val="쌍송교"/>
      <sheetName val="자재집계 &amp; 총괄표"/>
      <sheetName val="표지 (2)"/>
      <sheetName val="기둥(원형)"/>
      <sheetName val="기초공"/>
      <sheetName val="70%"/>
      <sheetName val="일위"/>
      <sheetName val="단가 및 재료비"/>
      <sheetName val="관급자재대"/>
      <sheetName val="시설물기초"/>
      <sheetName val="연결관연장"/>
      <sheetName val="난간,앙카"/>
      <sheetName val="단가산출2"/>
      <sheetName val="용산1(해보)"/>
      <sheetName val="5사남"/>
      <sheetName val="램머"/>
      <sheetName val="기계경비(시간당)"/>
      <sheetName val="공사예산하조서(O.K)"/>
      <sheetName val="4-10"/>
      <sheetName val="부대공"/>
      <sheetName val="포장공"/>
      <sheetName val="토공"/>
      <sheetName val="견적서"/>
      <sheetName val="을"/>
      <sheetName val="1-4-2.관(약)"/>
      <sheetName val="분전반"/>
      <sheetName val="원가계산서 "/>
      <sheetName val="공사개요"/>
      <sheetName val="6.일위목록"/>
      <sheetName val="공사내역"/>
      <sheetName val="DATA1"/>
      <sheetName val="AV시스템"/>
      <sheetName val="사급자재(1단계)"/>
      <sheetName val="7단가"/>
      <sheetName val="부하LOAD"/>
      <sheetName val="자재단가리스트"/>
      <sheetName val="MOTOR"/>
      <sheetName val="9GNG운반"/>
      <sheetName val="I一般比"/>
      <sheetName val="인건-측정"/>
      <sheetName val="설계명세서"/>
      <sheetName val="원리금소스"/>
      <sheetName val="백암비스타내역"/>
      <sheetName val="당진1,2호기전선관설치및접지4차공사내역서-을지"/>
      <sheetName val="내역"/>
      <sheetName val="내역1"/>
      <sheetName val="표지(1)"/>
      <sheetName val="국별인원"/>
      <sheetName val="단중표"/>
      <sheetName val="설치공사비"/>
      <sheetName val="재료단가비교표_"/>
      <sheetName val="AS포장복구_"/>
      <sheetName val="견적서1"/>
      <sheetName val="호표"/>
      <sheetName val="광양 3기 유입수"/>
      <sheetName val="5.단가대비표"/>
      <sheetName val="집계표"/>
      <sheetName val="L_RPTB02_01"/>
      <sheetName val="(4-2)열관류값-2"/>
      <sheetName val="SRC-B3U2"/>
      <sheetName val="단가비교표"/>
      <sheetName val="코드표"/>
      <sheetName val="하부철근수량"/>
      <sheetName val="T&amp;C"/>
      <sheetName val="단가대비표"/>
      <sheetName val="(암정)관급"/>
      <sheetName val="기자재비"/>
      <sheetName val="8.PILE  (돌출)"/>
      <sheetName val="주요자재집계표"/>
      <sheetName val="조명율표"/>
      <sheetName val="북제주-표지"/>
      <sheetName val="piping"/>
      <sheetName val="내역률노무비"/>
      <sheetName val="길어깨(현황)"/>
      <sheetName val="내역서 (1차)"/>
      <sheetName val="구조물공1"/>
      <sheetName val="배수및구조물공1"/>
      <sheetName val="성남여성복지내역"/>
      <sheetName val="물가자료"/>
      <sheetName val="배관배선 단가조사"/>
      <sheetName val="일위대가집계"/>
      <sheetName val="1단계"/>
      <sheetName val="내역서(총)"/>
      <sheetName val="금액"/>
      <sheetName val="가설대가"/>
      <sheetName val="토공대가"/>
      <sheetName val="구조대가"/>
      <sheetName val="포설대가1"/>
      <sheetName val="부대대가"/>
      <sheetName val="sw1"/>
      <sheetName val="NOMUBI"/>
      <sheetName val="터널조도"/>
      <sheetName val="단위수량산출"/>
      <sheetName val="DATA"/>
      <sheetName val="데이타"/>
      <sheetName val="설계예시"/>
      <sheetName val="정산"/>
      <sheetName val="단가일람"/>
      <sheetName val="조경일람"/>
      <sheetName val="가.인건비산출근거(관리직급여표)"/>
      <sheetName val="나.인건비산출근거(운영직급여표)"/>
      <sheetName val="4.  단락전류의 계산"/>
      <sheetName val="4.1DNR기계(공법)"/>
      <sheetName val="1000 DB구축 부표"/>
      <sheetName val="일위집계"/>
      <sheetName val="점검총괄"/>
      <sheetName val="덤프트럭계수"/>
      <sheetName val="사업계획(원안)"/>
      <sheetName val="Sheet1 (2)"/>
      <sheetName val="Baby일위대가"/>
      <sheetName val="시운전연료"/>
      <sheetName val="Macro(전선)"/>
      <sheetName val="관급(총괄)"/>
      <sheetName val="1차 내역서"/>
      <sheetName val="실적원가"/>
      <sheetName val="재집"/>
      <sheetName val="건축기술부대조건"/>
      <sheetName val="IMPEADENCE MAP 취수장"/>
      <sheetName val="노임단가표"/>
      <sheetName val="1층"/>
      <sheetName val="공사비증감"/>
      <sheetName val="직노"/>
      <sheetName val="주소"/>
      <sheetName val="Sheet4"/>
      <sheetName val="신공"/>
      <sheetName val="내역서적용수량"/>
      <sheetName val="내역서2안"/>
      <sheetName val="출입구총집계"/>
      <sheetName val="예산"/>
      <sheetName val="내역서 (2)"/>
      <sheetName val="통합"/>
      <sheetName val="2.냉난방설비공사"/>
      <sheetName val="7.자동제어공사"/>
      <sheetName val="일위대가 "/>
      <sheetName val="기타유틸리티설비"/>
      <sheetName val="남양시작동자105노65기1.3화1.2"/>
      <sheetName val="중기사용료산출근거"/>
      <sheetName val="투자비"/>
      <sheetName val="조성원가DATA"/>
      <sheetName val="사업비"/>
      <sheetName val="데리네이타현황"/>
      <sheetName val="토공사"/>
      <sheetName val="내역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보"/>
      <sheetName val="제원"/>
      <sheetName val="재집"/>
      <sheetName val="재"/>
      <sheetName val="간재"/>
      <sheetName val="노집"/>
      <sheetName val="직노"/>
      <sheetName val="노공"/>
      <sheetName val="임율"/>
      <sheetName val="간노비"/>
      <sheetName val="경산"/>
      <sheetName val="단가"/>
      <sheetName val="XXXXXX"/>
      <sheetName val="VXXX"/>
      <sheetName val="진짜내역"/>
      <sheetName val="총괄"/>
      <sheetName val="집계"/>
      <sheetName val="내역"/>
      <sheetName val="공량집"/>
      <sheetName val="배부율"/>
      <sheetName val="완성1"/>
      <sheetName val="완성2"/>
      <sheetName val="산재비율"/>
      <sheetName val="안전비율"/>
      <sheetName val="일반비율"/>
      <sheetName val="노임"/>
      <sheetName val="공량"/>
      <sheetName val="전시원"/>
      <sheetName val="전시내"/>
      <sheetName val="Sheet1"/>
      <sheetName val="Sheet2"/>
      <sheetName val="Sheet3"/>
      <sheetName val="표"/>
      <sheetName val="목"/>
      <sheetName val="설"/>
      <sheetName val="일"/>
      <sheetName val="일집표"/>
      <sheetName val="일위표"/>
      <sheetName val="수표"/>
      <sheetName val="원가"/>
      <sheetName val="집계표"/>
      <sheetName val="내역서(내부)"/>
      <sheetName val="내역서"/>
      <sheetName val="일위대가"/>
      <sheetName val="단가산출서"/>
      <sheetName val="중기사용료"/>
      <sheetName val="재료단가"/>
      <sheetName val="노임단가"/>
      <sheetName val="총경기장별내역서(10-11)"/>
      <sheetName val="경기장별내역서(12-107)"/>
      <sheetName val="입찰안"/>
      <sheetName val="사당"/>
      <sheetName val="1차 내역서"/>
      <sheetName val="을"/>
      <sheetName val="백암비스타내역"/>
      <sheetName val="일위대가목록"/>
      <sheetName val="한강운반비"/>
      <sheetName val="공통(20-91)"/>
      <sheetName val="98지급계획"/>
      <sheetName val="견적서"/>
      <sheetName val="차액보증"/>
      <sheetName val="물가"/>
      <sheetName val="일위대가(4층원격)"/>
      <sheetName val="원가 (2)"/>
      <sheetName val="직재"/>
      <sheetName val="#REF"/>
      <sheetName val="6PILE  (돌출)"/>
      <sheetName val="철거산출근거"/>
      <sheetName val="토목공사일반"/>
      <sheetName val="추가대화"/>
      <sheetName val="현장"/>
      <sheetName val="2공구산출내역"/>
      <sheetName val="내역서2안"/>
      <sheetName val="품셈TABLE"/>
      <sheetName val="부대공"/>
      <sheetName val="포장공"/>
      <sheetName val="토공"/>
      <sheetName val="공통가설"/>
      <sheetName val="교통대책내역"/>
      <sheetName val="기초내역서"/>
      <sheetName val="수량산출"/>
      <sheetName val="대가목록표"/>
      <sheetName val="소방사항"/>
      <sheetName val="금액내역서"/>
      <sheetName val="JUCK"/>
      <sheetName val="단가조사"/>
      <sheetName val="DATE"/>
      <sheetName val="산출근거"/>
      <sheetName val="BCK3672"/>
      <sheetName val="설계서(표지)"/>
      <sheetName val="원가계산서"/>
      <sheetName val="자재단가리스트"/>
      <sheetName val="노무비"/>
      <sheetName val="평가데이터"/>
      <sheetName val="노무"/>
      <sheetName val="J直材4"/>
      <sheetName val="인건-측정"/>
      <sheetName val="부재리스트"/>
      <sheetName val="골조시행"/>
      <sheetName val="첨부1"/>
      <sheetName val="BID"/>
      <sheetName val="전체"/>
      <sheetName val="내역서(설비+소방)"/>
      <sheetName val="실행내역"/>
      <sheetName val="계양가시설"/>
      <sheetName val="감가상각"/>
      <sheetName val="토사(PE)"/>
      <sheetName val="Total"/>
      <sheetName val="ELECTRIC"/>
      <sheetName val="공사개요"/>
      <sheetName val="공사현황"/>
      <sheetName val="패널"/>
      <sheetName val="NEGO"/>
      <sheetName val="N賃率-職"/>
      <sheetName val="Sheet4"/>
      <sheetName val="중기조종사 단위단가"/>
      <sheetName val="별표"/>
      <sheetName val="토목"/>
      <sheetName val="일위대가표"/>
      <sheetName val="인테리어내역"/>
      <sheetName val="현장경비"/>
      <sheetName val="대상공사(조달청)"/>
      <sheetName val="자료(통합)"/>
      <sheetName val="TANK견적대지"/>
      <sheetName val="도급FORM"/>
      <sheetName val="아파트 내역"/>
      <sheetName val="초기화면"/>
      <sheetName val="관급자재"/>
      <sheetName val="일위"/>
      <sheetName val="갑지(추정)"/>
      <sheetName val="실행"/>
      <sheetName val="설계명세서(a"/>
      <sheetName val="변수값"/>
      <sheetName val="중기상차"/>
      <sheetName val="AS복구"/>
      <sheetName val="중기터파기"/>
      <sheetName val="설계내역서"/>
      <sheetName val="자  재"/>
      <sheetName val="건축외주"/>
      <sheetName val="총괄내역서"/>
      <sheetName val="1.설계기준"/>
      <sheetName val="기둥(원형)"/>
      <sheetName val="기초공"/>
      <sheetName val="청천내"/>
      <sheetName val="연습"/>
      <sheetName val="요율"/>
      <sheetName val="2000.11월설계내역"/>
      <sheetName val="원가계산서 "/>
      <sheetName val="저"/>
      <sheetName val="파일의이용"/>
      <sheetName val="2공구하도급내역서"/>
      <sheetName val="사급자재(1단계)"/>
      <sheetName val="공사예산하조서(O.K)"/>
      <sheetName val="기계경비(시간당)"/>
      <sheetName val="램머"/>
      <sheetName val="전선 및 전선관"/>
      <sheetName val="A LINE"/>
      <sheetName val="지하"/>
      <sheetName val="도급예산내역서봉투"/>
      <sheetName val="공사원가계산서"/>
      <sheetName val="도급예산내역서총괄표"/>
      <sheetName val="설계산출표지"/>
      <sheetName val="을부담운반비"/>
      <sheetName val="운반비산출"/>
      <sheetName val="KIM"/>
      <sheetName val="104동"/>
      <sheetName val="CT "/>
      <sheetName val="데이타"/>
      <sheetName val="설계명세서 (장비)"/>
      <sheetName val="기본일위"/>
      <sheetName val="건축원가"/>
      <sheetName val="내역서총집계표"/>
      <sheetName val="시설장비부하계산서"/>
      <sheetName val="2006년일위대가"/>
      <sheetName val="주소"/>
      <sheetName val="간접"/>
      <sheetName val="급수 (LPM)"/>
      <sheetName val="16-1"/>
      <sheetName val="사업부배부A"/>
      <sheetName val="제품별단가"/>
      <sheetName val="제품별절단길이-0628"/>
      <sheetName val="건축내역(진해석동)"/>
      <sheetName val="동수"/>
      <sheetName val="누계12"/>
      <sheetName val="LP-S"/>
      <sheetName val="전체도급"/>
      <sheetName val="단가기준"/>
      <sheetName val="설계명세서"/>
      <sheetName val="자료입력"/>
      <sheetName val="공통비(전체)"/>
      <sheetName val="공사내역"/>
      <sheetName val="일용직내역"/>
      <sheetName val="20관리비율"/>
      <sheetName val="계수시트"/>
      <sheetName val="홍보비디오"/>
      <sheetName val="Book4"/>
      <sheetName val=" HIT-&gt;HMC 견적(3900)"/>
      <sheetName val="I一般比"/>
      <sheetName val="설직재-1"/>
      <sheetName val="2F 회의실견적(5_14 일대)"/>
      <sheetName val="工완성공사율"/>
      <sheetName val="날개벽"/>
      <sheetName val="자판실행"/>
      <sheetName val="평내중"/>
      <sheetName val="총괄내역"/>
      <sheetName val="단가 (2)"/>
      <sheetName val="도급견적가"/>
      <sheetName val="직접수량"/>
      <sheetName val="구천"/>
      <sheetName val="연결관암거"/>
      <sheetName val="6호기"/>
      <sheetName val="pier(각형)"/>
      <sheetName val="총괄표"/>
      <sheetName val="말뚝물량"/>
      <sheetName val="실행철강하도"/>
      <sheetName val="COST"/>
      <sheetName val="단가 "/>
      <sheetName val="수목표준대가"/>
      <sheetName val="수목데이타 "/>
      <sheetName val="TRU"/>
      <sheetName val="FB25JN"/>
      <sheetName val="일위목록-기"/>
      <sheetName val="단"/>
      <sheetName val="국별인원"/>
      <sheetName val="현금"/>
      <sheetName val="CP-E2 (품셈표)"/>
      <sheetName val="A-4"/>
      <sheetName val="공통가설공사"/>
      <sheetName val="MIJIBI"/>
      <sheetName val="1차_내역서"/>
      <sheetName val="원가_(2)"/>
      <sheetName val="6PILE__(돌출)"/>
      <sheetName val="중기조종사_단위단가"/>
      <sheetName val="아파트_내역"/>
      <sheetName val="부대내역"/>
      <sheetName val="전력"/>
      <sheetName val="자재표"/>
      <sheetName val="합천내역"/>
      <sheetName val="PAC"/>
      <sheetName val="토적표"/>
      <sheetName val="갑지"/>
      <sheetName val="입력"/>
      <sheetName val="개요"/>
      <sheetName val="프랜트면허"/>
      <sheetName val="중강당 내역"/>
      <sheetName val="기본자료"/>
      <sheetName val="예산명세서"/>
      <sheetName val="연부97-1"/>
      <sheetName val="갑지1"/>
      <sheetName val="기존단가 (2)"/>
      <sheetName val="Sheet5"/>
      <sheetName val="공구"/>
      <sheetName val="유림골조"/>
      <sheetName val="비교1"/>
      <sheetName val="5사남"/>
      <sheetName val="전기혼잡제경비(45)"/>
      <sheetName val="원가계산"/>
      <sheetName val="원가계산 (2)"/>
      <sheetName val="현장관리"/>
      <sheetName val="1차설계변경내역"/>
      <sheetName val="전기변내역"/>
      <sheetName val="DATA"/>
      <sheetName val="외주비"/>
      <sheetName val="소각장스케줄"/>
      <sheetName val="구리토평1전기"/>
      <sheetName val="내   역"/>
      <sheetName val="재공품기초자료"/>
      <sheetName val="fursys"/>
      <sheetName val="덕전리"/>
      <sheetName val="납부서"/>
      <sheetName val="소비자가"/>
      <sheetName val="제직재"/>
      <sheetName val="구조대가"/>
      <sheetName val="포설대가1"/>
      <sheetName val="부대대가"/>
      <sheetName val="외삼초"/>
      <sheetName val="서울대규장각(가시설흙막이)"/>
      <sheetName val="기초자료입력"/>
      <sheetName val="단중표"/>
      <sheetName val="6.일위목록"/>
      <sheetName val="1000 DB구축 부표"/>
      <sheetName val="설계서"/>
      <sheetName val="내역서1999.8최종"/>
      <sheetName val="전차선로 물량표"/>
      <sheetName val="2003 일위대가"/>
      <sheetName val="工관리비율"/>
      <sheetName val="준검 내역서"/>
      <sheetName val="정부노임단가"/>
      <sheetName val="공사기본내용입력"/>
      <sheetName val="중기사용료산출근거"/>
      <sheetName val="단가산출2"/>
      <sheetName val="단가 및 재료비"/>
      <sheetName val="Sheet1 (2)"/>
      <sheetName val="공통(Ȳ_x0000__xd800_䧶_x0000__x0000_"/>
      <sheetName val="재료비"/>
      <sheetName val="건축공사 분괴표원본데이터(공통+건축)"/>
      <sheetName val="설계산출기초"/>
      <sheetName val="수목데이타"/>
      <sheetName val="시설물기초"/>
      <sheetName val="노임이"/>
      <sheetName val="인사자료총집계"/>
      <sheetName val="주식"/>
      <sheetName val="일위(설)"/>
      <sheetName val="제-노임"/>
      <sheetName val="목록"/>
      <sheetName val="¿øº¸"/>
      <sheetName val="Á¦¿ø"/>
      <sheetName val="ÀçÁý"/>
      <sheetName val="Àç"/>
      <sheetName val="°£Àç"/>
      <sheetName val="³ëÁý"/>
      <sheetName val="Á÷³ë"/>
      <sheetName val="³ë°ø"/>
      <sheetName val="ÀÓÀ²"/>
      <sheetName val="°£³ëºñ"/>
      <sheetName val="°æ»ê"/>
      <sheetName val="ÁøÂ¥³»¿ª"/>
      <sheetName val="´Ü°¡"/>
      <sheetName val="ÃÑ°ý"/>
      <sheetName val="Áý°è"/>
      <sheetName val="³»¿ª"/>
      <sheetName val="°ø·®Áý"/>
      <sheetName val="¹èºÎÀ²"/>
      <sheetName val="¿Ï¼º1"/>
      <sheetName val="¿Ï¼º2"/>
      <sheetName val="»êÀçºñÀ²"/>
      <sheetName val="¾ÈÀüºñÀ²"/>
      <sheetName val="ÀÏ¹ÝºñÀ²"/>
      <sheetName val="³ëÀÓ"/>
      <sheetName val="°ø·®"/>
      <sheetName val="Àü½Ã¿ø"/>
      <sheetName val="Àü½Ã³»"/>
      <sheetName val="Ç¥"/>
      <sheetName val="¸ñ"/>
      <sheetName val="¼³"/>
      <sheetName val="ÀÏ"/>
      <sheetName val="ÀÏÁýÇ¥"/>
      <sheetName val="ÀÏÀ§Ç¥"/>
      <sheetName val="¼öÇ¥"/>
      <sheetName val="¿ø°¡"/>
      <sheetName val="Áý°èÇ¥"/>
      <sheetName val="³»¿ª¼­(³»ºÎ)"/>
      <sheetName val="³»¿ª¼­"/>
      <sheetName val="ÀÏÀ§´ë°¡"/>
      <sheetName val="´Ü°¡»êÃâ¼­"/>
      <sheetName val="Áß±â»ç¿ë·á"/>
      <sheetName val="Àç·á´Ü°¡"/>
      <sheetName val="³ëÀÓ´Ü°¡"/>
      <sheetName val="ÃÑ°æ±âÀåº°³»¿ª¼­(10-11)"/>
      <sheetName val="°æ±âÀåº°³»¿ª¼­(12-107)"/>
      <sheetName val="1Â÷ ³»¿ª¼­"/>
      <sheetName val="ÀÏÀ§´ë°¡¸ñ·Ï"/>
      <sheetName val="ÇÑ°­¿î¹Ýºñ"/>
      <sheetName val="°øÅë(20-91)"/>
      <sheetName val="»ç´ç"/>
      <sheetName val="À»"/>
      <sheetName val="ÀÔÂû¾È"/>
      <sheetName val="¹é¾Ïºñ½ºÅ¸³»¿ª"/>
      <sheetName val="98Áö±Þ°èÈ¹"/>
      <sheetName val="¿ø°¡ (2)"/>
      <sheetName val="¹°°¡"/>
      <sheetName val="Á÷Àç"/>
      <sheetName val="6PILE  (µ¹Ãâ)"/>
      <sheetName val="ÀÏÀ§´ë°¡(4Ãþ¿ø°Ý)"/>
      <sheetName val="Â÷¾×º¸Áõ"/>
      <sheetName val="Ã¶°Å»êÃâ±Ù°Å"/>
      <sheetName val="ºÎ´ë°ø"/>
      <sheetName val="Æ÷Àå°ø"/>
      <sheetName val="Åä°ø"/>
      <sheetName val="°ßÀû¼­"/>
      <sheetName val="JòÁî§4"/>
      <sheetName val="±âÃÊ³»¿ª¼­"/>
      <sheetName val="¼ö·®»êÃâ"/>
      <sheetName val="´ë°¡¸ñ·ÏÇ¥"/>
      <sheetName val="ÇöÀå"/>
      <sheetName val="2°ø±¸»êÃâ³»¿ª"/>
      <sheetName val="³»¿ª¼­2¾È"/>
      <sheetName val="Ç°¼ÀTABLE"/>
      <sheetName val="Åä¸ñ°ø»çÀÏ¹Ý"/>
      <sheetName val="Ãß°¡´ëÈ­"/>
      <sheetName val="°øÅë°¡¼³"/>
      <sheetName val="¼³°è¼­(Ç¥Áö)"/>
      <sheetName val="¿ø°¡°è»ê¼­"/>
      <sheetName val="°ø»çÇöÈ²"/>
      <sheetName val="´Ü°¡Á¶»ç"/>
      <sheetName val="±Ý¾×³»¿ª¼­"/>
      <sheetName val="¼Ò¹æ»çÇ×"/>
      <sheetName val="±³Åë´ëÃ¥³»¿ª"/>
      <sheetName val="»êÃâ±Ù°Å"/>
      <sheetName val="ÀÚÀç´Ü°¡¸®½ºÆ®"/>
      <sheetName val="ÆÐ³Î"/>
      <sheetName val="°è¾ç°¡½Ã¼³"/>
      <sheetName val="³ë¹«"/>
      <sheetName val="°ø»ç°³¿ä"/>
      <sheetName val="½ÇÇà³»¿ª"/>
      <sheetName val="NìüëÒ-òÅ"/>
      <sheetName val="Æò°¡µ¥ÀÌÅÍ"/>
      <sheetName val="µµ±ÞFORM"/>
      <sheetName val="¾ÆÆÄÆ® ³»¿ª"/>
      <sheetName val="ÃÊ±âÈ­¸é"/>
      <sheetName val="°ü±ÞÀÚÀç"/>
      <sheetName val="TANK°ßÀû´ëÁö"/>
      <sheetName val="ÀÎ°Ç-ÃøÁ¤"/>
      <sheetName val="´ë»ó°ø»ç(Á¶´ÞÃ»)"/>
      <sheetName val="ÀÚ·á(ÅëÇÕ)"/>
      <sheetName val="ÀÏÀ§"/>
      <sheetName val="°ø»ç¿¹»êÇÏÁ¶¼­(O.K)"/>
      <sheetName val="³ë¹«ºñ"/>
      <sheetName val="±â°è°æºñ(½Ã°£´ç)"/>
      <sheetName val="·¥¸Ó"/>
      <sheetName val="ÆÄÀÏÀÇÀÌ¿ë"/>
      <sheetName val="¼³°è¸í¼¼¼­ (Àåºñ)"/>
      <sheetName val="±âº»ÀÏÀ§"/>
      <sheetName val="³»¿ª¼­(¼³ºñ+¼Ò¹æ)"/>
      <sheetName val="ÀüÃ¼"/>
      <sheetName val="°ñÁ¶½ÃÇà"/>
      <sheetName val="Ã·ºÎ1"/>
      <sheetName val="ºÎÀç¸®½ºÆ®"/>
      <sheetName val="º°Ç¥"/>
      <sheetName val="¼³°è³»¿ª¼­"/>
      <sheetName val="2°ø±¸ÇÏµµ±Þ³»¿ª¼­"/>
      <sheetName val="°ÇÃà¿ø°¡"/>
      <sheetName val="³»¿ª¼­ÃÑÁý°èÇ¥"/>
      <sheetName val="ÀÎÅ×¸®¾î³»¿ª"/>
      <sheetName val="°©Áö(ÃßÁ¤)"/>
      <sheetName val="Åä¸ñ"/>
      <sheetName val="ÇöÀå°æºñ"/>
      <sheetName val="Áß±âÁ¶Á¾»ç ´ÜÀ§´Ü°¡"/>
      <sheetName val="¿äÀ²"/>
      <sheetName val="2000.11¿ù¼³°è³»¿ª"/>
      <sheetName val="ÀÚ  Àç"/>
      <sheetName val="°ÇÃà¿ÜÁÖ"/>
      <sheetName val="½Ã¼³ÀåºñºÎÇÏ°è»ê¼­"/>
      <sheetName val="°¨°¡»ó°¢"/>
      <sheetName val="Åä»ç(PE)"/>
      <sheetName val="³¯°³º®"/>
      <sheetName val="단가및재료비"/>
      <sheetName val="내역서적용수량"/>
      <sheetName val="총차분(토목)"/>
      <sheetName val="건축내역"/>
      <sheetName val="SUMMARY"/>
      <sheetName val="PAINT"/>
      <sheetName val="식재일위대가"/>
      <sheetName val="PSCbeam설계"/>
      <sheetName val="터파기및재료"/>
      <sheetName val="기초단가"/>
      <sheetName val="직접경비"/>
      <sheetName val="직접인건비"/>
      <sheetName val="03전반노무비"/>
      <sheetName val="식재인부"/>
      <sheetName val="분양가"/>
      <sheetName val="2.대외공문"/>
      <sheetName val="TEL"/>
      <sheetName val="부대대비"/>
      <sheetName val="냉연집계"/>
      <sheetName val="10월"/>
      <sheetName val="업체별기성내역"/>
      <sheetName val="SW개발대상목록(기능점수)"/>
      <sheetName val="증감대비"/>
      <sheetName val="CODE(2)"/>
      <sheetName val="ABUT수량-A1"/>
      <sheetName val="현장관리비"/>
      <sheetName val="부대공Ⅱ"/>
      <sheetName val="단가산출"/>
      <sheetName val="물가자료"/>
      <sheetName val="동원인원"/>
      <sheetName val="99노임기준"/>
      <sheetName val="70%"/>
      <sheetName val="기초입력 DATA"/>
      <sheetName val="자재대"/>
      <sheetName val="구간별현황"/>
      <sheetName val="기성청구서"/>
      <sheetName val="산출내역(K2)"/>
      <sheetName val="wall"/>
      <sheetName val="부하계산서"/>
      <sheetName val="견적내역"/>
      <sheetName val="1456"/>
      <sheetName val="산출내역서"/>
      <sheetName val="DATA1"/>
      <sheetName val="이름정의"/>
      <sheetName val="실행내역서"/>
      <sheetName val="일위대가표(유단가)"/>
      <sheetName val="값"/>
      <sheetName val="한일양산"/>
      <sheetName val="명세"/>
      <sheetName val="유기공정"/>
      <sheetName val="공통(Ȳ"/>
      <sheetName val="구의동공내역서"/>
      <sheetName val="1안"/>
      <sheetName val="소방"/>
      <sheetName val="설계예산서"/>
      <sheetName val="200"/>
      <sheetName val="간접비계산"/>
      <sheetName val="입력데이타"/>
      <sheetName val="대가단최종"/>
      <sheetName val="99총공사내역서"/>
      <sheetName val="코드표"/>
      <sheetName val="공량산출서"/>
      <sheetName val="설계내역"/>
      <sheetName val="약품공급2"/>
      <sheetName val="b_balju"/>
      <sheetName val="Tool"/>
      <sheetName val="신규DEP"/>
      <sheetName val="가로등내역서"/>
      <sheetName val="경영"/>
      <sheetName val="98년"/>
      <sheetName val="실적"/>
      <sheetName val="명세서"/>
      <sheetName val="토공사(흙막이)"/>
      <sheetName val="자재단가"/>
      <sheetName val="원가+내역"/>
      <sheetName val="Base"/>
      <sheetName val="증감내역서"/>
      <sheetName val="시화점실행"/>
      <sheetName val="FOB발"/>
      <sheetName val="001"/>
      <sheetName val="공수"/>
      <sheetName val="산근"/>
      <sheetName val="단가조사서"/>
      <sheetName val="60명당사(총괄)"/>
      <sheetName val="손익분석"/>
      <sheetName val="CHECK LIST"/>
      <sheetName val="인원계획-미화"/>
      <sheetName val="내역서1"/>
      <sheetName val="물가대비표"/>
      <sheetName val="분전함신설"/>
      <sheetName val="접지1종"/>
      <sheetName val="용역비내역-진짜"/>
      <sheetName val="실행보고서갑지"/>
      <sheetName val="조건표"/>
      <sheetName val="데리네이타현황"/>
      <sheetName val="빙축열"/>
      <sheetName val="출자한도"/>
      <sheetName val="열린교실"/>
      <sheetName val="집수정단위수량 "/>
      <sheetName val="기본단가표"/>
      <sheetName val="A갑지"/>
      <sheetName val="세금자료"/>
      <sheetName val="산출내역서집계표"/>
      <sheetName val="6-1. 관개량조서"/>
      <sheetName val="3.공통공사대비"/>
      <sheetName val="공통(Ȳ?_xd800_䧶??"/>
      <sheetName val="data table"/>
      <sheetName val="대비2"/>
      <sheetName val="BOX전기내역"/>
      <sheetName val="기본사항"/>
      <sheetName val="전기"/>
      <sheetName val="일위_파일"/>
      <sheetName val="RE9604"/>
      <sheetName val="관접합및부설"/>
      <sheetName val="기초일위대가"/>
      <sheetName val="단가대비표"/>
      <sheetName val="INPUT"/>
      <sheetName val="2)관접합"/>
      <sheetName val="스텐문틀설치"/>
      <sheetName val="샌딩 에폭시 도장"/>
      <sheetName val="운반비"/>
      <sheetName val="외주"/>
      <sheetName val="특수선일위대가"/>
      <sheetName val="JUCKEYK"/>
      <sheetName val="1TYPE"/>
      <sheetName val="AIR SHOWER(3인용)"/>
      <sheetName val="Y-WORK"/>
      <sheetName val="우수받이"/>
      <sheetName val="부안일위"/>
      <sheetName val="노무비단가"/>
      <sheetName val="시멘트"/>
      <sheetName val="단가산출목록표"/>
      <sheetName val="토목공사"/>
      <sheetName val="정산서 "/>
      <sheetName val="지질조사분석"/>
      <sheetName val="호표"/>
      <sheetName val="도로정위치부표"/>
      <sheetName val="도로조사부표"/>
      <sheetName val="대표자"/>
      <sheetName val="단가_(2)"/>
      <sheetName val="자__재"/>
      <sheetName val="2000_11월설계내역"/>
      <sheetName val="CT_"/>
      <sheetName val="공사예산하조서(O_K)"/>
      <sheetName val="설계명세서_(장비)"/>
      <sheetName val="_HIT-&gt;HMC_견적(3900)"/>
      <sheetName val="2F_회의실견적(5_14_일대)"/>
      <sheetName val="원가계산서_"/>
      <sheetName val="단가_"/>
      <sheetName val="수목데이타_"/>
      <sheetName val="1_설계기준"/>
      <sheetName val="급수_(LPM)"/>
      <sheetName val="업무"/>
      <sheetName val="감리원배치기준"/>
      <sheetName val="책임감리공제요율"/>
      <sheetName val="등급별 배치기준"/>
      <sheetName val="건축설계 대가요율"/>
      <sheetName val="경율산정"/>
      <sheetName val="1회 기성내역서"/>
      <sheetName val="범례표"/>
      <sheetName val="산식3"/>
      <sheetName val="실행대비"/>
      <sheetName val="1"/>
      <sheetName val="2"/>
      <sheetName val="3"/>
      <sheetName val="4"/>
      <sheetName val="5"/>
      <sheetName val="6"/>
      <sheetName val="설계명세서(종합)"/>
      <sheetName val="소요자재"/>
      <sheetName val="노무산출서"/>
      <sheetName val="자동차폐수처리장"/>
      <sheetName val="시중노임(공사)"/>
      <sheetName val="을지"/>
      <sheetName val="공통(Ȳ_x0000_�䧶_x0000__x0000_"/>
      <sheetName val="공통(Ȳ?�䧶??"/>
      <sheetName val="BOX전기_x0010__x0000_"/>
      <sheetName val="예산총괄"/>
      <sheetName val="기초목"/>
      <sheetName val="기타 정보통신공사"/>
      <sheetName val="BOX전기_x0010_?"/>
      <sheetName val="참조"/>
      <sheetName val="공사명입력"/>
      <sheetName val="근로자자료입력"/>
      <sheetName val="참고자료"/>
      <sheetName val="배관BM(일반)"/>
      <sheetName val="APT"/>
      <sheetName val="설계"/>
      <sheetName val="일반공사"/>
      <sheetName val="입찰"/>
      <sheetName val="현경"/>
      <sheetName val="설계변경총괄표(계산식)"/>
      <sheetName val="대비표(토공1안)"/>
      <sheetName val="Sheet6"/>
      <sheetName val="시중노임단가"/>
      <sheetName val="총물량"/>
      <sheetName val="용수간선"/>
      <sheetName val="표지"/>
      <sheetName val="설명서 "/>
      <sheetName val="해평견적"/>
      <sheetName val="단가조사(기계)"/>
      <sheetName val="유림콘도"/>
      <sheetName val="단청공사"/>
      <sheetName val="2000년1차"/>
      <sheetName val="참고"/>
      <sheetName val="돈암사업"/>
      <sheetName val="A 견적"/>
      <sheetName val="견적"/>
      <sheetName val="도봉2지구"/>
      <sheetName val="기본자료입력"/>
      <sheetName val="5-2.수량산출(A4)"/>
      <sheetName val="6-1.노임단가"/>
      <sheetName val="6-1.단가비교표"/>
      <sheetName val="전등설비"/>
      <sheetName val="ABUT수량-A_x0000_"/>
      <sheetName val="Baby일위대가"/>
      <sheetName val="단가산출서 (2)"/>
      <sheetName val="Customer Databas"/>
      <sheetName val="국영"/>
      <sheetName val="CTEMCOST"/>
      <sheetName val="SCHEDULE"/>
      <sheetName val="개산공사비"/>
      <sheetName val="VXXXXX"/>
      <sheetName val="적용대가"/>
      <sheetName val="지수내역"/>
      <sheetName val="토목검측서"/>
      <sheetName val="설비(제출)"/>
      <sheetName val="노(97.1,97.9,98.1)"/>
      <sheetName val="조경적용"/>
      <sheetName val="조경내역"/>
      <sheetName val="기계적용"/>
      <sheetName val="기계내역"/>
      <sheetName val="계장적용 "/>
      <sheetName val="계장내역"/>
      <sheetName val="일위목록"/>
      <sheetName val="산출기준자료"/>
      <sheetName val="7단가"/>
      <sheetName val="EQ-R1"/>
      <sheetName val="공조기"/>
      <sheetName val="02하반기노임"/>
      <sheetName val="운동장 (2)"/>
      <sheetName val="98NS-N"/>
      <sheetName val="관급자재대"/>
      <sheetName val="Mc1"/>
      <sheetName val="실행견적"/>
      <sheetName val="1.1서버도입"/>
      <sheetName val="직접경비산출근거"/>
      <sheetName val="2003상반기노임기준"/>
      <sheetName val="수금예정"/>
      <sheetName val="공사내역서"/>
      <sheetName val="Total 단위경유량집계"/>
      <sheetName val="교대(A1-A2)"/>
      <sheetName val="구분"/>
      <sheetName val="산출금액내역"/>
      <sheetName val="유지관리비등"/>
      <sheetName val="Sens&amp;Anal"/>
      <sheetName val="IS&lt;양식27&gt;"/>
      <sheetName val="총투자비산정"/>
      <sheetName val="심사물량"/>
      <sheetName val="setup"/>
      <sheetName val="가격"/>
      <sheetName val="대치판정"/>
      <sheetName val="기초해지2"/>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by일위대가"/>
      <sheetName val="기계경비(시간당)"/>
      <sheetName val="램머"/>
      <sheetName val="가로등내역서"/>
      <sheetName val="노임단가"/>
      <sheetName val="철거산출근거"/>
      <sheetName val="저"/>
      <sheetName val="Sheet1"/>
      <sheetName val="차액보증"/>
      <sheetName val="단가조사"/>
      <sheetName val="내역"/>
      <sheetName val="일위대가"/>
      <sheetName val="Sheet5"/>
      <sheetName val="내역서 (1차)"/>
      <sheetName val="표지 (2)"/>
      <sheetName val="내역서"/>
      <sheetName val="통일일위1"/>
      <sheetName val="가입망 선번"/>
      <sheetName val="일반전기C"/>
      <sheetName val="설직재-1"/>
      <sheetName val="교각토공"/>
      <sheetName val="연결관암거"/>
      <sheetName val="경산"/>
      <sheetName val="내역서(삼호)"/>
      <sheetName val="I一般比"/>
      <sheetName val="Y-WORK"/>
      <sheetName val="1.수인터널"/>
      <sheetName val="전기일위대가"/>
      <sheetName val="자재단가"/>
      <sheetName val="MOTOR"/>
      <sheetName val="적용건축"/>
      <sheetName val="전선 및 전선관"/>
      <sheetName val="김포IO"/>
      <sheetName val="FD"/>
      <sheetName val="약전닥트"/>
      <sheetName val="건축부하"/>
      <sheetName val="처리단락"/>
      <sheetName val="99관저"/>
      <sheetName val="일지-H"/>
      <sheetName val="LD"/>
      <sheetName val="FA설치명세"/>
      <sheetName val="Macro1"/>
      <sheetName val="별표"/>
      <sheetName val="일위대가목차"/>
      <sheetName val="기계내역"/>
      <sheetName val="공종별내역서"/>
      <sheetName val="물가자료"/>
      <sheetName val="BOQ(전체)"/>
      <sheetName val="재료단가"/>
      <sheetName val="입찰안"/>
      <sheetName val="수량산출"/>
      <sheetName val=" 냉각수펌프"/>
      <sheetName val="공조기휀"/>
      <sheetName val="AHU집계"/>
      <sheetName val="배관내역"/>
      <sheetName val="#REF"/>
      <sheetName val="Sheet3"/>
      <sheetName val="도급내역서"/>
      <sheetName val="WEIGHT LIST"/>
      <sheetName val="POL6차-PIPING"/>
      <sheetName val="산#2-1 (2)"/>
      <sheetName val="산#3-1"/>
      <sheetName val="데리네이타현황"/>
      <sheetName val="산출-설비"/>
      <sheetName val="Base"/>
      <sheetName val="설계"/>
      <sheetName val="BID"/>
      <sheetName val="FB25JN"/>
      <sheetName val="공사예산하조서(O.K)"/>
      <sheetName val="단가산출"/>
      <sheetName val="익산"/>
      <sheetName val="1.설계조건"/>
      <sheetName val="일위대가표"/>
      <sheetName val="내역(100%)"/>
      <sheetName val="외주비"/>
      <sheetName val="오수관추가공사비"/>
      <sheetName val="총괄"/>
      <sheetName val="A LINE"/>
      <sheetName val="A_LINE"/>
      <sheetName val="터파기및재료"/>
      <sheetName val="분전반"/>
      <sheetName val="공사원가계산서"/>
      <sheetName val="도급예산내역서총괄표"/>
      <sheetName val="N賃率-職"/>
      <sheetName val="평가데이터"/>
      <sheetName val="내역1공구"/>
      <sheetName val="견적서1"/>
      <sheetName val="날개벽"/>
      <sheetName val="집계"/>
      <sheetName val="COL"/>
      <sheetName val="1공구내역"/>
      <sheetName val="2.고용보험료산출근거"/>
      <sheetName val="sw1"/>
      <sheetName val="NOMUBI"/>
      <sheetName val="DATA(광속)"/>
      <sheetName val="배선DATA"/>
      <sheetName val="골조시행"/>
      <sheetName val="현장경비"/>
      <sheetName val="사당"/>
      <sheetName val="설명"/>
      <sheetName val="NAI"/>
      <sheetName val="아파트건축"/>
      <sheetName val="5지진시"/>
      <sheetName val="신공"/>
      <sheetName val="기초자료입력"/>
      <sheetName val="단가"/>
      <sheetName val="요율"/>
      <sheetName val="자재대"/>
      <sheetName val="간접비"/>
      <sheetName val="2공구하도급내역서"/>
      <sheetName val="TANK견적대지"/>
      <sheetName val="표지1"/>
      <sheetName val="내역표지"/>
      <sheetName val="설계기준"/>
      <sheetName val="내역1"/>
      <sheetName val="일위_파일"/>
      <sheetName val="SAMPLE"/>
      <sheetName val="2공구산출내역"/>
      <sheetName val="b_balju_cho"/>
      <sheetName val="사업부배부A"/>
      <sheetName val="옥외 전력간선공사"/>
      <sheetName val="산출(토공)"/>
      <sheetName val="인건비 "/>
      <sheetName val="합천내역"/>
      <sheetName val="내역서(설비+소방)"/>
      <sheetName val="설비"/>
      <sheetName val="참조"/>
      <sheetName val="계정"/>
      <sheetName val="현장관리비데이타"/>
      <sheetName val="하부철근수량"/>
      <sheetName val="부대공-수량증감 내역서"/>
      <sheetName val="집계표"/>
      <sheetName val="DATA1"/>
      <sheetName val="표지"/>
      <sheetName val="참조(X)"/>
      <sheetName val="4.  단락전류의 계산"/>
      <sheetName val="원가계산서"/>
      <sheetName val="도급예산내역서봉투"/>
      <sheetName val="설계산출표지"/>
      <sheetName val="을부담운반비"/>
      <sheetName val="운반비산출"/>
      <sheetName val="건축기성"/>
      <sheetName val="토목"/>
      <sheetName val="공사개요"/>
      <sheetName val="구리토평1전기"/>
      <sheetName val="도급양식"/>
      <sheetName val="설계내역서"/>
      <sheetName val="원가"/>
      <sheetName val="청천내"/>
      <sheetName val="단가 (2)"/>
      <sheetName val="1차 내역서"/>
      <sheetName val="열린교실"/>
      <sheetName val="용산1(해보)"/>
      <sheetName val="BOX전기내역"/>
      <sheetName val="성남여성복지내역"/>
      <sheetName val="Sheet2"/>
      <sheetName val="부대내역"/>
      <sheetName val="토공사(흙막이)"/>
      <sheetName val="기술조건"/>
      <sheetName val="전기외주내역"/>
      <sheetName val="위치조서"/>
      <sheetName val="wall"/>
      <sheetName val="도시가스현황"/>
      <sheetName val="견적서"/>
      <sheetName val="대비표"/>
      <sheetName val="평내중"/>
      <sheetName val="총괄내역"/>
      <sheetName val="PSCbeam설계"/>
      <sheetName val="조명시설"/>
      <sheetName val="단위중량"/>
      <sheetName val="목록"/>
      <sheetName val="수량집계"/>
      <sheetName val="잡비계산"/>
      <sheetName val="기둥(원형)"/>
      <sheetName val="기초공"/>
      <sheetName val="단면제원"/>
      <sheetName val="통로box전기"/>
      <sheetName val="토공집계표"/>
      <sheetName val="70%"/>
      <sheetName val="공통가설"/>
      <sheetName val="DATE"/>
      <sheetName val="데이타"/>
      <sheetName val="부대공"/>
      <sheetName val="토공"/>
      <sheetName val="포장공"/>
      <sheetName val="가도공"/>
      <sheetName val="견적단가"/>
      <sheetName val="전체공내역서"/>
      <sheetName val="건축"/>
      <sheetName val="연결관단위"/>
      <sheetName val="물량"/>
      <sheetName val="Sheet4"/>
      <sheetName val="식재인부"/>
      <sheetName val="5사남"/>
      <sheetName val="수량산출근거(본선)"/>
      <sheetName val="교통표지판설치조서"/>
      <sheetName val="교각1"/>
      <sheetName val="검수기타설비금액"/>
      <sheetName val="구천"/>
      <sheetName val="개요"/>
      <sheetName val="일위목록"/>
      <sheetName val="8.PILE  (돌출)"/>
      <sheetName val="6호기"/>
      <sheetName val="단위량"/>
      <sheetName val="재료집계표2"/>
      <sheetName val="토적집계표"/>
      <sheetName val="1단계"/>
      <sheetName val="전기내역1"/>
      <sheetName val="PAC"/>
      <sheetName val="Mc1"/>
      <sheetName val="부재리스트"/>
      <sheetName val="건축공사 집계표"/>
      <sheetName val="골조"/>
      <sheetName val="CTEMCOST"/>
      <sheetName val="카렌스센터계량기설치공사"/>
      <sheetName val="전기변내역"/>
      <sheetName val="부표(010427)"/>
      <sheetName val="대비"/>
      <sheetName val="단가비교"/>
      <sheetName val="전차선로 물량표"/>
      <sheetName val="ELECTRIC"/>
      <sheetName val="소비자가"/>
      <sheetName val="인원계획-미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비2차"/>
      <sheetName val="Sheet2 (2)"/>
      <sheetName val="전등,DC등 내역서"/>
      <sheetName val="전담운영PM"/>
      <sheetName val="분전함신설"/>
      <sheetName val="접지1종"/>
      <sheetName val="전계가"/>
      <sheetName val="로선구조"/>
      <sheetName val="금액"/>
      <sheetName val="Total"/>
      <sheetName val="2. 조도계산"/>
      <sheetName val="설계산출기초"/>
      <sheetName val="산출내역서집계표"/>
      <sheetName val="민감도"/>
      <sheetName val="단위수량산출"/>
      <sheetName val="기자재비"/>
      <sheetName val="중기사용료산출근거"/>
      <sheetName val="단가 및 재료비"/>
      <sheetName val="변압기 및 발전기 용량"/>
      <sheetName val="Macro3"/>
      <sheetName val="부대tu"/>
      <sheetName val="노무비"/>
      <sheetName val="설계예산서"/>
      <sheetName val="정산"/>
      <sheetName val="급수"/>
      <sheetName val="AS포장복구 "/>
      <sheetName val="설계명세서"/>
      <sheetName val="자료입력"/>
      <sheetName val="예산명세서"/>
      <sheetName val="견적내역"/>
      <sheetName val="공사내역"/>
      <sheetName val="(4-2)열관류값-2"/>
      <sheetName val="일위(설)"/>
      <sheetName val="배관단가조사서"/>
      <sheetName val="준검 내역서"/>
      <sheetName val="일위대가(출입)"/>
      <sheetName val="(참조)조명율"/>
      <sheetName val="(참조)케이블"/>
      <sheetName val="남양시작동자105노65기1.3화1.2"/>
      <sheetName val="공내역"/>
      <sheetName val="노무비지급명세"/>
      <sheetName val="99총공사내역서"/>
      <sheetName val="총공사내역서"/>
      <sheetName val="말뚝지지력산정"/>
      <sheetName val="단가조사서"/>
      <sheetName val="일위대가(건축)"/>
      <sheetName val="토목공사"/>
      <sheetName val="토적단위"/>
      <sheetName val="S0"/>
      <sheetName val="노"/>
      <sheetName val="기성내역서표지"/>
      <sheetName val="은대내역서"/>
      <sheetName val="캔개발배경"/>
      <sheetName val="시장"/>
      <sheetName val="일정표"/>
      <sheetName val="변수값"/>
      <sheetName val="중기상차"/>
      <sheetName val="AS복구"/>
      <sheetName val="중기터파기"/>
      <sheetName val="노임"/>
      <sheetName val="수목표준대가"/>
      <sheetName val="SPACE_P"/>
      <sheetName val="변수표"/>
      <sheetName val="기존단가 (2)"/>
      <sheetName val="단"/>
      <sheetName val="01AA&amp;AB"/>
      <sheetName val="조건"/>
      <sheetName val="철근량"/>
      <sheetName val="적용토목"/>
      <sheetName val="30집계표"/>
      <sheetName val="견적내역서"/>
      <sheetName val="품셈TABLE"/>
      <sheetName val="일반공사"/>
      <sheetName val="노임이"/>
      <sheetName val="L_RPTB02_01"/>
      <sheetName val="직노"/>
      <sheetName val="전체분"/>
      <sheetName val="갑지(추정)"/>
      <sheetName val="(포장)BOQ-실적공사"/>
      <sheetName val="3.공통공사대비"/>
      <sheetName val="일위산출"/>
      <sheetName val="03전반노무비"/>
      <sheetName val="증감대비"/>
      <sheetName val="시설물기초"/>
      <sheetName val="도근좌표"/>
      <sheetName val="제2호단위수량"/>
      <sheetName val="급수 (LPM)"/>
      <sheetName val="일위"/>
      <sheetName val="data"/>
      <sheetName val="토사(PE)"/>
      <sheetName val="기성내역서"/>
      <sheetName val="변경내역"/>
      <sheetName val="BOX날개벽"/>
      <sheetName val="예산변경사항"/>
      <sheetName val="일위대가 집계표"/>
      <sheetName val="설비공사(4)"/>
      <sheetName val="양수장(기계)"/>
      <sheetName val="실행철강하도"/>
      <sheetName val="산출내역(K2)"/>
      <sheetName val="설계서을"/>
      <sheetName val="건축원가계산서"/>
      <sheetName val="pier(각형)"/>
      <sheetName val="토공연장"/>
      <sheetName val="자재"/>
      <sheetName val="기계설비표선정수장"/>
      <sheetName val="000000"/>
      <sheetName val="단가(1)"/>
      <sheetName val="산출2-기기동력"/>
      <sheetName val="수공기"/>
      <sheetName val="L_RPTB~1"/>
      <sheetName val="연결관연장"/>
      <sheetName val="단중표"/>
      <sheetName val="원가계산서(공사)"/>
      <sheetName val="붙임8(당초)"/>
      <sheetName val="결과조달"/>
      <sheetName val="금액내역서"/>
      <sheetName val="밸브설치"/>
      <sheetName val="경상비"/>
      <sheetName val="건축내역"/>
      <sheetName val="부안일위"/>
      <sheetName val="도급"/>
      <sheetName val="실행대비"/>
      <sheetName val="도급내역"/>
      <sheetName val="세부내역"/>
      <sheetName val="연결임시"/>
      <sheetName val="구조물공"/>
      <sheetName val="2000년1차"/>
      <sheetName val="투찰추정"/>
      <sheetName val="도급내역5+800"/>
      <sheetName val="JUCKEYK"/>
      <sheetName val="도급금액"/>
      <sheetName val="재노경"/>
      <sheetName val="일위대가(가설)"/>
      <sheetName val="배수공"/>
      <sheetName val="일위대가(1)"/>
      <sheetName val="200"/>
      <sheetName val="설 계"/>
      <sheetName val="공사비예산서(토목분)"/>
      <sheetName val="CODE"/>
      <sheetName val="전기"/>
      <sheetName val="WORK"/>
      <sheetName val="충주"/>
      <sheetName val="입출재고현황 (2)"/>
      <sheetName val="2000전체분"/>
      <sheetName val="구조물철거타공정이월"/>
      <sheetName val="물가대비표"/>
      <sheetName val="상선"/>
      <sheetName val="공량산출서"/>
      <sheetName val="조견표"/>
      <sheetName val="참조-(1)"/>
      <sheetName val="본사업"/>
      <sheetName val="공종별자재"/>
      <sheetName val="관급자재대"/>
      <sheetName val="원가계산서 "/>
      <sheetName val="서울대규장각(가시설흙막이)"/>
      <sheetName val="값"/>
      <sheetName val="이름정의"/>
      <sheetName val="수량산출서"/>
      <sheetName val="1구간BOQ"/>
      <sheetName val="sub"/>
      <sheetName val="자재테이블1"/>
      <sheetName val="설계서"/>
      <sheetName val="일단의 주택지"/>
      <sheetName val="계양가시설"/>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자재집계표"/>
      <sheetName val="토   공"/>
      <sheetName val="기존구조물깨기 "/>
      <sheetName val="배수집계"/>
      <sheetName val="종배수관공"/>
      <sheetName val="배수관"/>
      <sheetName val="측구공"/>
      <sheetName val="암거공"/>
      <sheetName val="포장공"/>
      <sheetName val="부대공 "/>
      <sheetName val="중심선측량"/>
      <sheetName val="도근좌표"/>
      <sheetName val="갑지"/>
      <sheetName val="5.세운W-A"/>
      <sheetName val="LANGUAGE"/>
      <sheetName val="직노"/>
      <sheetName val="인사자료총집계"/>
      <sheetName val="우화도로"/>
      <sheetName val="1차 내역서"/>
      <sheetName val="인건비"/>
      <sheetName val="QandAJunior"/>
      <sheetName val="일반공사"/>
      <sheetName val="Baby일위대가"/>
      <sheetName val="경산"/>
      <sheetName val="일위대가"/>
      <sheetName val=""/>
      <sheetName val="N賃率-職"/>
      <sheetName val="0226"/>
      <sheetName val="OPGW기별"/>
      <sheetName val="기준_국가명"/>
      <sheetName val="총괄"/>
      <sheetName val="품목"/>
      <sheetName val="터파기및재료"/>
      <sheetName val="노임단가"/>
      <sheetName val="철거산출근거"/>
      <sheetName val="차액보증"/>
      <sheetName val="교대(A1-A2)"/>
      <sheetName val="수리결과"/>
      <sheetName val="내역서1999.8최종"/>
      <sheetName val="1안"/>
      <sheetName val="수량산출"/>
      <sheetName val="2002년도"/>
      <sheetName val="건축부하"/>
      <sheetName val="김포IO"/>
      <sheetName val="대목"/>
      <sheetName val="천안IP공장자100노100물량110할증"/>
      <sheetName val="유림골조"/>
      <sheetName val="식재일위대가"/>
      <sheetName val="기초일위대가"/>
      <sheetName val="단가대비표"/>
      <sheetName val="97 사업추정(WEKI)"/>
      <sheetName val="일위목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일위대가(가설)"/>
      <sheetName val="Baby일위대가"/>
      <sheetName val="일위대가"/>
      <sheetName val="Sheet5"/>
      <sheetName val="철거산출근거"/>
      <sheetName val="설직재-1"/>
      <sheetName val="직노"/>
      <sheetName val="OPGW기별"/>
      <sheetName val="도근좌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지"/>
      <sheetName val="갑지"/>
      <sheetName val="CCTV설치&amp;시운전"/>
      <sheetName val="AUTOCOP3000"/>
      <sheetName val="층별 물량표"/>
      <sheetName val="통합배선인건"/>
      <sheetName val="견적갑지"/>
      <sheetName val="물량산출"/>
      <sheetName val="비교자료"/>
      <sheetName val="동력부하"/>
      <sheetName val="L-기술계산(1Φ220-110V)"/>
      <sheetName val="전등부하"/>
      <sheetName val="0.6-1KV FCV"/>
      <sheetName val="전동기규격"/>
      <sheetName val="표지"/>
      <sheetName val="수변전용량검토"/>
      <sheetName val="단락전류계산서"/>
      <sheetName val="(UT동)SUB"/>
      <sheetName val="(본관동)SUB"/>
      <sheetName val="(2공장동)SUB"/>
      <sheetName val="(사출동)SUB"/>
      <sheetName val="(UT동)UTIL"/>
      <sheetName val="(본관동)AHU"/>
      <sheetName val="(2공장동)AHU"/>
      <sheetName val="(사출동)AHU"/>
      <sheetName val="(사출동)장치"/>
      <sheetName val="표지 (2)"/>
      <sheetName val="수원민자역사견적서"/>
      <sheetName val="집계표"/>
      <sheetName val="프로젝트"/>
      <sheetName val="직노"/>
      <sheetName val="일위대가"/>
      <sheetName val="단가산출"/>
      <sheetName val="수량산출서"/>
      <sheetName val="전선관토공"/>
      <sheetName val="J直材4"/>
      <sheetName val="입찰안"/>
      <sheetName val="일위대가(가설)"/>
      <sheetName val="I一般比"/>
      <sheetName val="일위(설)"/>
      <sheetName val="건축내역서"/>
      <sheetName val="일위목록-기"/>
      <sheetName val="요율"/>
      <sheetName val="공사예산하조서"/>
      <sheetName val="기계내역"/>
      <sheetName val="일위목록"/>
      <sheetName val="연부97-1"/>
      <sheetName val="갑지1"/>
      <sheetName val="전기공사일위대가"/>
      <sheetName val="내역서"/>
      <sheetName val="구리토평1전기"/>
      <sheetName val="철거산출근거"/>
      <sheetName val="unit 4"/>
      <sheetName val="건축공사실행"/>
      <sheetName val="건축원가"/>
      <sheetName val="EACT10"/>
      <sheetName val="단가 "/>
      <sheetName val="노임"/>
      <sheetName val="Baby일위대가"/>
      <sheetName val="ABUT수량-A1"/>
      <sheetName val="#REF"/>
      <sheetName val="김포IO"/>
      <sheetName val="FD"/>
      <sheetName val="약전닥트"/>
      <sheetName val="건축부하"/>
      <sheetName val="처리단락"/>
      <sheetName val="99관저"/>
      <sheetName val="일지-H"/>
      <sheetName val="LD"/>
      <sheetName val="FA설치명세"/>
      <sheetName val="부하계산서"/>
      <sheetName val="인건-측정"/>
      <sheetName val="내역"/>
      <sheetName val="Sheet1"/>
      <sheetName val="가락화장을지"/>
      <sheetName val="설계명세서"/>
      <sheetName val="빌딩 안내"/>
      <sheetName val="단중표"/>
      <sheetName val="기준가"/>
      <sheetName val="한국원가"/>
      <sheetName val="EP0618"/>
      <sheetName val="원가계산서 "/>
      <sheetName val="내역표지"/>
      <sheetName val="일위"/>
      <sheetName val="물가조사"/>
      <sheetName val="Sheet2"/>
      <sheetName val="Sheet3"/>
      <sheetName val="기계설비"/>
      <sheetName val="DATA(BAC)"/>
      <sheetName val="단가대비"/>
      <sheetName val="견적서"/>
      <sheetName val="일반공사"/>
      <sheetName val="9GNG운반"/>
      <sheetName val="주소"/>
      <sheetName val="1.수인터널"/>
      <sheetName val="1차 내역서"/>
      <sheetName val="기자재비"/>
      <sheetName val="일위대가표"/>
      <sheetName val="개요"/>
      <sheetName val="일위산출"/>
      <sheetName val="방송(체육관)"/>
      <sheetName val="분전반"/>
      <sheetName val="공량산출서"/>
      <sheetName val="충돌 내용"/>
      <sheetName val="내역서(삼호)"/>
      <sheetName val="단위량"/>
      <sheetName val="재료집계표2"/>
      <sheetName val="토적집계표"/>
      <sheetName val="단가조사"/>
      <sheetName val="신공덕"/>
      <sheetName val="패널"/>
      <sheetName val="기본입력"/>
      <sheetName val="문학간접"/>
      <sheetName val="2공구산출내역"/>
      <sheetName val="일위_파일"/>
      <sheetName val="Sheet5"/>
      <sheetName val="경산"/>
      <sheetName val="차액보증"/>
      <sheetName val="L1"/>
      <sheetName val="공사예산하조서(O.K)"/>
      <sheetName val="암거날개벽재료집계"/>
      <sheetName val="ELECTRIC"/>
      <sheetName val="96작생능"/>
      <sheetName val="합천내역"/>
      <sheetName val="원내역서3"/>
      <sheetName val="코드표"/>
      <sheetName val="물가자료"/>
      <sheetName val="원내역"/>
      <sheetName val="노무비단가"/>
      <sheetName val="수량산출"/>
      <sheetName val="OPGW기별"/>
      <sheetName val="Inform"/>
      <sheetName val="층별_물량표"/>
      <sheetName val="0_6-1KV_FCV"/>
      <sheetName val="표지_(2)"/>
      <sheetName val="unit_4"/>
      <sheetName val="1_수인터널"/>
      <sheetName val="1차_내역서"/>
      <sheetName val="원가계산서_"/>
      <sheetName val="단가_"/>
      <sheetName val="빌딩_안내"/>
      <sheetName val="재집"/>
      <sheetName val="직재"/>
      <sheetName val="아파트건축"/>
      <sheetName val="설직재-1"/>
      <sheetName val="고압수량(철거)"/>
      <sheetName val="세동별비상"/>
      <sheetName val="기자재단가"/>
      <sheetName val="일위대가목록"/>
      <sheetName val="대가목록"/>
      <sheetName val="인건비"/>
      <sheetName val="BASIC (2)"/>
      <sheetName val="카렌스센터계량기설치공사"/>
      <sheetName val="덕전리"/>
      <sheetName val="노임단가"/>
      <sheetName val="식재가격"/>
      <sheetName val="식재총괄"/>
      <sheetName val="저"/>
      <sheetName val="명단"/>
      <sheetName val="준공정산"/>
      <sheetName val="15.공량산출근거서"/>
      <sheetName val="예가표"/>
      <sheetName val="단가최종"/>
      <sheetName val="N賃率-職"/>
      <sheetName val="품셈TABLE"/>
      <sheetName val="기계설비-내역서"/>
      <sheetName val="유림골조"/>
      <sheetName val=" HIT-&gt;HMC 견적(3900)"/>
      <sheetName val="기본일위"/>
      <sheetName val=" 냉각수펌프"/>
      <sheetName val="터널조도"/>
      <sheetName val="Macro1"/>
      <sheetName val="내역서(설비+소방)"/>
      <sheetName val="설계내역서"/>
      <sheetName val="환율"/>
      <sheetName val="일위대가(건축)"/>
      <sheetName val="전기단가조사서"/>
      <sheetName val="토목공사"/>
      <sheetName val="원가,내역,관급,한전,일위"/>
      <sheetName val="GI-LIST"/>
      <sheetName val="을"/>
      <sheetName val="준공내역서(을)"/>
      <sheetName val="내역5"/>
      <sheetName val="배관BM(일반)"/>
      <sheetName val="정산내역서"/>
      <sheetName val="일위대가목차"/>
      <sheetName val="원형1호맨홀토공수량"/>
      <sheetName val="2-2.매출분석"/>
      <sheetName val="CON'C"/>
      <sheetName val="총괄"/>
      <sheetName val="노무비"/>
      <sheetName val="원가"/>
      <sheetName val="소방설비일위대가목록"/>
      <sheetName val="자재단가표"/>
      <sheetName val="현장관리비데이타"/>
      <sheetName val="DATA"/>
      <sheetName val="의뢰(2004)"/>
      <sheetName val="소야공정계획표"/>
      <sheetName val="45,46"/>
      <sheetName val="터파기및재료"/>
      <sheetName val="별표 "/>
      <sheetName val="하조서"/>
      <sheetName val="공정코드"/>
      <sheetName val="wall"/>
      <sheetName val="연습"/>
      <sheetName val="지급자재"/>
      <sheetName val="손익분석"/>
      <sheetName val="실행"/>
      <sheetName val="6호기"/>
      <sheetName val="내역(영일)"/>
      <sheetName val="공조기(삭제)"/>
      <sheetName val="관급_File"/>
      <sheetName val="데이타"/>
      <sheetName val="LH3 동양시스템"/>
      <sheetName val="기초물량"/>
      <sheetName val="절취및터파기"/>
      <sheetName val="단가산출-기,교"/>
      <sheetName val="data spec"/>
      <sheetName val="QandAJunior"/>
      <sheetName val="03.10-12매입세금"/>
      <sheetName val="국공유지및사유지"/>
      <sheetName val="단가산출서"/>
      <sheetName val="기초단가"/>
      <sheetName val="98수문일위"/>
      <sheetName val="총체보활공정표"/>
      <sheetName val="도급내역서"/>
      <sheetName val="대치판정"/>
      <sheetName val="원가계산"/>
      <sheetName val="일위대가(계측기설치)"/>
      <sheetName val="외주비"/>
      <sheetName val="대가단최종"/>
      <sheetName val="1안"/>
      <sheetName val="전기일위목록"/>
      <sheetName val="목록"/>
      <sheetName val="단가일람"/>
      <sheetName val="단위량당중기"/>
      <sheetName val="7단가"/>
      <sheetName val="단가"/>
      <sheetName val="결재판(삭제하지말아주세요)"/>
      <sheetName val="O＆P"/>
      <sheetName val="조경일람"/>
      <sheetName val="적용건축"/>
      <sheetName val="상수도토공집계표"/>
      <sheetName val="일위대가 (100%)"/>
      <sheetName val="원가총괄"/>
      <sheetName val="70%"/>
      <sheetName val="9509"/>
      <sheetName val="수원민자역사견적서.xls"/>
      <sheetName val="4차원가계산서"/>
      <sheetName val="일반전기C"/>
      <sheetName val="자료"/>
      <sheetName val="부대공"/>
      <sheetName val="포장공"/>
      <sheetName val="토공"/>
      <sheetName val="순공사비"/>
      <sheetName val="부총"/>
      <sheetName val="입찰견적보고서"/>
      <sheetName val="중기가격"/>
      <sheetName val="건물"/>
      <sheetName val="DB"/>
      <sheetName val="AV시스템"/>
      <sheetName val="맨홀조서"/>
      <sheetName val="견적대비(1차) (2)"/>
      <sheetName val="설계명세서(a"/>
      <sheetName val="지수"/>
      <sheetName val="공조기휀"/>
      <sheetName val="AHU집계"/>
      <sheetName val=""/>
      <sheetName val="단가 (2)"/>
      <sheetName val="실행철강하도"/>
      <sheetName val="합의경상"/>
      <sheetName val="산출금액내역"/>
      <sheetName val="집계"/>
      <sheetName val="(실사조정)총괄"/>
      <sheetName val="인건비 "/>
      <sheetName val="매립"/>
      <sheetName val="FB25JN"/>
      <sheetName val="98'자재"/>
      <sheetName val="공사물량총량집계"/>
      <sheetName val="정부노임단가"/>
      <sheetName val="견적내역"/>
      <sheetName val="별표"/>
      <sheetName val="설비내역서"/>
      <sheetName val="전기내역서"/>
      <sheetName val="공제구간조서"/>
      <sheetName val="세부내역"/>
      <sheetName val="변경내역"/>
      <sheetName val="전등,DC등 내역서"/>
      <sheetName val="99년신청"/>
      <sheetName val="노무비산출(아파트 전체)-경보"/>
      <sheetName val="투찰가"/>
      <sheetName val="부대시설"/>
      <sheetName val="화재 탐지 설비"/>
      <sheetName val="우배수"/>
      <sheetName val="교통대책내역"/>
      <sheetName val="층별_물량표1"/>
      <sheetName val="0_6-1KV_FCV1"/>
      <sheetName val="표지_(2)1"/>
      <sheetName val="단가_1"/>
      <sheetName val="원가계산서_1"/>
      <sheetName val="unit_41"/>
      <sheetName val="빌딩_안내1"/>
      <sheetName val="충돌_내용"/>
      <sheetName val="공사예산하조서(O_K)"/>
      <sheetName val="1_수인터널1"/>
      <sheetName val="1차_내역서1"/>
      <sheetName val="BASIC_(2)"/>
      <sheetName val="_냉각수펌프"/>
      <sheetName val="_HIT-&gt;HMC_견적(3900)"/>
      <sheetName val="15_공량산출근거서"/>
      <sheetName val="2-2_매출분석"/>
      <sheetName val="LH3_동양시스템"/>
      <sheetName val="MAN"/>
      <sheetName val="사용자단가"/>
      <sheetName val="사용자일위"/>
      <sheetName val="CODE1"/>
      <sheetName val="CODE2"/>
      <sheetName val="48일위(기존)"/>
      <sheetName val="자재단가"/>
      <sheetName val="환산"/>
      <sheetName val="__HK21887_1129___My_Documents_2"/>
      <sheetName val="토적표"/>
      <sheetName val="000000"/>
      <sheetName val="공정계획"/>
      <sheetName val="조명시설"/>
      <sheetName val="Macro(전선)"/>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refreshError="1"/>
      <sheetData sheetId="325" refreshError="1"/>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을지"/>
      <sheetName val="일위"/>
    </sheetNames>
    <sheetDataSet>
      <sheetData sheetId="0" refreshError="1"/>
      <sheetData sheetId="1" refreshError="1"/>
      <sheetData sheetId="2" refreshError="1"/>
      <sheetData sheetId="3" refreshError="1"/>
      <sheetData sheetId="4" refreshError="1"/>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I一般比"/>
      <sheetName val="N賃率-職"/>
      <sheetName val="직노"/>
      <sheetName val="을지"/>
      <sheetName val="일위대가(가설)"/>
      <sheetName val="Baby일위대가"/>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GW기별"/>
      <sheetName val="laroux"/>
      <sheetName val="표지"/>
      <sheetName val="계획서"/>
      <sheetName val="설명서"/>
      <sheetName val="계통도"/>
      <sheetName val="시방서"/>
      <sheetName val="총괄표"/>
      <sheetName val="자금"/>
      <sheetName val="공정표"/>
      <sheetName val="예산서"/>
      <sheetName val="명세서"/>
      <sheetName val="자료표지"/>
      <sheetName val="OPGW수량"/>
      <sheetName val="ACSR수량"/>
      <sheetName val="비금속"/>
      <sheetName val="비계목"/>
      <sheetName val="운반거리"/>
      <sheetName val="운반중량"/>
      <sheetName val="임대,장비손료"/>
      <sheetName val="품셈가선"/>
      <sheetName val="품셈비금속"/>
      <sheetName val="품셈기타"/>
      <sheetName val="노임98.1"/>
      <sheetName val="설직재-1"/>
      <sheetName val="일위"/>
      <sheetName val="J直材4"/>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전력간선"/>
      <sheetName val="2.동력"/>
      <sheetName val="3.전등"/>
      <sheetName val="4.전열"/>
      <sheetName val="5.방송"/>
      <sheetName val="6.8전시장"/>
      <sheetName val="도근좌표"/>
      <sheetName val="기본사항"/>
      <sheetName val="환산"/>
      <sheetName val="직노"/>
      <sheetName val="OPGW기별"/>
      <sheetName val="일위"/>
      <sheetName val="토공(우물통,기타) "/>
      <sheetName val="기존전시장"/>
      <sheetName val="기준_국가명"/>
      <sheetName val="품목"/>
      <sheetName val="노임단가"/>
      <sheetName val="인사자료총집계"/>
      <sheetName val="을지"/>
      <sheetName val="Baby일위대가"/>
      <sheetName val="총괄"/>
      <sheetName val="일위대가"/>
      <sheetName val="교대(A1)"/>
      <sheetName val="경산"/>
      <sheetName val="일위목록"/>
      <sheetName val="N賃率-職"/>
      <sheetName val="단위단가"/>
      <sheetName val="건축부하"/>
      <sheetName val="김포IO"/>
      <sheetName val="실행철강하도"/>
      <sheetName val="유림골조"/>
      <sheetName val="차액보증"/>
      <sheetName val="사업수지(건설)"/>
      <sheetName val="사업현금흐름(건설)"/>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대치"/>
      <sheetName val="부천상동평당금액"/>
      <sheetName val="단위단가"/>
      <sheetName val="도근좌표"/>
      <sheetName val="현장원가관리"/>
      <sheetName val="#REF"/>
      <sheetName val="을지"/>
      <sheetName val="충주"/>
      <sheetName val="목차"/>
      <sheetName val="일위대가"/>
      <sheetName val="노임"/>
      <sheetName val="인사자료총집계"/>
      <sheetName val="수설"/>
      <sheetName val="C_d"/>
      <sheetName val="OPGW기별"/>
      <sheetName val="건축토목내역"/>
      <sheetName val="총괄갑 "/>
      <sheetName val="공사개요"/>
      <sheetName val="견적 업체 LIST"/>
      <sheetName val="판매시설"/>
      <sheetName val="재료"/>
      <sheetName val="설치자재"/>
      <sheetName val="세부"/>
      <sheetName val="지급자재"/>
      <sheetName val="45,46"/>
      <sheetName val="견적서"/>
      <sheetName val="을-ATYPE"/>
      <sheetName val="주소록"/>
      <sheetName val="2공구산출내역"/>
      <sheetName val="적용기준"/>
      <sheetName val="실행대비"/>
      <sheetName val="공통가설"/>
      <sheetName val="할증"/>
      <sheetName val="증감대비"/>
      <sheetName val="정부노임단가"/>
      <sheetName val="을"/>
      <sheetName val="기계공사"/>
      <sheetName val="Macro1"/>
      <sheetName val="내역"/>
      <sheetName val="COVER"/>
      <sheetName val="직노"/>
      <sheetName val="기준_국가명"/>
      <sheetName val="토공(우물통,기타) "/>
      <sheetName val="기본사항"/>
      <sheetName val="노무비"/>
      <sheetName val="Key Data_Y13"/>
      <sheetName val="일지-H"/>
      <sheetName val="일위"/>
      <sheetName val="교대(A1)"/>
      <sheetName val="인원계획-미화"/>
      <sheetName val="교대(A1-A2)"/>
      <sheetName val="총괄"/>
      <sheetName val="__________05__________________2"/>
      <sheetName val="__________05__________________3"/>
      <sheetName val="유림골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등급별"/>
      <sheetName val="통리지구"/>
      <sheetName val="적현로"/>
      <sheetName val="디스켁표지"/>
      <sheetName val="Sheet3"/>
      <sheetName val="재료"/>
      <sheetName val="설치자재"/>
      <sheetName val="을지"/>
      <sheetName val="J直材4"/>
      <sheetName val="노임"/>
      <sheetName val="단위단가"/>
      <sheetName val="20관리비율"/>
      <sheetName val="Key Data_Y13"/>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적현로"/>
      <sheetName val="기본사항"/>
      <sheetName val="을지"/>
      <sheetName val="단가조사"/>
      <sheetName val="정화조동내역"/>
      <sheetName val="Sheet2"/>
      <sheetName val="일위대가"/>
      <sheetName val="Baby일위대가"/>
      <sheetName val="갑지(추정)"/>
      <sheetName val="2공구산출내역"/>
      <sheetName val="발송견적"/>
      <sheetName val="단위수량"/>
      <sheetName val="총괄집계표"/>
      <sheetName val="1차설계변경내역"/>
      <sheetName val="내역"/>
      <sheetName val="저"/>
      <sheetName val="적용단위길이"/>
      <sheetName val="피벗테이블데이터분석"/>
      <sheetName val="특수기호강도거푸집"/>
      <sheetName val="종배수관면벽신"/>
      <sheetName val="종배수관(신)"/>
      <sheetName val="자료입력"/>
      <sheetName val="대전-교대(A1-A2)"/>
      <sheetName val="노무비"/>
      <sheetName val="Sheet4"/>
      <sheetName val="노임"/>
      <sheetName val="목차"/>
      <sheetName val="단위단가"/>
      <sheetName val="재료"/>
      <sheetName val="설치자재"/>
      <sheetName val="고분"/>
      <sheetName val="환산"/>
      <sheetName val="OPGW기별"/>
      <sheetName val="일위"/>
      <sheetName val="수량산출"/>
      <sheetName val="직노"/>
      <sheetName val="추천서"/>
      <sheetName val="건축토목내역"/>
      <sheetName val="원가표지_"/>
      <sheetName val="원가계산서_총괄"/>
      <sheetName val="총괄"/>
      <sheetName val="N賃率-職"/>
      <sheetName val="1안"/>
      <sheetName val="9509"/>
      <sheetName val="프랜트면허"/>
      <sheetName val="기계공사"/>
      <sheetName val="목록"/>
      <sheetName val="단"/>
      <sheetName val="전신환매도율"/>
      <sheetName val="일위대가(가설)"/>
      <sheetName val="#REF"/>
      <sheetName val="선정요령"/>
      <sheetName val="대치판정"/>
      <sheetName val="2공구자재집"/>
      <sheetName val="주소"/>
      <sheetName val="대가목록"/>
      <sheetName val="품목현황"/>
      <sheetName val="출고대장"/>
      <sheetName val="사원명부"/>
      <sheetName val="연돌일위집계"/>
      <sheetName val="기본일위"/>
      <sheetName val="준검 내역서"/>
      <sheetName val="인건비"/>
      <sheetName val="Macro1"/>
      <sheetName val="대구-교대(A1)"/>
      <sheetName val="공주-교대(A1)"/>
      <sheetName val="45,46"/>
      <sheetName val="도급및 실행내역"/>
      <sheetName val="간접"/>
      <sheetName val="자재단가"/>
      <sheetName val="설비"/>
      <sheetName val="고분전시관"/>
      <sheetName val="#2_일위대가목록"/>
      <sheetName val="대목"/>
      <sheetName val="간선계산"/>
      <sheetName val="수량집계"/>
      <sheetName val="4.일위대가목차"/>
      <sheetName val="단가목록"/>
    </sheetNames>
    <sheetDataSet>
      <sheetData sheetId="0" refreshError="1"/>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적현로"/>
      <sheetName val="부하계산서"/>
      <sheetName val="내역"/>
      <sheetName val="1차설계변경내역"/>
      <sheetName val="Macro1"/>
      <sheetName val="의정부문예회관변경내역"/>
      <sheetName val="직노"/>
      <sheetName val="Sheet2"/>
      <sheetName val="증감대비"/>
      <sheetName val="재료"/>
      <sheetName val="설치자재"/>
      <sheetName val="고분"/>
      <sheetName val="노무비"/>
      <sheetName val="단위단가"/>
      <sheetName val="기본단가표"/>
      <sheetName val="기본사항"/>
      <sheetName val="환산"/>
      <sheetName val="OPGW기별"/>
      <sheetName val="수량산출"/>
      <sheetName val="원가표지_"/>
      <sheetName val="원가계산서_총괄"/>
      <sheetName val="프로젝타_비교표"/>
      <sheetName val="원가표지__(2)"/>
      <sheetName val="을지"/>
      <sheetName val="총괄"/>
      <sheetName val="N賃率-職"/>
      <sheetName val="1안"/>
      <sheetName val="95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일위대가(가설)"/>
      <sheetName val="내역"/>
      <sheetName val="원가계산서"/>
      <sheetName val="일위"/>
      <sheetName val="일위대가"/>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N賃率-職"/>
      <sheetName val="노임"/>
      <sheetName val="원가계산서"/>
      <sheetName val="적현로"/>
      <sheetName val="재료"/>
      <sheetName val="설치자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I一般比"/>
      <sheetName val="N賃率-職"/>
      <sheetName val="J直材4"/>
      <sheetName val="노임"/>
      <sheetName val="원가계산서"/>
      <sheetName val="적현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1">
          <cell r="A1" t="str">
            <v>&lt; 표 Ⅶ-3-8 &gt;</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Calculation1"/>
      <sheetName val="Plan (월별)_GP담당"/>
      <sheetName val="※ Y13 Plan(월별) 변경 비교"/>
      <sheetName val="CORP SVC_Y13"/>
      <sheetName val="BIZ_개인목표_Y13"/>
      <sheetName val="BIZ_Y13"/>
      <sheetName val="ES_개인목표_Y13"/>
      <sheetName val="ES_Y13"/>
      <sheetName val="공사_Y13"/>
      <sheetName val="※ Corp. CMDT_Y13"/>
      <sheetName val="Seasonality 분석_Y13"/>
      <sheetName val="Ⅱ.Results&gt;"/>
      <sheetName val="Calculation2"/>
      <sheetName val="WPR"/>
      <sheetName val="예상실적(주간)"/>
      <sheetName val="Y13 CI Tracker"/>
      <sheetName val="Y13 CI Tracker_Contract"/>
      <sheetName val="Key Data_Y13"/>
      <sheetName val="CMDT Classification"/>
      <sheetName val="※ Y13 Corp.팀 연간 Meeting 일정"/>
      <sheetName val="※ Corp.팀 CMDT Review 일정"/>
      <sheetName val="참조자료"/>
      <sheetName val="회사정보"/>
      <sheetName val="기준_국가명"/>
      <sheetName val="노임"/>
      <sheetName val="20관리비율"/>
      <sheetName val="J直材4"/>
      <sheetName val="단위단가"/>
      <sheetName val="※ Select 목록"/>
      <sheetName val="N賃率-職"/>
      <sheetName val="내역서"/>
      <sheetName val="도근좌표"/>
      <sheetName val="수량산출"/>
      <sheetName val="수리결과"/>
      <sheetName val="지급자재"/>
      <sheetName val="관리,공감"/>
      <sheetName val="을-ATYPE"/>
      <sheetName val="#REF"/>
      <sheetName val="내역"/>
      <sheetName val="공조기휀"/>
      <sheetName val="Data"/>
      <sheetName val="일지-H"/>
      <sheetName val="130125_Y13 GP_CI_Tracker_Corp V"/>
      <sheetName val="C__Users_zune_park_AppData_Lo_2"/>
      <sheetName val="_Users_zune_park_AppData_Loca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E3" t="str">
            <v>PPT 제작 서비스</v>
          </cell>
        </row>
        <row r="4">
          <cell r="E4" t="str">
            <v>Vehicle 구매</v>
          </cell>
        </row>
        <row r="5">
          <cell r="E5" t="str">
            <v>공사</v>
          </cell>
        </row>
        <row r="6">
          <cell r="E6" t="str">
            <v>교육서비스</v>
          </cell>
        </row>
        <row r="7">
          <cell r="E7" t="str">
            <v>꽃/화환</v>
          </cell>
        </row>
        <row r="8">
          <cell r="E8" t="str">
            <v>도서/잡지</v>
          </cell>
        </row>
        <row r="9">
          <cell r="E9" t="str">
            <v>리서치 조사</v>
          </cell>
        </row>
        <row r="10">
          <cell r="E10" t="str">
            <v>명함</v>
          </cell>
        </row>
        <row r="11">
          <cell r="E11" t="str">
            <v>번역서비스</v>
          </cell>
        </row>
        <row r="12">
          <cell r="E12" t="str">
            <v>보안 장비 구매/리스</v>
          </cell>
        </row>
        <row r="13">
          <cell r="E13" t="str">
            <v>사무용 비품</v>
          </cell>
        </row>
        <row r="14">
          <cell r="E14" t="str">
            <v>샵공사</v>
          </cell>
        </row>
        <row r="15">
          <cell r="E15" t="str">
            <v>선물/판촉물</v>
          </cell>
        </row>
        <row r="16">
          <cell r="E16" t="str">
            <v>설계 및 감리</v>
          </cell>
        </row>
        <row r="17">
          <cell r="E17" t="str">
            <v>어학교육</v>
          </cell>
        </row>
        <row r="18">
          <cell r="E18" t="str">
            <v>유니폼</v>
          </cell>
        </row>
        <row r="19">
          <cell r="E19" t="str">
            <v>이사 서비스</v>
          </cell>
        </row>
        <row r="20">
          <cell r="E20" t="str">
            <v>전자 데이터 구매(마켓, 기술문서)</v>
          </cell>
        </row>
        <row r="21">
          <cell r="E21" t="str">
            <v>컨설팅 서비스</v>
          </cell>
        </row>
        <row r="22">
          <cell r="E22" t="str">
            <v>표준 생산용 비품</v>
          </cell>
        </row>
        <row r="23">
          <cell r="E23" t="str">
            <v>회의 장비 구매/리스</v>
          </cell>
        </row>
        <row r="24">
          <cell r="E24" t="str">
            <v>회의 장비 유지보수</v>
          </cell>
        </row>
        <row r="26">
          <cell r="E26" t="str">
            <v>SVC Call center 용역</v>
          </cell>
        </row>
        <row r="27">
          <cell r="E27" t="str">
            <v>SVC 센터 용역</v>
          </cell>
        </row>
        <row r="28">
          <cell r="E28" t="str">
            <v>Vehicle 리스</v>
          </cell>
        </row>
        <row r="29">
          <cell r="E29" t="str">
            <v>Vehicle 수리/유지보수</v>
          </cell>
        </row>
        <row r="30">
          <cell r="E30" t="str">
            <v>개인 강사/자문료</v>
          </cell>
        </row>
        <row r="31">
          <cell r="E31" t="str">
            <v>건강검진서비스</v>
          </cell>
        </row>
        <row r="32">
          <cell r="E32" t="str">
            <v>건물관리(시설,청소,보안/안내,조경, 주차 등)</v>
          </cell>
        </row>
        <row r="33">
          <cell r="E33" t="str">
            <v>공사 관련 진단 및 평가</v>
          </cell>
        </row>
        <row r="34">
          <cell r="E34" t="str">
            <v>교육관련 비품 구매 및 기타 비용</v>
          </cell>
        </row>
        <row r="35">
          <cell r="E35" t="str">
            <v>구내식당 및 음식제공 서비스</v>
          </cell>
        </row>
        <row r="36">
          <cell r="E36" t="str">
            <v>기타 비품 구매/리스</v>
          </cell>
        </row>
        <row r="37">
          <cell r="E37" t="str">
            <v>기타 비품 수리/유지보수</v>
          </cell>
        </row>
        <row r="38">
          <cell r="E38" t="str">
            <v>기타 서비스</v>
          </cell>
        </row>
        <row r="39">
          <cell r="E39" t="str">
            <v>기타 전자 데이터 구매(협회지,재무정보,신용평가 등)</v>
          </cell>
        </row>
        <row r="40">
          <cell r="E40" t="str">
            <v>대리기사</v>
          </cell>
        </row>
        <row r="41">
          <cell r="E41" t="str">
            <v>대외보고서</v>
          </cell>
        </row>
        <row r="42">
          <cell r="E42" t="str">
            <v>문서수발, 택배 / 퀵 서비스</v>
          </cell>
        </row>
        <row r="43">
          <cell r="E43" t="str">
            <v>법률서비스_공증</v>
          </cell>
        </row>
        <row r="44">
          <cell r="E44" t="str">
            <v>법률서비스_노무</v>
          </cell>
        </row>
        <row r="45">
          <cell r="E45" t="str">
            <v>법률서비스_소송/법무</v>
          </cell>
        </row>
        <row r="46">
          <cell r="E46" t="str">
            <v>보안 장비 수리 / 유지보수</v>
          </cell>
        </row>
        <row r="47">
          <cell r="E47" t="str">
            <v>보험</v>
          </cell>
        </row>
        <row r="48">
          <cell r="E48" t="str">
            <v>부동산 매입 매각</v>
          </cell>
        </row>
        <row r="49">
          <cell r="E49" t="str">
            <v>부동산 컨설팅, 중개수수료, 감정평가 등</v>
          </cell>
        </row>
        <row r="50">
          <cell r="E50" t="str">
            <v>비표준 생산용 비품</v>
          </cell>
        </row>
        <row r="51">
          <cell r="E51" t="str">
            <v>사무보조(촉탁) 및 아르바이트</v>
          </cell>
        </row>
        <row r="52">
          <cell r="E52" t="str">
            <v>사무실, 회의실 등 시설 임대료 및 관리비</v>
          </cell>
        </row>
        <row r="53">
          <cell r="E53" t="str">
            <v>생산 장비/비품 수리 및 유지보수</v>
          </cell>
        </row>
        <row r="54">
          <cell r="E54" t="str">
            <v>서비스센터 공사 &amp; 비품구매</v>
          </cell>
        </row>
        <row r="55">
          <cell r="E55" t="str">
            <v>세차/유류비</v>
          </cell>
        </row>
        <row r="56">
          <cell r="E56" t="str">
            <v>세탁 서비스</v>
          </cell>
        </row>
        <row r="57">
          <cell r="E57" t="str">
            <v>운전 용역 촉탁 서비스</v>
          </cell>
        </row>
        <row r="58">
          <cell r="E58" t="str">
            <v>인쇄/CD/DVD/박스</v>
          </cell>
        </row>
        <row r="59">
          <cell r="E59" t="str">
            <v>전자제품 구매/리스</v>
          </cell>
        </row>
        <row r="60">
          <cell r="E60" t="str">
            <v>전자제품 수리 / 유지보수</v>
          </cell>
        </row>
        <row r="61">
          <cell r="E61" t="str">
            <v>정기간행물 구독 (신문 등)</v>
          </cell>
        </row>
        <row r="62">
          <cell r="E62" t="str">
            <v>지그 구매/리스</v>
          </cell>
        </row>
        <row r="63">
          <cell r="E63" t="str">
            <v>지그 수리 / 유지보수</v>
          </cell>
        </row>
        <row r="64">
          <cell r="E64" t="str">
            <v>채용서비스</v>
          </cell>
        </row>
        <row r="65">
          <cell r="E65" t="str">
            <v>통근/셔틀 버스</v>
          </cell>
        </row>
        <row r="66">
          <cell r="E66" t="str">
            <v>통역서비스</v>
          </cell>
        </row>
        <row r="67">
          <cell r="E67" t="str">
            <v>회계/세무서비스</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CI Tracker"/>
      <sheetName val="Y13 CI Tracker_Contract"/>
      <sheetName val="Key Data"/>
      <sheetName val="CMDT Classification"/>
      <sheetName val="※ Corp.팀 기획 일정"/>
      <sheetName val="※ Select 목록"/>
      <sheetName val="Key Data_Y13"/>
      <sheetName val="20관리비율"/>
      <sheetName val="I一般比"/>
      <sheetName val="단위단가"/>
      <sheetName val="N賃率-職"/>
      <sheetName val="수량산출"/>
      <sheetName val="J直材4"/>
      <sheetName val="수리결과"/>
      <sheetName val="내역"/>
      <sheetName val="#REF"/>
      <sheetName val="130117_Y13 GP_CI_Tracker_리서치 (2"/>
      <sheetName val="공조기휀"/>
      <sheetName val="기준_국가명"/>
      <sheetName val="Data"/>
    </sheetNames>
    <sheetDataSet>
      <sheetData sheetId="0" refreshError="1"/>
      <sheetData sheetId="1" refreshError="1"/>
      <sheetData sheetId="2" refreshError="1"/>
      <sheetData sheetId="3" refreshError="1">
        <row r="3">
          <cell r="B3" t="str">
            <v>박종광</v>
          </cell>
          <cell r="J3" t="str">
            <v>닐슨컴퍼니코리아(유)</v>
          </cell>
        </row>
        <row r="4">
          <cell r="B4" t="str">
            <v>이나연</v>
          </cell>
          <cell r="J4" t="str">
            <v>(주)테일러넬슨소프레스코리아</v>
          </cell>
        </row>
        <row r="5">
          <cell r="B5" t="str">
            <v>이성태</v>
          </cell>
          <cell r="J5" t="str">
            <v>(주)입소스코리아</v>
          </cell>
        </row>
        <row r="6">
          <cell r="J6" t="str">
            <v>(주)한국리서어치</v>
          </cell>
        </row>
        <row r="7">
          <cell r="J7" t="str">
            <v>(주)아이앤아이마케팅</v>
          </cell>
        </row>
        <row r="8">
          <cell r="J8" t="str">
            <v>MILLWARD BROWN RESEARCH INC.</v>
          </cell>
        </row>
        <row r="9">
          <cell r="J9" t="str">
            <v>지에프케이커스텀리서치코리아(유)</v>
          </cell>
        </row>
        <row r="10">
          <cell r="J10" t="str">
            <v>밸류랩</v>
          </cell>
        </row>
        <row r="11">
          <cell r="J11" t="str">
            <v>(주)리서치랩</v>
          </cell>
        </row>
        <row r="12">
          <cell r="J12" t="str">
            <v>(주)에이치엠케이리서치하우스</v>
          </cell>
        </row>
        <row r="13">
          <cell r="J13" t="str">
            <v>(주)티넥스</v>
          </cell>
        </row>
        <row r="14">
          <cell r="J14" t="str">
            <v>주식회사 마케팅인사이트</v>
          </cell>
        </row>
        <row r="15">
          <cell r="J15" t="str">
            <v>(주)GRI리서치</v>
          </cell>
        </row>
        <row r="16">
          <cell r="J16" t="str">
            <v>한국갤럽조사연구소</v>
          </cell>
        </row>
        <row r="17">
          <cell r="J17" t="str">
            <v>㈜글로벌리서치</v>
          </cell>
        </row>
        <row r="18">
          <cell r="J18" t="str">
            <v>(주)서울마케팅리서치</v>
          </cell>
        </row>
        <row r="19">
          <cell r="J19" t="str">
            <v>㈜코리아리서치센터</v>
          </cell>
        </row>
        <row r="20">
          <cell r="J20" t="str">
            <v>㈜포커스리서치</v>
          </cell>
        </row>
        <row r="21">
          <cell r="J21" t="str">
            <v>TNS China</v>
          </cell>
        </row>
        <row r="22">
          <cell r="J22" t="str">
            <v>Rising Sun Marketing Research Co., Ltd</v>
          </cell>
        </row>
        <row r="23">
          <cell r="J23" t="str">
            <v>ideapalm</v>
          </cell>
        </row>
        <row r="24">
          <cell r="J24" t="str">
            <v>이비피알컨설팅</v>
          </cell>
        </row>
        <row r="25">
          <cell r="J25" t="str">
            <v>(주)메트릭스코퍼레이션</v>
          </cell>
        </row>
        <row r="26">
          <cell r="J26" t="str">
            <v>(주)비엔알아이</v>
          </cell>
        </row>
        <row r="27">
          <cell r="J27" t="str">
            <v>㈜시프트리서치</v>
          </cell>
        </row>
        <row r="28">
          <cell r="J28" t="str">
            <v>㈜케이엠리서치</v>
          </cell>
        </row>
        <row r="29">
          <cell r="J29" t="str">
            <v>주식회사 씽크유저</v>
          </cell>
        </row>
        <row r="30">
          <cell r="J30" t="str">
            <v>(주)유투시스템</v>
          </cell>
        </row>
        <row r="31">
          <cell r="J31" t="str">
            <v>㈜인사이트코리아마케팅리서치</v>
          </cell>
        </row>
        <row r="32">
          <cell r="J32" t="str">
            <v>(주)스튜디오 크로스컬쳐</v>
          </cell>
        </row>
        <row r="33">
          <cell r="J33" t="str">
            <v>(주)지비컴퍼니포리서치</v>
          </cell>
        </row>
        <row r="34">
          <cell r="J34" t="str">
            <v>㈜크리베이트</v>
          </cell>
        </row>
        <row r="35">
          <cell r="J35" t="str">
            <v>(주)이모션</v>
          </cell>
        </row>
        <row r="36">
          <cell r="J36" t="str">
            <v>㈜트루이스</v>
          </cell>
        </row>
        <row r="37">
          <cell r="J37" t="str">
            <v>(주)피엑스디</v>
          </cell>
        </row>
        <row r="38">
          <cell r="J38" t="str">
            <v>㈜피케이앤와이즈</v>
          </cell>
        </row>
        <row r="39">
          <cell r="J39" t="str">
            <v>(주)마크로밀코리아</v>
          </cell>
        </row>
        <row r="40">
          <cell r="J40" t="str">
            <v>주식회사 인사이트랩더블유</v>
          </cell>
        </row>
        <row r="41">
          <cell r="J41" t="str">
            <v>(주)아크로버스 크리에이티브</v>
          </cell>
        </row>
        <row r="42">
          <cell r="J42" t="str">
            <v>삼정회계법인</v>
          </cell>
        </row>
        <row r="43">
          <cell r="J43" t="str">
            <v>애틀러스리서치앤컨설팅</v>
          </cell>
        </row>
        <row r="44">
          <cell r="J44" t="str">
            <v>(주)에스앤이리서치</v>
          </cell>
        </row>
        <row r="45">
          <cell r="J45" t="str">
            <v>프로스트앤설리번인터내셔널</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단위단가"/>
      <sheetName val="도근좌표"/>
      <sheetName val="기본사항"/>
      <sheetName val="설비단가표"/>
      <sheetName val="Key Data"/>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Data"/>
      <sheetName val="Key Data"/>
      <sheetName val="설계명세"/>
      <sheetName val="설비단가표"/>
      <sheetName val="수량산출"/>
      <sheetName val="120119_품의서 양식.ver3"/>
      <sheetName val="수리결과"/>
      <sheetName val="Key Data_Y13"/>
      <sheetName val="Sheet1 (2)"/>
      <sheetName val="N賃率-職"/>
      <sheetName val="도근좌표"/>
      <sheetName val="개산공사비"/>
      <sheetName val="관리,공감"/>
      <sheetName val="단위단가"/>
      <sheetName val="TIE-IN"/>
      <sheetName val="I一般比"/>
      <sheetName val="직노"/>
      <sheetName val="#REF"/>
      <sheetName val="공조기휀"/>
      <sheetName val="기존단가 (2)"/>
      <sheetName val="확정분세부"/>
      <sheetName val="확정분요약"/>
    </sheetNames>
    <sheetDataSet>
      <sheetData sheetId="0"/>
      <sheetData sheetId="1">
        <row r="4">
          <cell r="J4" t="str">
            <v>HQ</v>
          </cell>
        </row>
        <row r="5">
          <cell r="J5" t="str">
            <v>KR</v>
          </cell>
        </row>
        <row r="6">
          <cell r="J6" t="str">
            <v>HA</v>
          </cell>
        </row>
        <row r="7">
          <cell r="J7" t="str">
            <v>AE</v>
          </cell>
        </row>
        <row r="8">
          <cell r="J8" t="str">
            <v>HE</v>
          </cell>
        </row>
        <row r="9">
          <cell r="J9" t="str">
            <v>MC</v>
          </cell>
        </row>
        <row r="10">
          <cell r="J10" t="str">
            <v>CTO</v>
          </cell>
        </row>
        <row r="11">
          <cell r="J11" t="str">
            <v>기타(DS/Solar/EC)</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사업소예산총괄"/>
      <sheetName val="주자재(단말국)"/>
      <sheetName val="주자재(집중국)"/>
      <sheetName val="공사비개략산출표지"/>
      <sheetName val="일위대가"/>
      <sheetName val="20_10_100"/>
      <sheetName val="20_10_150"/>
      <sheetName val="26_12_150 "/>
      <sheetName val="24_8_100"/>
      <sheetName val="30_4_260"/>
      <sheetName val="36_10_190"/>
      <sheetName val="경기지사Toll국"/>
      <sheetName val="서울전력Toll국"/>
      <sheetName val="2002상반기노임"/>
      <sheetName val="도근좌표"/>
      <sheetName val="5.경상직원"/>
      <sheetName val="설계명세"/>
      <sheetName val="단가표"/>
      <sheetName val="Data"/>
      <sheetName val="Key Data"/>
      <sheetName val="붙임1.설계산출내역"/>
      <sheetName val="갑지(추정)"/>
      <sheetName val="설비단가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자재집계"/>
      <sheetName val="총수량"/>
      <sheetName val="총철근"/>
      <sheetName val="몰탈"/>
      <sheetName val="토공집계"/>
      <sheetName val="토적집계"/>
      <sheetName val="토적표"/>
      <sheetName val="포장수량집계"/>
      <sheetName val="포장철근집계"/>
      <sheetName val="아스콘T=62.5"/>
      <sheetName val="고압블럭T=20"/>
      <sheetName val="보차도경계블럭"/>
      <sheetName val="보도경계블럭"/>
      <sheetName val="L형측구"/>
      <sheetName val="감속턱"/>
      <sheetName val="차선(중앙선)"/>
      <sheetName val="차선(직각주차)"/>
      <sheetName val="우수수량집계"/>
      <sheetName val="우수철근집계"/>
      <sheetName val="우수흄관깊이"/>
      <sheetName val="우수맨홀깊이"/>
      <sheetName val="우수맨홀(D900)"/>
      <sheetName val="우수맨홀(D1200)"/>
      <sheetName val="흄관(D450)"/>
      <sheetName val="흄관(D600)"/>
      <sheetName val="집수정"/>
      <sheetName val="홈통받이"/>
      <sheetName val="빗물받이(910-510-410)"/>
      <sheetName val="빗물받이(600-510-410)"/>
      <sheetName val="U형측구"/>
      <sheetName val="홈통받이연락관(D.C PIPE-150)"/>
      <sheetName val="빗물받이연락관(D.C PIPE-250)"/>
      <sheetName val="맹암거(SDP150)"/>
      <sheetName val="맹암거(SDP100)"/>
      <sheetName val="우수PIT"/>
      <sheetName val="오수수량집계"/>
      <sheetName val="오수철근집계"/>
      <sheetName val="오수공흄관평균깊이"/>
      <sheetName val="오수공맨홀평균깊이"/>
      <sheetName val="오수맨홀(D900)"/>
      <sheetName val="오수-흄관(D300)"/>
      <sheetName val="오수받이(910-510-410)"/>
      <sheetName val="오수받이연락관(D.CPIPE-150)"/>
      <sheetName val="상수수량집계"/>
      <sheetName val="상수철근집계"/>
      <sheetName val="제수변실(1.40-1.80)"/>
      <sheetName val="주철관(D40)"/>
      <sheetName val="주철관(D150)"/>
      <sheetName val="공동구수량집계"/>
      <sheetName val="공동구철근집계"/>
      <sheetName val="공동구단위시트"/>
      <sheetName val="갑지(추정)"/>
      <sheetName val="부하계산"/>
      <sheetName val="실행내역"/>
      <sheetName val="직노"/>
      <sheetName val="설비단가표"/>
      <sheetName val="일위"/>
      <sheetName val="개요"/>
      <sheetName val="20관리비율"/>
      <sheetName val="J直材4"/>
      <sheetName val="N賃率-職"/>
      <sheetName val="공통비(전체)"/>
      <sheetName val="도근좌표"/>
      <sheetName val="4.2유효폭의 계산"/>
      <sheetName val="공비대비"/>
      <sheetName val="우수"/>
      <sheetName val="TYPE-A"/>
      <sheetName val="자재집게표 "/>
      <sheetName val="01상노임"/>
      <sheetName val="재료비단가"/>
      <sheetName val="터파기및재료"/>
      <sheetName val="대구진천삼성APT"/>
      <sheetName val="#REF"/>
      <sheetName val="본공사"/>
      <sheetName val="원가계산서"/>
      <sheetName val="JUCKEYK"/>
      <sheetName val="BID"/>
      <sheetName val="S0"/>
      <sheetName val="토목"/>
      <sheetName val="수량산출"/>
      <sheetName val="마산월령동골조물량변경"/>
      <sheetName val="이름정의"/>
      <sheetName val="빗물받이_910_510_410_"/>
      <sheetName val="토목공사"/>
      <sheetName val="Sheet1 (2)"/>
      <sheetName val="정보"/>
      <sheetName val="내역서"/>
      <sheetName val="Sheet6"/>
      <sheetName val="내역"/>
      <sheetName val="노임"/>
      <sheetName val="형틀공사"/>
      <sheetName val="설계"/>
      <sheetName val="원형1호맨홀토공수량"/>
      <sheetName val="자재단가"/>
      <sheetName val="입찰"/>
      <sheetName val="현경"/>
      <sheetName val="식재인부"/>
      <sheetName val="코드"/>
      <sheetName val="guard(mac)"/>
      <sheetName val="CT"/>
      <sheetName val="Sheet1"/>
      <sheetName val="Sheet2"/>
      <sheetName val="내역(중앙)"/>
      <sheetName val="내역(창신)"/>
      <sheetName val="원가계산 (2)"/>
      <sheetName val="단위수량"/>
      <sheetName val="토공"/>
      <sheetName val="일반부표"/>
      <sheetName val="DATE"/>
      <sheetName val="터널조도"/>
      <sheetName val="목차임시"/>
      <sheetName val="견적대비"/>
      <sheetName val="감시제어"/>
      <sheetName val="부대내역"/>
      <sheetName val="환산"/>
      <sheetName val="전신환매도율"/>
      <sheetName val="실행철강하도"/>
      <sheetName val="JUCK"/>
      <sheetName val="노무비"/>
      <sheetName val="금액"/>
      <sheetName val="시점교대"/>
      <sheetName val="공내역"/>
      <sheetName val="중기 부표"/>
      <sheetName val="단가조사"/>
      <sheetName val="백호우계수"/>
      <sheetName val="단가비교표"/>
      <sheetName val="투찰"/>
      <sheetName val="ELEV SPEC(Ia,Ir)"/>
      <sheetName val="복구경비"/>
      <sheetName val="수리결과"/>
      <sheetName val="2.대외공문"/>
      <sheetName val="인건비"/>
      <sheetName val="자재비"/>
      <sheetName val="일위대가"/>
      <sheetName val="STORAGE"/>
      <sheetName val="공통가설"/>
      <sheetName val="(1)본선수량집계"/>
      <sheetName val="전산output"/>
      <sheetName val="시중노임"/>
      <sheetName val="단가"/>
      <sheetName val="자재운반단가일람표"/>
      <sheetName val="배수공 내역서 적용수량"/>
      <sheetName val="아스콘T=62_5"/>
      <sheetName val="홈통받이연락관(D_C_PIPE-150)"/>
      <sheetName val="빗물받이연락관(D_C_PIPE-250)"/>
      <sheetName val="오수받이연락관(D_CPIPE-150)"/>
      <sheetName val="제수변실(1_40-1_80)"/>
      <sheetName val="단위단가"/>
      <sheetName val="집수정(600-700)"/>
      <sheetName val="교대(A1)"/>
      <sheetName val="자재집계표"/>
      <sheetName val="교각1"/>
      <sheetName val="DATA"/>
      <sheetName val="가공비"/>
      <sheetName val="노임단가"/>
      <sheetName val="이토변실"/>
      <sheetName val="단면설계"/>
      <sheetName val="안정검토"/>
      <sheetName val="토사(PE)"/>
      <sheetName val="원가계산"/>
      <sheetName val="★도급내역"/>
      <sheetName val="자재(원원+원대)"/>
      <sheetName val="철근량 검토"/>
      <sheetName val="도로포장면적산출(1)"/>
      <sheetName val="70%"/>
      <sheetName val="gyun"/>
      <sheetName val="TOWER 10TON"/>
      <sheetName val="Baby일위대가"/>
      <sheetName val="효명0010"/>
      <sheetName val="시중노임단가"/>
      <sheetName val="유효폭의 계산"/>
      <sheetName val="다곡2교"/>
      <sheetName val="공사개요"/>
      <sheetName val="경희대"/>
      <sheetName val="총물량"/>
      <sheetName val="Total"/>
      <sheetName val="재료비단가(800)"/>
      <sheetName val="단"/>
      <sheetName val="슬래브(PF)(하류)"/>
      <sheetName val="3.바닥판설계"/>
      <sheetName val="차량별점검"/>
      <sheetName val="MYUN(MAC)"/>
      <sheetName val="정부노임(2000.상)"/>
      <sheetName val="부관수량집계"/>
      <sheetName val="유림골조"/>
      <sheetName val="내역을"/>
      <sheetName val="우배수"/>
      <sheetName val="Project Brief"/>
      <sheetName val="부대원내역"/>
      <sheetName val="부대하내역"/>
      <sheetName val="L_RPTB10_01"/>
      <sheetName val="북제주원가"/>
      <sheetName val="하수급견적대비"/>
      <sheetName val="MOTOR"/>
      <sheetName val="관리,공감"/>
      <sheetName val="Sheet4"/>
      <sheetName val="기본단가표"/>
      <sheetName val="부하계산서"/>
      <sheetName val="COVER"/>
      <sheetName val="1,2공구원가계산서"/>
      <sheetName val="2공구산출내역"/>
      <sheetName val="1공구산출내역서"/>
      <sheetName val="을-ATYPE"/>
      <sheetName val="03하반기내역서"/>
      <sheetName val="04상반기"/>
      <sheetName val="수입"/>
      <sheetName val="월별손익"/>
      <sheetName val="택지성격총괄"/>
      <sheetName val="95하U$가격"/>
      <sheetName val="문학간접"/>
      <sheetName val="간접"/>
      <sheetName val="4_2유효폭의_계산"/>
      <sheetName val="6PILE  (돌출)"/>
      <sheetName val="일위대가 "/>
      <sheetName val="내역표지"/>
      <sheetName val="부대"/>
      <sheetName val="일위CODE"/>
      <sheetName val="개산공사비"/>
      <sheetName val="데리네이타현황"/>
      <sheetName val="과천MAIN"/>
      <sheetName val="인원자료"/>
      <sheetName val="교대(A1-A2)"/>
      <sheetName val="조명시설"/>
      <sheetName val="흙쌓기도수로설치현황"/>
      <sheetName val="기계경비(시간당)"/>
      <sheetName val="설계명세서"/>
      <sheetName val="SH.R설치"/>
      <sheetName val="갑지"/>
      <sheetName val="2경간"/>
      <sheetName val="제경비율"/>
      <sheetName val="을지"/>
      <sheetName val="약전설비"/>
      <sheetName val="기초자료"/>
      <sheetName val="물가시세"/>
      <sheetName val="수지"/>
      <sheetName val="직접인건비"/>
      <sheetName val="단가산출2"/>
      <sheetName val="중기사용료산출근거"/>
      <sheetName val="단가산출1"/>
      <sheetName val="총수량집계표"/>
      <sheetName val="기초일위"/>
      <sheetName val="부대공수량"/>
      <sheetName val="직접재료비"/>
      <sheetName val="시공계획"/>
      <sheetName val="총괄내역서"/>
      <sheetName val="투찰가"/>
      <sheetName val="계림(함평)"/>
      <sheetName val="계림(장성)"/>
      <sheetName val="국내조달(통합-1)"/>
      <sheetName val="가설공사비"/>
      <sheetName val="20_10_1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2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껍데기 (2)"/>
      <sheetName val="표지"/>
      <sheetName val="CONCEPT"/>
      <sheetName val="CONCEPT-DIAGRAM"/>
      <sheetName val="CONCEPT-MACRO"/>
      <sheetName val="입찰 정보"/>
      <sheetName val="원가 코드집"/>
      <sheetName val="DATABASE"/>
      <sheetName val="형틀정리-내역"/>
      <sheetName val="확약서"/>
      <sheetName val="신투부대"/>
      <sheetName val="BID"/>
      <sheetName val="20_10_100"/>
      <sheetName val="BOOK4"/>
      <sheetName val="조건"/>
      <sheetName val="Sheet1"/>
      <sheetName val="도근좌표"/>
      <sheetName val="설계명세"/>
      <sheetName val="단위단가"/>
      <sheetName val="빗물받이(910-510-410)"/>
      <sheetName val="갑지(추정)"/>
      <sheetName val="분전함신설"/>
      <sheetName val="접지1종"/>
      <sheetName val="신투부대.XLS"/>
      <sheetName val="껍데기_(2)"/>
      <sheetName val="입찰_정보"/>
      <sheetName val="원가_코드집"/>
      <sheetName val="노임"/>
      <sheetName val="노무비"/>
      <sheetName val="FAB별"/>
      <sheetName val="5.경상직원"/>
      <sheetName val="Total"/>
      <sheetName val="Data"/>
      <sheetName val="소비자가"/>
      <sheetName val="도로구조공사비"/>
      <sheetName val="N賃率-職"/>
      <sheetName val="Key Data"/>
      <sheetName val="일반부표"/>
      <sheetName val="소방사항"/>
      <sheetName val="수리결과"/>
      <sheetName val="직노"/>
      <sheetName val="집계"/>
      <sheetName val="TABLE DB"/>
      <sheetName val="쌍용 data base"/>
      <sheetName val="대외공문"/>
      <sheetName val="을지"/>
      <sheetName val="내역서"/>
      <sheetName val="수주현황2월"/>
      <sheetName val="입찰"/>
      <sheetName val="현경"/>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3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비기초"/>
      <sheetName val="주출입구"/>
      <sheetName val="수벽"/>
      <sheetName val="타일"/>
      <sheetName val="비닐쉬트"/>
      <sheetName val="비닐쉬트-별첨"/>
      <sheetName val="드라이월"/>
      <sheetName val="복도천정"/>
      <sheetName val="골재량"/>
      <sheetName val="집계표"/>
      <sheetName val="확약서"/>
      <sheetName val="수량산출"/>
      <sheetName val="EACT10"/>
      <sheetName val="도근좌표"/>
      <sheetName val="TABLE DB"/>
      <sheetName val="쌍용 data base"/>
      <sheetName val="20_10_100"/>
      <sheetName val="설계명세"/>
      <sheetName val="산출내역서집계표"/>
      <sheetName val="소방"/>
      <sheetName val="집계"/>
      <sheetName val="을지"/>
      <sheetName val="BOOK4"/>
      <sheetName val="터파기및재료"/>
      <sheetName val="예총"/>
      <sheetName val="FAB별"/>
      <sheetName val="5.경상직원"/>
      <sheetName val="일위대가(1)"/>
      <sheetName val="Data"/>
      <sheetName val="Total"/>
      <sheetName val="빗물받이(910-510-410)"/>
      <sheetName val="내역서"/>
      <sheetName val="관급자재"/>
      <sheetName val="C__My_Documents_______________2"/>
      <sheetName val="C__My_Documents_______________3"/>
      <sheetName val=""/>
      <sheetName val="도로구조공사비"/>
      <sheetName val="노임단가"/>
      <sheetName val="카렌스센터계량기설치공사"/>
      <sheetName val="소비자가"/>
      <sheetName val="#REF"/>
      <sheetName val="C__My_Documents_______________4"/>
      <sheetName val="C__My_Documents_______________5"/>
      <sheetName val="갑지(추정)"/>
      <sheetName val="Sheet1"/>
      <sheetName val="가설공사비"/>
      <sheetName val="직재"/>
      <sheetName val="노무비"/>
      <sheetName val="인원계획-미화"/>
    </sheetNames>
    <definedNames>
      <definedName name="원위치"/>
    </defined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refreshError="1"/>
      <sheetData sheetId="39" refreshError="1"/>
      <sheetData sheetId="40" refreshError="1"/>
      <sheetData sheetId="41"/>
      <sheetData sheetId="42"/>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3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초기화면"/>
      <sheetName val="내역서"/>
      <sheetName val="제경비산출서"/>
      <sheetName val="갑지.을지"/>
      <sheetName val="안전관리비"/>
      <sheetName val="도움말"/>
      <sheetName val="변경화면"/>
      <sheetName val="변경제경비산출서"/>
      <sheetName val="내역서종합"/>
      <sheetName val="증감표"/>
      <sheetName val="관급자재"/>
      <sheetName val="관급자재종합"/>
      <sheetName val="ES초기화면"/>
      <sheetName val="적용대상분"/>
      <sheetName val="품목조정율"/>
      <sheetName val="등락,적용대가산출표"/>
      <sheetName val="조정금액산출표"/>
      <sheetName val="실행코드"/>
      <sheetName val="단가산출"/>
      <sheetName val="할증"/>
      <sheetName val="당초"/>
      <sheetName val="환율change"/>
      <sheetName val="케이블산출"/>
      <sheetName val="산출내역서집계표"/>
      <sheetName val="WOC96-412-4"/>
      <sheetName val="유림총괄"/>
      <sheetName val="확약서"/>
      <sheetName val="99설계도사"/>
      <sheetName val="기준_국가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결과"/>
      <sheetName val="A-공사총"/>
      <sheetName val="공사직접비계산표"/>
      <sheetName val="공사물량"/>
      <sheetName val="일가대가표"/>
      <sheetName val="C-노임단가"/>
      <sheetName val="경비계산표"/>
      <sheetName val="철거운반비"/>
      <sheetName val="폐기물처리비"/>
      <sheetName val="관급자재"/>
      <sheetName val="노임단가"/>
      <sheetName val="단가산출"/>
      <sheetName val="할증"/>
      <sheetName val="당초"/>
      <sheetName val="케이블산출"/>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45,46"/>
      <sheetName val="P.M 별"/>
      <sheetName val="입력"/>
      <sheetName val="광양전기"/>
      <sheetName val="9GNG운반"/>
      <sheetName val="코드표"/>
      <sheetName val="Total"/>
      <sheetName val="C-노임단가"/>
      <sheetName val="관급자재"/>
      <sheetName val="단가산출"/>
      <sheetName val="집계표"/>
      <sheetName val="인건비"/>
      <sheetName val="산출내역서집계표"/>
      <sheetName val="Y-WORK"/>
      <sheetName val="을지"/>
      <sheetName val="표지"/>
      <sheetName val="인건비 "/>
      <sheetName val="밸브설치"/>
      <sheetName val="노임"/>
      <sheetName val="내역서"/>
      <sheetName val="기초코드"/>
      <sheetName val="99 조정금액"/>
      <sheetName val="일위대가표"/>
      <sheetName val="#REF"/>
      <sheetName val="6PILE  (돌출)"/>
      <sheetName val="자재"/>
      <sheetName val="식재인부"/>
      <sheetName val="Sheet1 (2)"/>
      <sheetName val="노무비"/>
      <sheetName val="인상효1"/>
      <sheetName val="총괄"/>
      <sheetName val="빗물받이(910-510-410)"/>
      <sheetName val="적용건축"/>
      <sheetName val="중기일위대가"/>
      <sheetName val="DATA"/>
      <sheetName val="개인별조서"/>
      <sheetName val="일위대가(계측기설치)"/>
      <sheetName val="마산방향"/>
      <sheetName val="진주방향"/>
      <sheetName val="BID"/>
      <sheetName val="교통대책내역"/>
      <sheetName val="터파기및재료"/>
      <sheetName val="DATE"/>
      <sheetName val="제품표준규격"/>
      <sheetName val="사용자정의"/>
      <sheetName val="Sheet2"/>
      <sheetName val="예비비계산표"/>
      <sheetName val="확약서"/>
      <sheetName val="변수값"/>
      <sheetName val="중기상차"/>
      <sheetName val="AS복구"/>
      <sheetName val="중기터파기"/>
      <sheetName val="48평단가"/>
      <sheetName val="57단가"/>
      <sheetName val="54평단가"/>
      <sheetName val="66평단가"/>
      <sheetName val="61단가"/>
      <sheetName val="89평단가"/>
      <sheetName val="84평단가"/>
      <sheetName val="내역"/>
      <sheetName val="기계단가"/>
      <sheetName val="사  업  비  수  지  예  산  서"/>
      <sheetName val="맨홀수량"/>
      <sheetName val="Sheet1"/>
      <sheetName val="건공요율"/>
      <sheetName val="20_10_100"/>
      <sheetName val="간지"/>
      <sheetName val="할증"/>
      <sheetName val="일반수량총괄집계"/>
      <sheetName val="단가표"/>
      <sheetName val="수자재단위당"/>
      <sheetName val="부대내역"/>
      <sheetName val="타공종이기"/>
      <sheetName val="데리네이타현황"/>
      <sheetName val="내역서 (2)"/>
      <sheetName val="단가 및 재료비"/>
      <sheetName val="FAB별"/>
      <sheetName val="자재단가"/>
      <sheetName val="일반공사"/>
      <sheetName val="단위수량"/>
      <sheetName val="단가"/>
      <sheetName val="표지 (2)"/>
      <sheetName val="관거공사비"/>
      <sheetName val="수토공단위당"/>
      <sheetName val="설계예산"/>
      <sheetName val="시운전연료"/>
      <sheetName val="교통수량산출"/>
      <sheetName val="일위대가"/>
      <sheetName val="E총15"/>
      <sheetName val="Macro1"/>
      <sheetName val="Macro3"/>
      <sheetName val="Macro2"/>
      <sheetName val="상불"/>
      <sheetName val="설계개요"/>
      <sheetName val="기초단가"/>
      <sheetName val="공비대비"/>
      <sheetName val="제경비최종"/>
      <sheetName val="1-4일위대가목차"/>
      <sheetName val="대치판정"/>
      <sheetName val="기시공토적"/>
      <sheetName val="8.식재일위"/>
      <sheetName val="B시설가격"/>
      <sheetName val="2공구자재집"/>
      <sheetName val="맨홀수량산출"/>
      <sheetName val="총집계표"/>
      <sheetName val="본서하반기"/>
      <sheetName val="8.수량산출 (2)"/>
      <sheetName val="2. 종합시운전비"/>
      <sheetName val="일위대가_가설_"/>
      <sheetName val="공통자료"/>
      <sheetName val="요율"/>
      <sheetName val="현황산출서"/>
      <sheetName val="설계서"/>
      <sheetName val="하반기(지구대)"/>
      <sheetName val="수량산출서-2"/>
      <sheetName val="식재수량표"/>
      <sheetName val="시설일위"/>
      <sheetName val="조명일위"/>
      <sheetName val="新철폐복2"/>
      <sheetName val="新철폐복3"/>
      <sheetName val="건축"/>
      <sheetName val="사원등록"/>
      <sheetName val="호봉 (2)"/>
      <sheetName val="개소별수량산출"/>
      <sheetName val="청 구"/>
      <sheetName val="시중노임"/>
      <sheetName val="철거산출근거"/>
      <sheetName val="5.정산서"/>
      <sheetName val="기초자료"/>
      <sheetName val="자료(통합)"/>
      <sheetName val="대상공사(조달청)"/>
      <sheetName val="덕전리"/>
      <sheetName val="수량산출"/>
      <sheetName val="물가대비표"/>
      <sheetName val="Macro(조도)"/>
      <sheetName val="바닥"/>
      <sheetName val="플랜트 설치"/>
      <sheetName val="7도장"/>
      <sheetName val="집계"/>
      <sheetName val="대창(장성)"/>
      <sheetName val="마산월령동골조물량변경"/>
      <sheetName val="목차임시"/>
      <sheetName val="견적대비"/>
      <sheetName val="감시제어"/>
      <sheetName val="작업설단가"/>
      <sheetName val="총괄내역서"/>
      <sheetName val="갑지"/>
      <sheetName val="소방"/>
      <sheetName val="조건"/>
      <sheetName val="설비비2"/>
      <sheetName val="설비비3"/>
      <sheetName val="설비비5"/>
      <sheetName val="설비비6"/>
      <sheetName val="설비비1"/>
      <sheetName val="주요재료비(원본)"/>
      <sheetName val="CABLE SIZE-1"/>
      <sheetName val="시중노임단가"/>
      <sheetName val="교대(A1)"/>
      <sheetName val="직노"/>
      <sheetName val="본부장"/>
      <sheetName val="산출내역서"/>
      <sheetName val="주공 갑지"/>
      <sheetName val="우각부보강"/>
      <sheetName val="ABUT수량-A1"/>
      <sheetName val="2공종별예산조서"/>
      <sheetName val="투찰추정"/>
      <sheetName val="2002하반기노임기준"/>
      <sheetName val="코드"/>
      <sheetName val="감사패(1)"/>
      <sheetName val="저"/>
      <sheetName val="기계설비-물가변동"/>
      <sheetName val="CC16-내역서"/>
      <sheetName val="차액보증"/>
      <sheetName val="종배수관면벽신"/>
      <sheetName val="일위"/>
      <sheetName val="가시설흙막이"/>
      <sheetName val="본선"/>
      <sheetName val="_산근2_"/>
      <sheetName val="관접합및부설"/>
      <sheetName val="내부마감"/>
      <sheetName val="산출근거"/>
      <sheetName val="사리부설"/>
      <sheetName val="분전함신설"/>
      <sheetName val="접지1종"/>
      <sheetName val="대비"/>
      <sheetName val="서울대규장각(가시설흙막이)"/>
      <sheetName val="가계부"/>
      <sheetName val="제품목록"/>
      <sheetName val="매입매출관리"/>
      <sheetName val="형틀공사"/>
      <sheetName val="내역서(삼호)"/>
      <sheetName val="예산명세서"/>
      <sheetName val="2공구산출내역"/>
      <sheetName val="Mc1"/>
      <sheetName val="설계내역서"/>
      <sheetName val="SLAB"/>
      <sheetName val="산출명세서"/>
      <sheetName val="MAIN"/>
      <sheetName val="I一般比"/>
      <sheetName val="1.3.1절점좌표"/>
      <sheetName val="1.1설계기준"/>
      <sheetName val="망미"/>
      <sheetName val="일위_파일"/>
      <sheetName val="일반부표"/>
      <sheetName val="신호등,보행등"/>
      <sheetName val="신규자재단가표"/>
      <sheetName val="원가계산서"/>
      <sheetName val="집계표(수배전제조구매)"/>
      <sheetName val="새공통"/>
      <sheetName val="정산"/>
      <sheetName val="내역서-단지내"/>
      <sheetName val="4차원가계산서"/>
      <sheetName val="CODE"/>
      <sheetName val="원리금소스"/>
      <sheetName val="자재비"/>
      <sheetName val="Data&amp;Result"/>
      <sheetName val="개략공사비"/>
      <sheetName val="TBN실행"/>
      <sheetName val="BREAKDOWN(철거설치)"/>
      <sheetName val="상촌2교-일반수량집계"/>
      <sheetName val="프로젝트"/>
      <sheetName val="수목단가"/>
      <sheetName val="일위목록"/>
      <sheetName val="자재조사표"/>
      <sheetName val="물류최종8월7"/>
      <sheetName val="기자재수량"/>
      <sheetName val="식재일위"/>
      <sheetName val="Macro(차단기)"/>
      <sheetName val="식재가격"/>
      <sheetName val="식재총괄"/>
      <sheetName val="95WBS"/>
      <sheetName val="신규자재단가비교표 (2007.3)"/>
      <sheetName val="예산서(변경-수량집계)"/>
      <sheetName val="예산서(변경-총괄집계)"/>
      <sheetName val="개업인건비"/>
      <sheetName val="실행철강하도"/>
      <sheetName val="단가산출서"/>
      <sheetName val="_산근5_"/>
      <sheetName val="자재단가 산출근거"/>
      <sheetName val="금액내역서"/>
      <sheetName val="총괄내역"/>
      <sheetName val="기초일위"/>
      <sheetName val="원가"/>
      <sheetName val="A 견적"/>
      <sheetName val="안양1공구_건축"/>
      <sheetName val="소방사항"/>
      <sheetName val="내역서(을) "/>
      <sheetName val="퍼스트"/>
      <sheetName val="예총"/>
      <sheetName val="단가조사"/>
      <sheetName val="총괄표"/>
      <sheetName val="간선계산"/>
      <sheetName val="참고자료"/>
      <sheetName val="계산내역(설비)"/>
      <sheetName val="토목"/>
      <sheetName val="부하계산"/>
      <sheetName val="변경당시노임단가표"/>
      <sheetName val="연결관산출조서"/>
      <sheetName val="시설수량표"/>
      <sheetName val="2.단면가정 (양곡1교)"/>
      <sheetName val="PSC-SLAB"/>
      <sheetName val="Sheet6"/>
      <sheetName val="정렬"/>
      <sheetName val="하이스캔(내수용)"/>
      <sheetName val="슬래브(PF)(하류)"/>
      <sheetName val="100만평"/>
      <sheetName val="설계"/>
      <sheetName val="상품입고집계"/>
      <sheetName val="견적내역서"/>
      <sheetName val="전체내역"/>
      <sheetName val="1호인버트수량"/>
      <sheetName val="기계경비일람"/>
      <sheetName val="2011년_하수도_분야_예산편성_세부내역(하수관거제외)."/>
      <sheetName val="일위대가목차"/>
      <sheetName val="지급자재"/>
      <sheetName val="도로횡단-D300"/>
      <sheetName val="1차네트공정"/>
      <sheetName val="Sens&amp;Anal"/>
      <sheetName val="건축공사"/>
      <sheetName val="PIPE(UG)내역"/>
      <sheetName val="YES-T"/>
      <sheetName val="01AC"/>
      <sheetName val="조도계산서 (도서)"/>
      <sheetName val="정부노임단가"/>
      <sheetName val="원형맨홀수량"/>
      <sheetName val="데이타"/>
      <sheetName val="소비자가"/>
      <sheetName val="전기일위대가"/>
      <sheetName val=" 해군동해관사 미장공사A그룹 공내역서.xlsx"/>
      <sheetName val="지주목시비량산출서"/>
      <sheetName val="danga"/>
      <sheetName val="ilch"/>
      <sheetName val="Param"/>
      <sheetName val="임대견적서"/>
      <sheetName val="001"/>
      <sheetName val="목록"/>
      <sheetName val="준검 내역서"/>
      <sheetName val="인수공"/>
      <sheetName val="간접비계산"/>
      <sheetName val="7수지"/>
      <sheetName val="사유서제출현황-2"/>
      <sheetName val="내역표지"/>
      <sheetName val="단중표"/>
      <sheetName val="70%"/>
      <sheetName val="일위대가목록"/>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Set>
  </externalBook>
</externalLink>
</file>

<file path=xl/externalLinks/externalLink3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내역서"/>
      <sheetName val="일위대가목록"/>
      <sheetName val="일위대가"/>
      <sheetName val="Sheet1"/>
      <sheetName val="단가대비표"/>
      <sheetName val="실행단가철(ems코드적용)"/>
      <sheetName val="갑지(추정)"/>
      <sheetName val="Sheet5"/>
      <sheetName val="시운전연료"/>
      <sheetName val="확약서"/>
      <sheetName val="동묘지하철(기계설비공사)"/>
      <sheetName val="소비자가"/>
      <sheetName val="경비"/>
      <sheetName val="입력"/>
      <sheetName val="수량산출내역1115"/>
      <sheetName val="실행내역서 "/>
      <sheetName val="품"/>
      <sheetName val="DATE"/>
      <sheetName val="BID"/>
      <sheetName val="일위대가(가설)"/>
      <sheetName val="C-노임단가"/>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실행단가철(ems코드적용)"/>
      <sheetName val="일위대가(가설)"/>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Set>
  </externalBook>
</externalLink>
</file>

<file path=xl/externalLinks/externalLink3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실행철강하도"/>
      <sheetName val="실행단가철(ems코드적용)"/>
      <sheetName val="차액보증"/>
      <sheetName val="일위대가(가설)"/>
      <sheetName val="입력"/>
      <sheetName val="C-노임단가"/>
      <sheetName val="노임단가"/>
      <sheetName val="비교1"/>
      <sheetName val="부대내역"/>
      <sheetName val="Util&amp; Real"/>
      <sheetName val="직재"/>
      <sheetName val="APT"/>
      <sheetName val="인상효1"/>
      <sheetName val="망미"/>
      <sheetName val="식음료"/>
      <sheetName val="TABLE DB"/>
      <sheetName val="쌍용 data base"/>
      <sheetName val="확약서"/>
      <sheetName val="FAB별"/>
      <sheetName val="20_10_100"/>
      <sheetName val="교통대책내역"/>
      <sheetName val="도근좌표"/>
      <sheetName val="수리결과"/>
      <sheetName val="원가_갑지"/>
      <sheetName val="갑지(추정)"/>
      <sheetName val="99 조정금액"/>
      <sheetName val="I一般比"/>
      <sheetName val="인원계획-미화"/>
      <sheetName val="단가산출"/>
      <sheetName val="간지"/>
      <sheetName val="건축내역"/>
      <sheetName val="#REF"/>
      <sheetName val="J直材4"/>
      <sheetName val="단위단가"/>
      <sheetName val="내역서"/>
      <sheetName val="골조시행"/>
      <sheetName val="수량산출"/>
      <sheetName val="Total"/>
      <sheetName val="anaysis_sheet"/>
      <sheetName val="8.PILE  (돌출)"/>
      <sheetName val="공사비집계"/>
      <sheetName val="산수(hd-0)"/>
      <sheetName val="산수(hd-1)"/>
      <sheetName val="가설공사비"/>
      <sheetName val="집계표"/>
      <sheetName val="Util&amp;_Real"/>
      <sheetName val="TABLE_DB"/>
      <sheetName val="쌍용_data_base"/>
      <sheetName val="9GNG운반"/>
      <sheetName val="토목주소"/>
      <sheetName val="콘크리트타설집계표"/>
      <sheetName val="집계표(공종별)"/>
      <sheetName val="데리네이타현황"/>
      <sheetName val="PLT8500"/>
      <sheetName val="1단계"/>
      <sheetName val="구의33고"/>
      <sheetName val="예산서"/>
      <sheetName val="인건비"/>
      <sheetName val="공사"/>
      <sheetName val="설-원가"/>
      <sheetName val="특수선일위대가"/>
      <sheetName val="Sheet1 (2)"/>
      <sheetName val="코드"/>
      <sheetName val="갑지"/>
      <sheetName val="직노"/>
      <sheetName val="기계공사"/>
      <sheetName val="관급자재"/>
      <sheetName val="자재"/>
      <sheetName val="Sheet1"/>
      <sheetName val="설계서"/>
      <sheetName val="⑻동원인원산출서⑧"/>
      <sheetName val="E총15"/>
      <sheetName val="조명시설"/>
      <sheetName val="소방사항"/>
      <sheetName val="일위대가"/>
      <sheetName val="기초코드"/>
      <sheetName val="덕전리"/>
      <sheetName val="토공"/>
      <sheetName val="DATE"/>
      <sheetName val="입찰안"/>
      <sheetName val="BI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3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광혁기성"/>
      <sheetName val="N賃率-職"/>
      <sheetName val="실행철강하도"/>
      <sheetName val="20관리비율"/>
      <sheetName val="Sheet1"/>
      <sheetName val="실행단가철(ems코드적용)"/>
      <sheetName val="입력"/>
      <sheetName val="할증"/>
      <sheetName val="당초"/>
      <sheetName val="케이블산출"/>
      <sheetName val="일위대가(가설)"/>
      <sheetName val="C-노임단가"/>
      <sheetName val="부대내역"/>
      <sheetName val="관급자재"/>
      <sheetName val="단가산출"/>
      <sheetName val="차액보증"/>
      <sheetName val="갑지(추정)"/>
      <sheetName val="주요기준"/>
      <sheetName val="기본일위"/>
      <sheetName val="직재"/>
      <sheetName val="비교1"/>
      <sheetName val="신규식재수량"/>
      <sheetName val="실행(표지,갑,을)"/>
      <sheetName val="TABLE DB"/>
      <sheetName val="쌍용 data base"/>
      <sheetName val="확약서"/>
      <sheetName val="거제도"/>
      <sheetName val="단"/>
      <sheetName val="APT"/>
      <sheetName val="1차 내역서"/>
      <sheetName val="FAB별"/>
      <sheetName val="도근좌표"/>
      <sheetName val="20_10_100"/>
      <sheetName val="수리결과"/>
      <sheetName val="금융비용"/>
      <sheetName val="단위단가"/>
      <sheetName val="Total"/>
      <sheetName val="인원계획-미화"/>
      <sheetName val="TABLE_DB"/>
      <sheetName val="쌍용_data_base"/>
      <sheetName val="망미"/>
      <sheetName val="내역"/>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Set>
  </externalBook>
</externalLink>
</file>

<file path=xl/externalLinks/externalLink3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N賃率-職"/>
      <sheetName val="내역서"/>
      <sheetName val="20관리비율"/>
      <sheetName val="실행단가철(ems코드적용)"/>
      <sheetName val="일위대가(가설)"/>
      <sheetName val="입력"/>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건축내역"/>
      <sheetName val="20관리비율"/>
      <sheetName val="내역서"/>
      <sheetName val="N賃率-職"/>
      <sheetName val="실행단가철(ems코드적용)"/>
      <sheetName val="일위대가(가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조사목적별 업체유형"/>
      <sheetName val="조사방식"/>
      <sheetName val="실사업체견적(직접비)"/>
      <sheetName val="참조_해외출장 활동비"/>
      <sheetName val="기준_국가명"/>
      <sheetName val="일위"/>
      <sheetName val="건축내역"/>
      <sheetName val="확약서"/>
      <sheetName val="120730_Singapore+Aircon+&amp;+Water"/>
      <sheetName val="망미"/>
      <sheetName val="내역서"/>
      <sheetName val="Total"/>
      <sheetName val="단가산출"/>
      <sheetName val="#REF"/>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회사정보"/>
      <sheetName val="단가산출"/>
      <sheetName val="건축내역서"/>
      <sheetName val="FAB별"/>
      <sheetName val="Key Data"/>
      <sheetName val="확약서"/>
      <sheetName val="110228(TNS)_AFTA 조사_표준견적서_IM조사_"/>
      <sheetName val="내역서"/>
      <sheetName val="도급b_balju"/>
      <sheetName val="20_10_100"/>
      <sheetName val="망미"/>
      <sheetName val="wall"/>
      <sheetName val="도근좌표"/>
      <sheetName val="일위"/>
      <sheetName val="산출내역서집계표"/>
      <sheetName val="손익차이(14년)"/>
      <sheetName val="#REF"/>
      <sheetName val="예총"/>
      <sheetName val="9GNG운반"/>
      <sheetName val="집계표(공종별)"/>
      <sheetName val="을지"/>
      <sheetName val="도로구조공사비"/>
      <sheetName val="수량산출"/>
      <sheetName val="카렌스센터계량기설치공사"/>
      <sheetName val="실행철강하도"/>
      <sheetName val="__46A41B1C_110228_TNS__AFTA___2"/>
      <sheetName val="N賃率-職"/>
      <sheetName val="터파기및재료"/>
    </sheetNames>
    <sheetDataSet>
      <sheetData sheetId="0" refreshError="1"/>
      <sheetData sheetId="1" refreshError="1"/>
      <sheetData sheetId="2" refreshError="1"/>
      <sheetData sheetId="3" refreshError="1"/>
      <sheetData sheetId="4" refreshError="1"/>
      <sheetData sheetId="5" refreshError="1"/>
      <sheetData sheetId="6">
        <row r="3">
          <cell r="C3" t="str">
            <v>북미</v>
          </cell>
          <cell r="D3" t="str">
            <v>중남미</v>
          </cell>
          <cell r="E3" t="str">
            <v>아시아</v>
          </cell>
          <cell r="F3" t="str">
            <v>유럽</v>
          </cell>
          <cell r="G3" t="str">
            <v>아프리카</v>
          </cell>
          <cell r="H3" t="str">
            <v>중동</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Set>
  </externalBook>
</externalLink>
</file>

<file path=xl/externalLinks/externalLink3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수량산출"/>
      <sheetName val="내역서"/>
      <sheetName val="Internal"/>
      <sheetName val="직재"/>
      <sheetName val="기준_국가명"/>
      <sheetName val="원도급"/>
      <sheetName val="Drop Down"/>
      <sheetName val="하도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제-노임"/>
      <sheetName val="제직재"/>
      <sheetName val="CB"/>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자재단가"/>
      <sheetName val="WOC95467"/>
      <sheetName val="PLC B-M"/>
      <sheetName val="본사인상전"/>
      <sheetName val="제-노임"/>
      <sheetName val="제직재"/>
      <sheetName val="직재"/>
      <sheetName val="개요"/>
      <sheetName val="주안3차A-A"/>
      <sheetName val="Total"/>
      <sheetName val="견적정보"/>
      <sheetName val="차액보증"/>
      <sheetName val="내역서"/>
      <sheetName val="내역"/>
      <sheetName val="여과지동"/>
      <sheetName val="기초자료"/>
      <sheetName val="예총"/>
      <sheetName val="일위대가"/>
      <sheetName val="일위"/>
      <sheetName val="건축내역"/>
      <sheetName val="부하(성남)"/>
      <sheetName val="유림총괄"/>
      <sheetName val="단열-자재"/>
      <sheetName val="감액총괄표"/>
      <sheetName val="결재서류"/>
      <sheetName val="실행철강하도"/>
      <sheetName val="단가목록"/>
      <sheetName val="PAINT"/>
      <sheetName val="집계표"/>
      <sheetName val="입찰안"/>
      <sheetName val="개산공사비"/>
      <sheetName val="신우"/>
      <sheetName val="표지"/>
      <sheetName val="연결관암거"/>
      <sheetName val="단가표"/>
      <sheetName val="N賃率-職"/>
      <sheetName val="9GNG운반"/>
      <sheetName val="노임"/>
      <sheetName val="Sheet1"/>
      <sheetName val="분석"/>
      <sheetName val="갑지(추정)"/>
      <sheetName val="실행대비_(2)"/>
      <sheetName val="공사"/>
      <sheetName val="수량산출"/>
      <sheetName val="대치판정"/>
      <sheetName val="견적서"/>
      <sheetName val="주경기-오배수"/>
      <sheetName val="시화점실행"/>
      <sheetName val="입찰견적보고서"/>
      <sheetName val="변경비교-을"/>
      <sheetName val="덕전리"/>
      <sheetName val="코드표"/>
      <sheetName val="기안"/>
      <sheetName val="총괄"/>
      <sheetName val="단가산출"/>
      <sheetName val="소비자가"/>
      <sheetName val="98수문일위"/>
      <sheetName val="노임이"/>
      <sheetName val="49일위"/>
      <sheetName val="금호"/>
      <sheetName val="토공사B동추가"/>
      <sheetName val="실행갑지"/>
      <sheetName val="DATE"/>
      <sheetName val="자동제어"/>
      <sheetName val="학생내역"/>
      <sheetName val="공사개요"/>
      <sheetName val="단가"/>
      <sheetName val="일반부표"/>
      <sheetName val="지입자재집계표"/>
      <sheetName val="실행(표지,갑,을)"/>
      <sheetName val="실행(ALT1)"/>
      <sheetName val="확약서"/>
      <sheetName val="산출근거"/>
      <sheetName val="정보"/>
      <sheetName val="확산동"/>
      <sheetName val="정부노임단가"/>
      <sheetName val="노임단가"/>
      <sheetName val="견적을지"/>
      <sheetName val="돈암사업"/>
      <sheetName val="음료실행"/>
      <sheetName val="APT"/>
      <sheetName val="공정분류"/>
      <sheetName val="울산자동제어"/>
      <sheetName val="프랜트면허"/>
      <sheetName val="토목주소"/>
      <sheetName val="TNC(1안)"/>
      <sheetName val="언양"/>
      <sheetName val="울산"/>
      <sheetName val="계수시트"/>
      <sheetName val="원가계산서"/>
      <sheetName val="단기금융상품"/>
      <sheetName val="LS"/>
      <sheetName val="PAYROLL"/>
      <sheetName val="동해title"/>
      <sheetName val="일위대가(가설)"/>
      <sheetName val="추가예산"/>
      <sheetName val="파이프류"/>
      <sheetName val="조명시설"/>
      <sheetName val="CTEMCOST"/>
      <sheetName val="원가서"/>
      <sheetName val="인사자료총집계"/>
      <sheetName val="할증"/>
      <sheetName val="실행내역"/>
      <sheetName val="현장관리비"/>
      <sheetName val="잡철물"/>
      <sheetName val="일위대가(1)"/>
      <sheetName val="단중"/>
      <sheetName val="FAB별"/>
      <sheetName val="TTL"/>
      <sheetName val="MATRLDATA"/>
      <sheetName val="EQT-ESTN"/>
      <sheetName val="CAPVC"/>
      <sheetName val="설계내역서"/>
      <sheetName val="Sheet2"/>
      <sheetName val="CONCRETE"/>
      <sheetName val="Y-WORK"/>
      <sheetName val="실행내역서(DCU)"/>
      <sheetName val="WORK"/>
      <sheetName val="일위대가(건축)"/>
      <sheetName val="8)중점관리장비현황"/>
      <sheetName val="I一般比"/>
      <sheetName val="소야공정계획표"/>
      <sheetName val="70%"/>
      <sheetName val="교통대책내역"/>
      <sheetName val="1차 내역서"/>
      <sheetName val="동원인원"/>
      <sheetName val="일위대가 "/>
      <sheetName val="실행"/>
      <sheetName val="FRP PIPING 일위대가"/>
      <sheetName val="냉천부속동"/>
      <sheetName val="DATA"/>
      <sheetName val="바이오"/>
      <sheetName val="1월"/>
      <sheetName val="찍기"/>
      <sheetName val="공업용수관로"/>
      <sheetName val="합의서"/>
      <sheetName val="실행내역서 "/>
      <sheetName val="9-1차이내역"/>
      <sheetName val="당초"/>
      <sheetName val="unit 4"/>
      <sheetName val="#REF"/>
      <sheetName val="대림경상68억"/>
      <sheetName val="소방사항"/>
      <sheetName val="Sheet13"/>
      <sheetName val="지급자재"/>
      <sheetName val="도급자재"/>
      <sheetName val="맨홀수량"/>
      <sheetName val="45,46"/>
      <sheetName val="입력"/>
      <sheetName val="EACT10"/>
      <sheetName val="인건비"/>
      <sheetName val="변전실재분리"/>
      <sheetName val="T06"/>
      <sheetName val="VXXXXXXX"/>
      <sheetName val="마산월령동골조물량변경"/>
      <sheetName val="목록"/>
      <sheetName val="정산ISSUE(T)"/>
      <sheetName val="블럭 손익"/>
      <sheetName val="토공"/>
      <sheetName val="사진"/>
      <sheetName val="개인별 순위표"/>
      <sheetName val="터널조도"/>
      <sheetName val="bid"/>
      <sheetName val="물량산출근거"/>
      <sheetName val="1. H2SO4_SUPPLY"/>
      <sheetName val="Contact Point"/>
      <sheetName val="건축(을)"/>
      <sheetName val=" 견적서"/>
      <sheetName val="Sheet4"/>
      <sheetName val="그래프용Data"/>
      <sheetName val="견적조건"/>
      <sheetName val="갑지"/>
      <sheetName val="TYPE-A"/>
      <sheetName val="변경집계표"/>
      <sheetName val="직접비"/>
      <sheetName val="A-7-1LINE(수량)"/>
      <sheetName val="5.세운W-A"/>
      <sheetName val="2. 주요공지（主要公告）"/>
      <sheetName val="기준FACTOR"/>
      <sheetName val="단가조사"/>
      <sheetName val="철근량"/>
      <sheetName val="주요측점"/>
      <sheetName val="산출내역서집계표"/>
      <sheetName val="터파기및재료"/>
      <sheetName val="소방전기산출조서"/>
      <sheetName val="자료"/>
      <sheetName val="대비"/>
      <sheetName val="날개벽수량표"/>
      <sheetName val="01AC"/>
      <sheetName val="전기단가조사서"/>
      <sheetName val="데이타"/>
      <sheetName val="품셈"/>
      <sheetName val="Site Expenses"/>
      <sheetName val="남양내역"/>
      <sheetName val="증감내역서"/>
      <sheetName val="변경실행"/>
      <sheetName val="내역(전체)"/>
      <sheetName val="을"/>
      <sheetName val="안양동교 1안"/>
      <sheetName val="토목수량(공정)"/>
      <sheetName val="공사대장"/>
      <sheetName val="cub설비(단가)"/>
      <sheetName val="입찰품의서"/>
      <sheetName val="PI"/>
      <sheetName val="전기"/>
      <sheetName val="코드"/>
      <sheetName val="계정"/>
      <sheetName val="콘크리트타설집계표"/>
      <sheetName val="프로젝트"/>
      <sheetName val="을지"/>
      <sheetName val="cable-data"/>
      <sheetName val="금융"/>
      <sheetName val=" 12,13라인 급탕열교환기 교체공사.xlsx"/>
      <sheetName val="도급"/>
      <sheetName val="항목"/>
      <sheetName val="산출내역서"/>
      <sheetName val="06 일위대가목록"/>
      <sheetName val="사다리"/>
      <sheetName val="COVER"/>
      <sheetName val="품종_품명"/>
      <sheetName val="준검 내역서"/>
      <sheetName val="원형1호맨홀토공수량"/>
      <sheetName val="대비표"/>
      <sheetName val="연습"/>
      <sheetName val="집계표(수배전제조구매)"/>
      <sheetName val="토목내역"/>
      <sheetName val="Summary"/>
      <sheetName val="ITEM"/>
      <sheetName val="（10）EDS AP设备"/>
      <sheetName val="설비"/>
      <sheetName val="wall"/>
      <sheetName val="기초일위"/>
      <sheetName val="간접"/>
      <sheetName val="C1.공사개요"/>
      <sheetName val="위생설비"/>
      <sheetName val="망미"/>
      <sheetName val="견적대비표"/>
      <sheetName val="배수관공"/>
      <sheetName val="내역서-전기"/>
      <sheetName val="본실행경비"/>
      <sheetName val="공사예산하조서(O.K)"/>
      <sheetName val="기계설비"/>
      <sheetName val="부대입찰 내역서"/>
      <sheetName val="간선계산"/>
      <sheetName val="가실행 내역서"/>
      <sheetName val="Sheet3"/>
      <sheetName val="노무비"/>
      <sheetName val="기초단가"/>
      <sheetName val="1.취수장"/>
      <sheetName val="부대내역"/>
      <sheetName val="경영상태"/>
      <sheetName val="포장공"/>
      <sheetName val="00노임기준"/>
      <sheetName val="점자블럭연간단가"/>
      <sheetName val="잔수량(작성)"/>
      <sheetName val="1.능률현황"/>
      <sheetName val="건1"/>
      <sheetName val="2.호선별예상실적"/>
      <sheetName val="가격조사서"/>
      <sheetName val="감가상각비"/>
      <sheetName val="대공종"/>
      <sheetName val="기본사항"/>
      <sheetName val="유형분류"/>
      <sheetName val="GRDBS"/>
      <sheetName val="FANDBS"/>
      <sheetName val="GRDATA"/>
      <sheetName val="SHAFTDBSE"/>
      <sheetName val="지수"/>
      <sheetName val="세부내역서"/>
      <sheetName val="산근"/>
      <sheetName val="기본정보"/>
      <sheetName val="정리내역"/>
      <sheetName val="예산 세부사항"/>
      <sheetName val="단위수량"/>
      <sheetName val="기계경비"/>
      <sheetName val="2공구산출내역"/>
      <sheetName val="관리,공감"/>
      <sheetName val="골조시행"/>
      <sheetName val="시운전연료"/>
      <sheetName val="입찰내역 발주처 양식"/>
      <sheetName val="간접경상비"/>
      <sheetName val="C_d"/>
      <sheetName val="GAEYO"/>
      <sheetName val="Sheet5"/>
      <sheetName val="2000년1차"/>
      <sheetName val="입찰"/>
      <sheetName val="현경"/>
      <sheetName val="구리토평1전기"/>
      <sheetName val="消防报警安装物量"/>
      <sheetName val="문학간접"/>
      <sheetName val="QandAJunior"/>
      <sheetName val="ELECTRIC"/>
      <sheetName val="BM_NEW2"/>
      <sheetName val="기준_국가명"/>
      <sheetName val="SG-INT"/>
      <sheetName val="물가대비표"/>
      <sheetName val="급여대장"/>
      <sheetName val="증감대비"/>
      <sheetName val="load"/>
      <sheetName val="data spec"/>
      <sheetName val="상하차비용(기계상차)"/>
      <sheetName val="수간보호"/>
      <sheetName val="운반비"/>
      <sheetName val="연수원"/>
      <sheetName val="공비대비"/>
      <sheetName val="실행단가철(ems코드적용)"/>
      <sheetName val="열지마시오"/>
      <sheetName val="부서코드표"/>
      <sheetName val="세금계산서"/>
      <sheetName val="평3"/>
      <sheetName val="실행대비_(2)1"/>
      <sheetName val="실행내역서_"/>
      <sheetName val="1차_내역서"/>
      <sheetName val="일위대가_"/>
      <sheetName val="FRP_PIPING_일위대가"/>
      <sheetName val="1__H2SO4_SUPPLY"/>
      <sheetName val="5_세운W-A"/>
      <sheetName val="2__주요공지（主要公告）"/>
      <sheetName val="Contact_Point"/>
      <sheetName val="블럭_손익"/>
      <sheetName val="_견적서"/>
      <sheetName val="unit_4"/>
      <sheetName val="개인별_순위표"/>
      <sheetName val="Site_Expenses"/>
      <sheetName val="（10）EDS_AP设备"/>
      <sheetName val="안양동교_1안"/>
      <sheetName val="_12,13라인_급탕열교환기_교체공사_xlsx"/>
      <sheetName val="부대입찰_내역서"/>
      <sheetName val="가실행_내역서"/>
      <sheetName val="1_취수장"/>
      <sheetName val="준검_내역서"/>
      <sheetName val="C1_공사개요"/>
      <sheetName val="06_일위대가목록"/>
      <sheetName val="PLC_B-M"/>
      <sheetName val="입찰내역_발주처_양식"/>
      <sheetName val="예산_세부사항"/>
      <sheetName val="공사예산하조서(O_K)"/>
      <sheetName val="取费表"/>
      <sheetName val="仪表"/>
      <sheetName val="XL4Poppy"/>
      <sheetName val="1设备占用野三"/>
      <sheetName val="단가산출서"/>
      <sheetName val="Payment"/>
      <sheetName val="Executed works sheet "/>
      <sheetName val="Unit Price Compare"/>
      <sheetName val="PE 단가표"/>
      <sheetName val="PE 융착(일위대가)_중원"/>
      <sheetName val="Calulate sheet "/>
      <sheetName val="Photos "/>
      <sheetName val="Drawings "/>
      <sheetName val="총물량"/>
      <sheetName val="평당분석"/>
      <sheetName val="견적비교"/>
      <sheetName val="물량분석"/>
      <sheetName val="평단가분석(건축)"/>
      <sheetName val="품의서"/>
      <sheetName val="공정"/>
      <sheetName val="인원"/>
      <sheetName val="적용단가"/>
      <sheetName val="물량차이"/>
      <sheetName val="database"/>
      <sheetName val="STAFFSCHED "/>
      <sheetName val="금액내역서"/>
      <sheetName val="STAFFSCHED_"/>
      <sheetName val="MATERIAL'S PRICE"/>
      <sheetName val="경산"/>
      <sheetName val="손익차9월2"/>
      <sheetName val="f-pm-04-12-03A-AWPH6-LD"/>
      <sheetName val="UC"/>
      <sheetName val="Tables"/>
      <sheetName val="내역서2안"/>
      <sheetName val="직노"/>
      <sheetName val="Bin"/>
      <sheetName val="UTILITIES"/>
      <sheetName val="수주현황2월"/>
      <sheetName val="Section"/>
      <sheetName val="NOTES"/>
      <sheetName val="1999-2000 MONTHLY CASHFLOW"/>
      <sheetName val="P.M 별"/>
      <sheetName val="ITB COST"/>
      <sheetName val="01"/>
      <sheetName val="수정계획3"/>
      <sheetName val="생산계획"/>
      <sheetName val="가동실적"/>
      <sheetName val="G2설비도급"/>
      <sheetName val="Summary Sheets"/>
      <sheetName val="2.냉난방설비공사"/>
      <sheetName val="4-10"/>
      <sheetName val="식음료"/>
      <sheetName val="Summary (공종별)"/>
      <sheetName val="비교1"/>
      <sheetName val="Sheet1 (2)"/>
      <sheetName val="삼성전기"/>
      <sheetName val="주식"/>
      <sheetName val="실행대비"/>
      <sheetName val="투찰추정"/>
      <sheetName val="计算书"/>
      <sheetName val="일위대가표"/>
      <sheetName val="Xunit (단위환산)"/>
      <sheetName val="6동"/>
      <sheetName val="단가(마감)"/>
      <sheetName val="Toolbox"/>
      <sheetName val="0226"/>
      <sheetName val="Main"/>
      <sheetName val="단 box"/>
      <sheetName val="합천내역"/>
      <sheetName val="소득세,사회보험율"/>
      <sheetName val="평가데이터"/>
      <sheetName val="Index"/>
      <sheetName val="Project Info"/>
      <sheetName val="1.공사비집계"/>
      <sheetName val="1,2공구원가계산서"/>
      <sheetName val="1공구산출내역서"/>
      <sheetName val="AP1"/>
      <sheetName val="사업개요"/>
      <sheetName val="대형원계"/>
      <sheetName val="설계예산서"/>
      <sheetName val="유림골조"/>
      <sheetName val="작성"/>
      <sheetName val="FACTOR"/>
      <sheetName val="XXXXXX"/>
      <sheetName val="결재판(삭제하지말아주세요)"/>
      <sheetName val="O＆P"/>
      <sheetName val="DHEQSUPT"/>
      <sheetName val="단면치수"/>
      <sheetName val="memo"/>
      <sheetName val="입찰보고"/>
      <sheetName val="제경비산출서"/>
      <sheetName val="총괄대비"/>
      <sheetName val="직접비대비"/>
      <sheetName val="토목내역서"/>
      <sheetName val="분담비교표"/>
      <sheetName val="부대공II-4"/>
      <sheetName val="부대공II-5공구"/>
      <sheetName val="인원내역"/>
      <sheetName val="사무실"/>
      <sheetName val="조직도"/>
      <sheetName val="경비"/>
      <sheetName val="TOWER 10TON"/>
      <sheetName val="실행대비_(2)2"/>
      <sheetName val="1차_내역서1"/>
      <sheetName val="일위대가_1"/>
      <sheetName val="FRP_PIPING_일위대가1"/>
      <sheetName val="실행내역서_1"/>
      <sheetName val="1__H2SO4_SUPPLY1"/>
      <sheetName val="Contact_Point1"/>
      <sheetName val="블럭_손익1"/>
      <sheetName val="_견적서1"/>
      <sheetName val="unit_41"/>
      <sheetName val="개인별_순위표1"/>
      <sheetName val="5_세운W-A1"/>
      <sheetName val="2__주요공지（主要公告）1"/>
      <sheetName val="안양동교_1안1"/>
      <sheetName val="Site_Expenses1"/>
      <sheetName val="_12,13라인_급탕열교환기_교체공사_xlsx1"/>
      <sheetName val="준검_내역서1"/>
      <sheetName val="（10）EDS_AP设备1"/>
      <sheetName val="C1_공사개요1"/>
      <sheetName val="06_일위대가목록1"/>
      <sheetName val="부대입찰_내역서1"/>
      <sheetName val="가실행_내역서1"/>
      <sheetName val="1_취수장1"/>
      <sheetName val="PLC_B-M1"/>
      <sheetName val="예산_세부사항1"/>
      <sheetName val="입찰내역_발주처_양식1"/>
      <sheetName val="공사예산하조서(O_K)1"/>
      <sheetName val="data_spec"/>
      <sheetName val="P_M_별"/>
      <sheetName val="ITB_COST"/>
      <sheetName val="1_능률현황"/>
      <sheetName val="2_호선별예상실적"/>
      <sheetName val="Executed_works_sheet_"/>
      <sheetName val="Unit_Price_Compare"/>
      <sheetName val="PE_단가표"/>
      <sheetName val="PE_융착(일위대가)_중원"/>
      <sheetName val="Calulate_sheet_"/>
      <sheetName val="Photos_"/>
      <sheetName val="Drawings_"/>
      <sheetName val="STAFFSCHED_1"/>
      <sheetName val="MATERIAL'S_PRICE"/>
      <sheetName val="1999-2000_MONTHLY_CASHFLOW"/>
      <sheetName val="Summary_(공종별)"/>
      <sheetName val="2_냉난방설비공사"/>
      <sheetName val="Summary_Sheets"/>
      <sheetName val="Xunit_(단위환산)"/>
      <sheetName val="단_box"/>
      <sheetName val="Project_Info"/>
      <sheetName val="Sheet1_(2)"/>
      <sheetName val="1_공사비집계"/>
      <sheetName val="실행대비_(2)3"/>
      <sheetName val="1차_내역서2"/>
      <sheetName val="실행내역서_2"/>
      <sheetName val="일위대가_2"/>
      <sheetName val="FRP_PIPING_일위대가2"/>
      <sheetName val="1__H2SO4_SUPPLY2"/>
      <sheetName val="Contact_Point2"/>
      <sheetName val="블럭_손익2"/>
      <sheetName val="_견적서2"/>
      <sheetName val="unit_42"/>
      <sheetName val="개인별_순위표2"/>
      <sheetName val="5_세운W-A2"/>
      <sheetName val="2__주요공지（主要公告）2"/>
      <sheetName val="안양동교_1안2"/>
      <sheetName val="Site_Expenses2"/>
      <sheetName val="_12,13라인_급탕열교환기_교체공사_xlsx2"/>
      <sheetName val="준검_내역서2"/>
      <sheetName val="（10）EDS_AP设备2"/>
      <sheetName val="06_일위대가목록2"/>
      <sheetName val="C1_공사개요2"/>
      <sheetName val="부대입찰_내역서2"/>
      <sheetName val="가실행_내역서2"/>
      <sheetName val="1_취수장2"/>
      <sheetName val="PLC_B-M2"/>
      <sheetName val="예산_세부사항2"/>
      <sheetName val="입찰내역_발주처_양식2"/>
      <sheetName val="공사예산하조서(O_K)2"/>
      <sheetName val="data_spec1"/>
      <sheetName val="P_M_별1"/>
      <sheetName val="ITB_COST1"/>
      <sheetName val="1_능률현황1"/>
      <sheetName val="2_호선별예상실적1"/>
      <sheetName val="Executed_works_sheet_1"/>
      <sheetName val="Unit_Price_Compare1"/>
      <sheetName val="PE_단가표1"/>
      <sheetName val="PE_융착(일위대가)_중원1"/>
      <sheetName val="Calulate_sheet_1"/>
      <sheetName val="Photos_1"/>
      <sheetName val="Drawings_1"/>
      <sheetName val="STAFFSCHED_2"/>
      <sheetName val="MATERIAL'S_PRICE1"/>
      <sheetName val="1999-2000_MONTHLY_CASHFLOW1"/>
      <sheetName val="Summary_(공종별)1"/>
      <sheetName val="2_냉난방설비공사1"/>
      <sheetName val="Summary_Sheets1"/>
      <sheetName val="Xunit_(단위환산)1"/>
      <sheetName val="단_box1"/>
      <sheetName val="Project_Info1"/>
      <sheetName val="Sheet1_(2)1"/>
      <sheetName val="1_공사비집계1"/>
      <sheetName val="실행대비_(2)4"/>
      <sheetName val="1차_내역서3"/>
      <sheetName val="일위대가_3"/>
      <sheetName val="FRP_PIPING_일위대가3"/>
      <sheetName val="실행내역서_3"/>
      <sheetName val="1__H2SO4_SUPPLY3"/>
      <sheetName val="Contact_Point3"/>
      <sheetName val="블럭_손익3"/>
      <sheetName val="_견적서3"/>
      <sheetName val="unit_43"/>
      <sheetName val="개인별_순위표3"/>
      <sheetName val="5_세운W-A3"/>
      <sheetName val="2__주요공지（主要公告）3"/>
      <sheetName val="안양동교_1안3"/>
      <sheetName val="Site_Expenses3"/>
      <sheetName val="_12,13라인_급탕열교환기_교체공사_xlsx3"/>
      <sheetName val="준검_내역서3"/>
      <sheetName val="（10）EDS_AP设备3"/>
      <sheetName val="C1_공사개요3"/>
      <sheetName val="06_일위대가목록3"/>
      <sheetName val="부대입찰_내역서3"/>
      <sheetName val="가실행_내역서3"/>
      <sheetName val="1_취수장3"/>
      <sheetName val="PLC_B-M3"/>
      <sheetName val="입찰내역_발주처_양식3"/>
      <sheetName val="예산_세부사항3"/>
      <sheetName val="공사예산하조서(O_K)3"/>
      <sheetName val="data_spec2"/>
      <sheetName val="실행대비_(2)5"/>
      <sheetName val="1차_내역서4"/>
      <sheetName val="일위대가_4"/>
      <sheetName val="FRP_PIPING_일위대가4"/>
      <sheetName val="실행내역서_4"/>
      <sheetName val="1__H2SO4_SUPPLY4"/>
      <sheetName val="Contact_Point4"/>
      <sheetName val="블럭_손익4"/>
      <sheetName val="_견적서4"/>
      <sheetName val="unit_44"/>
      <sheetName val="개인별_순위표4"/>
      <sheetName val="5_세운W-A4"/>
      <sheetName val="2__주요공지（主要公告）4"/>
      <sheetName val="안양동교_1안4"/>
      <sheetName val="Site_Expenses4"/>
      <sheetName val="_12,13라인_급탕열교환기_교체공사_xlsx4"/>
      <sheetName val="준검_내역서4"/>
      <sheetName val="（10）EDS_AP设备4"/>
      <sheetName val="C1_공사개요4"/>
      <sheetName val="06_일위대가목록4"/>
      <sheetName val="부대입찰_내역서4"/>
      <sheetName val="가실행_내역서4"/>
      <sheetName val="1_취수장4"/>
      <sheetName val="PLC_B-M4"/>
      <sheetName val="입찰내역_발주처_양식4"/>
      <sheetName val="예산_세부사항4"/>
      <sheetName val="공사예산하조서(O_K)4"/>
      <sheetName val="data_spec3"/>
      <sheetName val="식재인부"/>
      <sheetName val="Wiring Sched"/>
      <sheetName val="DERIVE"/>
      <sheetName val="detail"/>
      <sheetName val="8-31-98"/>
      <sheetName val="worksheet inchican"/>
      <sheetName val="combined 9-30"/>
      <sheetName val="takeoff2"/>
      <sheetName val="세금자료"/>
      <sheetName val="ph2B cnstrction sched."/>
      <sheetName val="현금"/>
      <sheetName val="SCHEDULE"/>
      <sheetName val="Summ"/>
      <sheetName val="TOSHIBA-Structure"/>
      <sheetName val="MU"/>
      <sheetName val="적용노임(09상)"/>
      <sheetName val="1-7(재가공내역)"/>
      <sheetName val="공통가설"/>
      <sheetName val="연결임시"/>
      <sheetName val="Curr"/>
      <sheetName val="單價表단가표"/>
      <sheetName val="FAB消防报警"/>
      <sheetName val="FAB计算式"/>
      <sheetName val="CUB结算式"/>
      <sheetName val="FAB B01计算式"/>
      <sheetName val="室外计算式"/>
      <sheetName val="일위대가-02"/>
      <sheetName val="포장물량집계"/>
      <sheetName val="실행대비_(2)6"/>
      <sheetName val="Contact_Point5"/>
      <sheetName val="블럭_손익5"/>
      <sheetName val="1차_내역서5"/>
      <sheetName val="일위대가_5"/>
      <sheetName val="FRP_PIPING_일위대가5"/>
      <sheetName val="실행내역서_5"/>
      <sheetName val="unit_45"/>
      <sheetName val="1__H2SO4_SUPPLY5"/>
      <sheetName val="_견적서5"/>
      <sheetName val="개인별_순위표5"/>
      <sheetName val="5_세운W-A5"/>
      <sheetName val="2__주요공지（主要公告）5"/>
      <sheetName val="안양동교_1안5"/>
      <sheetName val="Site_Expenses5"/>
      <sheetName val="_12,13라인_급탕열교환기_교체공사_xlsx5"/>
      <sheetName val="준검_내역서5"/>
      <sheetName val="（10）EDS_AP设备5"/>
      <sheetName val="C1_공사개요5"/>
      <sheetName val="06_일위대가목록5"/>
      <sheetName val="부대입찰_내역서5"/>
      <sheetName val="가실행_내역서5"/>
      <sheetName val="1_취수장5"/>
      <sheetName val="PLC_B-M5"/>
      <sheetName val="예산_세부사항5"/>
      <sheetName val="입찰내역_발주처_양식5"/>
      <sheetName val="공사예산하조서(O_K)5"/>
      <sheetName val="data_spec4"/>
      <sheetName val="Executed_works_sheet_2"/>
      <sheetName val="Unit_Price_Compare2"/>
      <sheetName val="PE_단가표2"/>
      <sheetName val="PE_융착(일위대가)_중원2"/>
      <sheetName val="Calulate_sheet_2"/>
      <sheetName val="Photos_2"/>
      <sheetName val="Drawings_2"/>
      <sheetName val="STAFFSCHED_3"/>
      <sheetName val="MATERIAL'S_PRICE2"/>
      <sheetName val="1999-2000_MONTHLY_CASHFLOW2"/>
      <sheetName val="1_능률현황2"/>
      <sheetName val="2_호선별예상실적2"/>
      <sheetName val="P_M_별2"/>
      <sheetName val="ITB_COST2"/>
      <sheetName val="Summary_Sheets2"/>
      <sheetName val="2_냉난방설비공사2"/>
      <sheetName val="Xunit_(단위환산)2"/>
      <sheetName val="Summary_(공종별)2"/>
      <sheetName val="단_box2"/>
      <sheetName val="Project_Info2"/>
      <sheetName val="Sheet1_(2)2"/>
      <sheetName val="1_공사비집계2"/>
      <sheetName val="Wiring_Sched"/>
      <sheetName val="worksheet_inchican"/>
      <sheetName val="combined_9-30"/>
      <sheetName val="ph2B_cnstrction_sched_"/>
      <sheetName val="TOWER_10TON"/>
      <sheetName val="s"/>
      <sheetName val="98NS-N"/>
      <sheetName val="중기"/>
      <sheetName val="9. 콘덴서"/>
      <sheetName val="월말"/>
      <sheetName val="실행간접비"/>
      <sheetName val="총괄-1"/>
      <sheetName val="용수간선"/>
      <sheetName val="목포전화국"/>
      <sheetName val="flange 일반볼트너트"/>
      <sheetName val="점수계산1-2"/>
      <sheetName val="22일위"/>
      <sheetName val="선급금신청서"/>
      <sheetName val="배수공"/>
      <sheetName val="수량총괄"/>
      <sheetName val="WING3"/>
      <sheetName val="기계경비(시간당)"/>
      <sheetName val="램머"/>
      <sheetName val="인원계획-미화"/>
      <sheetName val="공문"/>
      <sheetName val="건축공사"/>
      <sheetName val="일위_파일"/>
      <sheetName val="20_10_100"/>
      <sheetName val="OPREV(대한)"/>
      <sheetName val="도근좌표"/>
      <sheetName val="수리결과"/>
      <sheetName val="건축집계표"/>
      <sheetName val="견적내역"/>
      <sheetName val="산출근거#2-3"/>
      <sheetName val="골조"/>
      <sheetName val="유형"/>
      <sheetName val="Baby일위대가"/>
      <sheetName val="그레이더"/>
      <sheetName val="소방공사"/>
      <sheetName val="전기공사"/>
      <sheetName val="건설공사"/>
      <sheetName val="정보통신공사"/>
      <sheetName val="사업장"/>
      <sheetName val="CF Rev.0"/>
      <sheetName val="지구단위계획"/>
      <sheetName val="회사정보"/>
      <sheetName val="contract sum claim"/>
      <sheetName val="Bill3-Basement"/>
      <sheetName val="4-Lane bridge"/>
      <sheetName val="Actual CostSeptember2018"/>
      <sheetName val="방배동내역(리라)"/>
      <sheetName val="부대공사총괄"/>
      <sheetName val="현장경비"/>
      <sheetName val="건축공사집계표"/>
      <sheetName val="방배동내역 (총괄)"/>
      <sheetName val="영업소실적"/>
      <sheetName val="S-Curve"/>
      <sheetName val="TEMP"/>
      <sheetName val="WALL 1"/>
      <sheetName val="PHASE 1 REBAR"/>
      <sheetName val="Branch Power"/>
      <sheetName val="Distrib"/>
      <sheetName val="Emergency"/>
      <sheetName val="Equipment"/>
      <sheetName val="Lighting"/>
      <sheetName val="1"/>
      <sheetName val="GRAND SUM"/>
      <sheetName val="PH 5"/>
      <sheetName val="bi-mnthly rep Villa"/>
      <sheetName val="BM"/>
      <sheetName val="Vari by Vendor"/>
      <sheetName val="細目"/>
      <sheetName val="BCulSch"/>
      <sheetName val="RATES G-5"/>
      <sheetName val="input"/>
      <sheetName val="REBAR"/>
      <sheetName val="EX_STRBQ"/>
      <sheetName val="Lookup Table"/>
      <sheetName val="BOQ"/>
      <sheetName val="PCSum"/>
      <sheetName val="OSM"/>
      <sheetName val="electrical"/>
      <sheetName val="E5.1 - 5.7"/>
      <sheetName val="Footing Tie Beam"/>
      <sheetName val="Project list"/>
      <sheetName val="BILLING SUMMARY"/>
      <sheetName val="bridge # 1"/>
      <sheetName val="AREA"/>
      <sheetName val="prelims"/>
      <sheetName val="Bid Form A-2"/>
      <sheetName val="Division 3000"/>
      <sheetName val="CD_LC"/>
      <sheetName val="CondPol"/>
      <sheetName val="MixBed"/>
      <sheetName val="부대공사"/>
      <sheetName val="AS복구"/>
      <sheetName val="중기터파기"/>
      <sheetName val="변수값"/>
      <sheetName val="중기상차"/>
      <sheetName val="203"/>
      <sheetName val="0Title"/>
      <sheetName val="역공종"/>
      <sheetName val="진성_PXX_UP_Pipe Fitting"/>
      <sheetName val="은행"/>
      <sheetName val="실행대비_(2)7"/>
      <sheetName val="Contact_Point6"/>
      <sheetName val="블럭_손익6"/>
      <sheetName val="1차_내역서6"/>
      <sheetName val="일위대가_6"/>
      <sheetName val="FRP_PIPING_일위대가6"/>
      <sheetName val="실행내역서_6"/>
      <sheetName val="unit_46"/>
      <sheetName val="1__H2SO4_SUPPLY6"/>
      <sheetName val="_견적서6"/>
      <sheetName val="개인별_순위표6"/>
      <sheetName val="5_세운W-A6"/>
      <sheetName val="2__주요공지（主要公告）6"/>
      <sheetName val="안양동교_1안6"/>
      <sheetName val="Site_Expenses6"/>
      <sheetName val="_12,13라인_급탕열교환기_교체공사_xlsx6"/>
      <sheetName val="준검_내역서6"/>
      <sheetName val="（10）EDS_AP设备6"/>
      <sheetName val="C1_공사개요6"/>
      <sheetName val="06_일위대가목록6"/>
      <sheetName val="부대입찰_내역서6"/>
      <sheetName val="가실행_내역서6"/>
      <sheetName val="1_취수장6"/>
      <sheetName val="PLC_B-M6"/>
      <sheetName val="예산_세부사항6"/>
      <sheetName val="입찰내역_발주처_양식6"/>
      <sheetName val="공사예산하조서(O_K)6"/>
      <sheetName val="data_spec5"/>
      <sheetName val="Executed_works_sheet_3"/>
      <sheetName val="Unit_Price_Compare3"/>
      <sheetName val="PE_단가표3"/>
      <sheetName val="PE_융착(일위대가)_중원3"/>
      <sheetName val="Calulate_sheet_3"/>
      <sheetName val="Photos_3"/>
      <sheetName val="Drawings_3"/>
      <sheetName val="STAFFSCHED_4"/>
      <sheetName val="MATERIAL'S_PRICE3"/>
      <sheetName val="1999-2000_MONTHLY_CASHFLOW3"/>
      <sheetName val="1_능률현황3"/>
      <sheetName val="2_호선별예상실적3"/>
      <sheetName val="P_M_별3"/>
      <sheetName val="ITB_COST3"/>
      <sheetName val="Summary_Sheets3"/>
      <sheetName val="2_냉난방설비공사3"/>
      <sheetName val="Xunit_(단위환산)3"/>
      <sheetName val="Summary_(공종별)3"/>
      <sheetName val="Project_Info3"/>
      <sheetName val="단_box3"/>
      <sheetName val="Sheet1_(2)3"/>
      <sheetName val="1_공사비집계3"/>
      <sheetName val="TOWER_10TON1"/>
      <sheetName val="Wiring_Sched1"/>
      <sheetName val="worksheet_inchican1"/>
      <sheetName val="combined_9-301"/>
      <sheetName val="ph2B_cnstrction_sched_1"/>
      <sheetName val="FAB_B01计算式"/>
      <sheetName val="flange_일반볼트너트"/>
      <sheetName val="1.설계조건"/>
      <sheetName val="집계표 (2)"/>
      <sheetName val="세부내역 (2)"/>
      <sheetName val="본댐설계"/>
      <sheetName val="b_balju"/>
      <sheetName val="Data Validation"/>
      <sheetName val="500(1)g"/>
      <sheetName val="500(1)d"/>
      <sheetName val="500(1)e"/>
      <sheetName val="500(1)f"/>
      <sheetName val="500(1)b"/>
      <sheetName val="500(1)c"/>
      <sheetName val="요율"/>
      <sheetName val="9__콘덴서"/>
      <sheetName val="TOWER 12TON"/>
      <sheetName val="노원열병합  건축공사기성내역서"/>
      <sheetName val="암거"/>
      <sheetName val="CAUDIT"/>
      <sheetName val="단양 00 아파트-세부내역"/>
      <sheetName val="원가_갑지"/>
      <sheetName val="4.1DNR기계(공법)"/>
      <sheetName val="실행대비_(2)8"/>
      <sheetName val="1차_내역서7"/>
      <sheetName val="일위대가_7"/>
      <sheetName val="FRP_PIPING_일위대가7"/>
      <sheetName val="실행내역서_7"/>
      <sheetName val="1__H2SO4_SUPPLY7"/>
      <sheetName val="Contact_Point7"/>
      <sheetName val="블럭_손익7"/>
      <sheetName val="_견적서7"/>
      <sheetName val="unit_47"/>
      <sheetName val="개인별_순위표7"/>
      <sheetName val="5_세운W-A7"/>
      <sheetName val="2__주요공지（主要公告）7"/>
      <sheetName val="Site_Expenses7"/>
      <sheetName val="안양동교_1안7"/>
      <sheetName val="_12,13라인_급탕열교환기_교체공사_xlsx7"/>
      <sheetName val="준검_내역서7"/>
      <sheetName val="（10）EDS_AP设备7"/>
      <sheetName val="C1_공사개요7"/>
      <sheetName val="06_일위대가목록7"/>
      <sheetName val="부대입찰_내역서7"/>
      <sheetName val="가실행_내역서7"/>
      <sheetName val="1_취수장7"/>
      <sheetName val="Executed_works_sheet_4"/>
      <sheetName val="Unit_Price_Compare4"/>
      <sheetName val="PE_단가표4"/>
      <sheetName val="PE_융착(일위대가)_중원4"/>
      <sheetName val="Calulate_sheet_4"/>
      <sheetName val="Photos_4"/>
      <sheetName val="Drawings_4"/>
      <sheetName val="예산_세부사항7"/>
      <sheetName val="PLC_B-M7"/>
      <sheetName val="공사예산하조서(O_K)7"/>
      <sheetName val="1_능률현황4"/>
      <sheetName val="2_호선별예상실적4"/>
      <sheetName val="입찰내역_발주처_양식7"/>
      <sheetName val="data_spec6"/>
      <sheetName val="P_M_별4"/>
      <sheetName val="ITB_COST4"/>
      <sheetName val="STAFFSCHED_5"/>
      <sheetName val="MATERIAL'S_PRICE4"/>
      <sheetName val="1999-2000_MONTHLY_CASHFLOW4"/>
      <sheetName val="2_냉난방설비공사4"/>
      <sheetName val="Summary_Sheets4"/>
      <sheetName val="Summary_(공종별)4"/>
      <sheetName val="Sheet1_(2)4"/>
      <sheetName val="Xunit_(단위환산)4"/>
      <sheetName val="Project_Info4"/>
      <sheetName val="FAB"/>
      <sheetName val="구조물터파기수량집계"/>
      <sheetName val="측구터파기공수량집계"/>
      <sheetName val="3.공통공사대비"/>
      <sheetName val="hitachi"/>
      <sheetName val="1-25.소모잡자재"/>
      <sheetName val="1-23. 도장 및 방청"/>
      <sheetName val="1-22.잡철물제작 설치"/>
      <sheetName val="1-24.구멍뚫기"/>
      <sheetName val=" 갑  지 "/>
      <sheetName val="피벗"/>
      <sheetName val="그림"/>
      <sheetName val="J直材4"/>
      <sheetName val="원가"/>
      <sheetName val="20관리비율"/>
      <sheetName val="COPING"/>
      <sheetName val="데이터"/>
      <sheetName val="철거산출근거"/>
      <sheetName val="96수표어음"/>
      <sheetName val="초기화면"/>
      <sheetName val="DANGA"/>
      <sheetName val="장비당단가 (1)"/>
      <sheetName val="______MY_DOCUMENTS_EXCEL_JCK__2"/>
      <sheetName val="기초코드"/>
      <sheetName val="차입금현황(2)"/>
      <sheetName val="2001Org"/>
      <sheetName val="품셈TABLE"/>
      <sheetName val="설계기준"/>
      <sheetName val="대전-교대(A1-A2)"/>
      <sheetName val="1안"/>
      <sheetName val="건설성적"/>
      <sheetName val="CF_Rev_0"/>
      <sheetName val="시운전연료비"/>
      <sheetName val="제잡비"/>
      <sheetName val="등록자료"/>
      <sheetName val="정렬"/>
      <sheetName val="보할공정표(누적공정율)"/>
      <sheetName val="⑤항목별2"/>
      <sheetName val="00_공사개요(SK)"/>
      <sheetName val="요약&amp;결과"/>
      <sheetName val="위치"/>
      <sheetName val="수량산출서"/>
      <sheetName val="실행대비_(2)9"/>
      <sheetName val="PLC_B-M8"/>
      <sheetName val="1차_내역서8"/>
      <sheetName val="일위대가_8"/>
      <sheetName val="FRP_PIPING_일위대가8"/>
      <sheetName val="실행내역서_8"/>
      <sheetName val="unit_48"/>
      <sheetName val="블럭_손익8"/>
      <sheetName val="개인별_순위표8"/>
      <sheetName val="1__H2SO4_SUPPLY8"/>
      <sheetName val="Contact_Point8"/>
      <sheetName val="_견적서8"/>
      <sheetName val="5_세운W-A8"/>
      <sheetName val="2__주요공지（主要公告）8"/>
      <sheetName val="Site_Expenses8"/>
      <sheetName val="안양동교_1안8"/>
      <sheetName val="06_일위대가목록8"/>
      <sheetName val="준검_내역서8"/>
      <sheetName val="_12,13라인_급탕열교환기_교체공사_xlsx8"/>
      <sheetName val="（10）EDS_AP设备8"/>
      <sheetName val="C1_공사개요8"/>
      <sheetName val="공사예산하조서(O_K)8"/>
      <sheetName val="부대입찰_내역서8"/>
      <sheetName val="가실행_내역서8"/>
      <sheetName val="1_취수장8"/>
      <sheetName val="1_능률현황5"/>
      <sheetName val="2_호선별예상실적5"/>
      <sheetName val="예산_세부사항8"/>
      <sheetName val="입찰내역_발주처_양식8"/>
      <sheetName val="data_spec7"/>
      <sheetName val="Executed_works_sheet_5"/>
      <sheetName val="Unit_Price_Compare5"/>
      <sheetName val="PE_단가표5"/>
      <sheetName val="PE_융착(일위대가)_중원5"/>
      <sheetName val="Calulate_sheet_5"/>
      <sheetName val="Photos_5"/>
      <sheetName val="Drawings_5"/>
      <sheetName val="STAFFSCHED_6"/>
      <sheetName val="MATERIAL'S_PRICE5"/>
      <sheetName val="1999-2000_MONTHLY_CASHFLOW5"/>
      <sheetName val="P_M_별5"/>
      <sheetName val="ITB_COST5"/>
      <sheetName val="Summary_Sheets5"/>
      <sheetName val="2_냉난방설비공사5"/>
      <sheetName val="Summary_(공종별)5"/>
      <sheetName val="Sheet1_(2)5"/>
      <sheetName val="Xunit_(단위환산)5"/>
      <sheetName val="단_box4"/>
      <sheetName val="Project_Info5"/>
      <sheetName val="1_공사비집계4"/>
      <sheetName val="TOWER_10TON2"/>
      <sheetName val="Wiring_Sched2"/>
      <sheetName val="worksheet_inchican2"/>
      <sheetName val="combined_9-302"/>
      <sheetName val="ph2B_cnstrction_sched_2"/>
      <sheetName val="FAB_B01计算式1"/>
      <sheetName val="flange_일반볼트너트1"/>
      <sheetName val="contract_sum_claim"/>
      <sheetName val="4-Lane_bridge"/>
      <sheetName val="Actual_CostSeptember2018"/>
      <sheetName val="방배동내역_(총괄)"/>
      <sheetName val="WALL_1"/>
      <sheetName val="PHASE_1_REBAR"/>
      <sheetName val="Branch_Power"/>
      <sheetName val="GRAND_SUM"/>
      <sheetName val="PH_5"/>
      <sheetName val="bi-mnthly_rep_Villa"/>
      <sheetName val="Vari_by_Vendor"/>
      <sheetName val="RATES_G-5"/>
      <sheetName val="Lookup_Table"/>
      <sheetName val="E5_1_-_5_7"/>
      <sheetName val="Footing_Tie_Beam"/>
      <sheetName val="Project_list"/>
      <sheetName val="BILLING_SUMMARY"/>
      <sheetName val="bridge_#_1"/>
      <sheetName val="Bid_Form_A-2"/>
      <sheetName val="Division_3000"/>
      <sheetName val="Data_Validation"/>
      <sheetName val="진성_PXX_UP_Pipe_Fitting"/>
      <sheetName val="1_설계조건"/>
      <sheetName val="집계표_(2)"/>
      <sheetName val="세부내역_(2)"/>
      <sheetName val="TOWER_12TON"/>
      <sheetName val="노원열병합__건축공사기성내역서"/>
      <sheetName val="4_1DNR기계(공법)"/>
      <sheetName val="1-25_소모잡자재"/>
      <sheetName val="1-23__도장_및_방청"/>
      <sheetName val="1-22_잡철물제작_설치"/>
      <sheetName val="1-24_구멍뚫기"/>
      <sheetName val="_갑__지_"/>
      <sheetName val="3_공통공사대비"/>
      <sheetName val="95하U$가격"/>
      <sheetName val="특별교실"/>
      <sheetName val="비교표"/>
      <sheetName val="집 계 표"/>
      <sheetName val="00_공사개요(전체)"/>
      <sheetName val="경상비"/>
      <sheetName val="기초분물량표"/>
      <sheetName val="도급변경내역서"/>
      <sheetName val="자료입력"/>
      <sheetName val="조경"/>
      <sheetName val="P-01"/>
      <sheetName val="어음"/>
      <sheetName val="손익계산서"/>
      <sheetName val="2019BOM"/>
      <sheetName val="인물건비"/>
      <sheetName val="세부"/>
      <sheetName val="사업목표달성도"/>
      <sheetName val="매출원가및관리비"/>
      <sheetName val="Ctrl"/>
      <sheetName val="총괄손익"/>
      <sheetName val="대차대조표"/>
      <sheetName val="시공비(강화,합판)"/>
      <sheetName val="원시데이타"/>
      <sheetName val="2000제조1"/>
      <sheetName val="계정code"/>
      <sheetName val="RESOURCES"/>
      <sheetName val="연습장소"/>
      <sheetName val="고객불만율"/>
      <sheetName val="1.MDF1공장"/>
      <sheetName val="배관내경(삭제하지마시오)"/>
      <sheetName val="Sheet14"/>
      <sheetName val="TN IO_LIST"/>
      <sheetName val="공량산출서"/>
      <sheetName val="인스탄스 정의"/>
      <sheetName val="여신보고용"/>
      <sheetName val="도장비"/>
      <sheetName val="배명(단가)"/>
      <sheetName val="jobhist"/>
      <sheetName val="하층서편+상층동편+하층동편"/>
      <sheetName val="맨홀수량산출"/>
      <sheetName val="합계"/>
      <sheetName val="인건비(VOICE)"/>
      <sheetName val="8.PILE  (돌출)"/>
      <sheetName val="참조-범례 "/>
      <sheetName val="건축내역(울산구영2차)"/>
      <sheetName val="도급양식"/>
      <sheetName val="입력1"/>
      <sheetName val="RFQ Status"/>
      <sheetName val="Exchange Rate"/>
      <sheetName val="FAB4생산"/>
      <sheetName val="일위대가목차"/>
      <sheetName val="CHITIET VL-NC"/>
      <sheetName val="일위대가표(유단가)"/>
      <sheetName val="배합비(99-05-25)"/>
      <sheetName val="구의33고"/>
      <sheetName val="적심사표"/>
      <sheetName val="현장"/>
      <sheetName val="Bahan"/>
      <sheetName val="初期値設定"/>
      <sheetName val="이자율"/>
      <sheetName val="간지"/>
      <sheetName val="산수(hd-0)"/>
      <sheetName val="산수(hd-1)"/>
      <sheetName val="자재"/>
      <sheetName val="남양주부대"/>
      <sheetName val="총괄재료집계"/>
      <sheetName val="건축공사 집계표"/>
      <sheetName val="ROOF(ALKALI)"/>
      <sheetName val="_노무비지급 (실적_증빙)"/>
      <sheetName val="_노무비청구내역서(계획_11월지급예정금액)"/>
      <sheetName val="Sheet2 (2)"/>
      <sheetName val="가격산출"/>
      <sheetName val="유효성 목록"/>
      <sheetName val="날개벽(시점좌측)"/>
      <sheetName val="수목데이타 "/>
      <sheetName val="노무비(전지2기)"/>
      <sheetName val="장비기초"/>
      <sheetName val="남대문빌딩"/>
      <sheetName val="A갑지"/>
      <sheetName val="기숙사"/>
      <sheetName val="복지동"/>
      <sheetName val="식당동"/>
      <sheetName val="9811"/>
      <sheetName val="견"/>
      <sheetName val="견적"/>
      <sheetName val="4 LINE"/>
      <sheetName val="7 th"/>
      <sheetName val="POL6차-PIPING"/>
      <sheetName val="상세내역"/>
      <sheetName val="소일위대가코드표"/>
      <sheetName val="Piping Design Data"/>
      <sheetName val="중장SR"/>
      <sheetName val="부표총괄"/>
      <sheetName val="내역(APT)"/>
      <sheetName val="납부서"/>
      <sheetName val="C3"/>
      <sheetName val="Macro1"/>
      <sheetName val="1-1-2.고순도용접"/>
      <sheetName val="1-5"/>
      <sheetName val="2-3.V.D일위"/>
      <sheetName val="96노임기준"/>
      <sheetName val="장비명"/>
      <sheetName val="시실누(모) "/>
      <sheetName val="환률"/>
      <sheetName val="부대"/>
      <sheetName val="hvac내역서(제어동)"/>
      <sheetName val="부총"/>
      <sheetName val="24.보증금(전신전화가입권)"/>
      <sheetName val="DB"/>
      <sheetName val="앉음벽 (2)"/>
      <sheetName val="조명율표"/>
      <sheetName val="Price list-August"/>
      <sheetName val="단가집"/>
      <sheetName val="수목데이타_"/>
      <sheetName val="4_LINE"/>
      <sheetName val="7_th"/>
      <sheetName val="Piping_Design_Data"/>
      <sheetName val="1-1-2_고순도용접"/>
      <sheetName val="수목데이타_1"/>
      <sheetName val="4_LINE1"/>
      <sheetName val="7_th1"/>
      <sheetName val="Piping_Design_Data1"/>
      <sheetName val="1-1-2_고순도용접1"/>
      <sheetName val="수목데이타_2"/>
      <sheetName val="4_LINE2"/>
      <sheetName val="7_th2"/>
      <sheetName val="Piping_Design_Data2"/>
      <sheetName val="1-1-2_고순도용접2"/>
      <sheetName val="CLAUSE"/>
      <sheetName val="F4-F7"/>
      <sheetName val="손익검토표"/>
      <sheetName val="DRUM"/>
      <sheetName val="VS P-Q"/>
      <sheetName val="불량분석"/>
      <sheetName val="작업자"/>
      <sheetName val="매립"/>
      <sheetName val="예정(3)"/>
      <sheetName val="FB25JN"/>
      <sheetName val="할증 "/>
      <sheetName val="PIPE"/>
      <sheetName val="일위대가목록"/>
      <sheetName val="4.포장집계"/>
      <sheetName val="12호기내역서(건축분)"/>
      <sheetName val="관리자명부"/>
      <sheetName val="업체현황"/>
      <sheetName val="C.배수관공"/>
      <sheetName val="FORM-0"/>
      <sheetName val="일일계획(가공)"/>
      <sheetName val="데리네이타현황"/>
      <sheetName val="한일자야(감액손실) (2)"/>
      <sheetName val="IW-LIST"/>
      <sheetName val="주간계획"/>
      <sheetName val="Linelev4"/>
      <sheetName val="단가대비표"/>
      <sheetName val="교량"/>
      <sheetName val="화설내"/>
      <sheetName val="ICO_budzet_97"/>
      <sheetName val="SAP"/>
      <sheetName val="설-원가"/>
      <sheetName val="적용건축"/>
      <sheetName val="건축(1,2,3BL취합)"/>
      <sheetName val="교차구"/>
      <sheetName val="연결원본-절대지우지말것"/>
      <sheetName val="Inputs"/>
      <sheetName val="RA"/>
      <sheetName val="List"/>
      <sheetName val="Cash2"/>
      <sheetName val="Z"/>
      <sheetName val="견적의뢰"/>
      <sheetName val="직원소요계획"/>
      <sheetName val="기획"/>
      <sheetName val="자가소비"/>
      <sheetName val="기준"/>
      <sheetName val="2-3_V_D일위"/>
      <sheetName val="시실누(모)_"/>
      <sheetName val="24_보증금(전신전화가입권)"/>
      <sheetName val="앉음벽_(2)"/>
      <sheetName val="Price_list-August"/>
      <sheetName val="6PILE  (돌출)"/>
      <sheetName val="도기류"/>
      <sheetName val="시설일위"/>
      <sheetName val="조명일위"/>
      <sheetName val="피벗테이블1"/>
      <sheetName val="국내조달(통합-1)"/>
      <sheetName val="중기사용료"/>
      <sheetName val="적용노임"/>
      <sheetName val="일반자재"/>
      <sheetName val="우석문틀"/>
      <sheetName val="옥외등신설"/>
      <sheetName val="저케CV22신설"/>
      <sheetName val="저케CV38신설"/>
      <sheetName val="저케CV8신설"/>
      <sheetName val="접지3종"/>
      <sheetName val="인천제철"/>
      <sheetName val="수목단가"/>
      <sheetName val="시설수량표"/>
      <sheetName val="식재수량표"/>
      <sheetName val="보고"/>
      <sheetName val="인제내역"/>
      <sheetName val="스케즐"/>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refreshError="1"/>
      <sheetData sheetId="403"/>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sheetData sheetId="1218"/>
      <sheetData sheetId="1219"/>
      <sheetData sheetId="1220"/>
      <sheetData sheetId="122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Set>
  </externalBook>
</externalLink>
</file>

<file path=xl/externalLinks/externalLink3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인원산출"/>
      <sheetName val="단가대비표"/>
      <sheetName val="견적대비표"/>
      <sheetName val="타견적성스테이지"/>
      <sheetName val="타견적서 영시스템"/>
      <sheetName val="진명견적"/>
      <sheetName val="배관배선"/>
      <sheetName val="단가대비표 (2)"/>
      <sheetName val="금융비용"/>
      <sheetName val="실내건축일위대가"/>
      <sheetName val="본사인상전"/>
      <sheetName val="자재단가"/>
      <sheetName val="개요"/>
      <sheetName val="제-노임"/>
      <sheetName val="제직재"/>
      <sheetName val="전기단가조사서"/>
      <sheetName val="중기사용료"/>
      <sheetName val="한강운반비"/>
      <sheetName val="청천내"/>
      <sheetName val="신우"/>
      <sheetName val="내역서단가산출용"/>
      <sheetName val="선급금신청서"/>
      <sheetName val="N賃率-職"/>
      <sheetName val="일위대가"/>
      <sheetName val="제품별"/>
      <sheetName val="여과지동"/>
      <sheetName val="기초자료"/>
      <sheetName val="입찰견적보고서"/>
      <sheetName val="청주과학대학내역서(타견적)"/>
      <sheetName val="20관리비율"/>
      <sheetName val="copy"/>
      <sheetName val="식음료"/>
      <sheetName val="유림총괄"/>
      <sheetName val="9GNG운반"/>
      <sheetName val="J直材4"/>
      <sheetName val="UNIT"/>
      <sheetName val="I一般比"/>
      <sheetName val="문학간접"/>
      <sheetName val="XL4Poppy"/>
      <sheetName val="#REF"/>
      <sheetName val="일위"/>
      <sheetName val="TNC(1안)"/>
      <sheetName val="노임단가"/>
      <sheetName val="터파기및재료"/>
      <sheetName val="제36-40호표"/>
      <sheetName val="산출내역서집계표"/>
      <sheetName val="하조서"/>
      <sheetName val="제조 경영"/>
      <sheetName val="Y-WORK"/>
      <sheetName val="데이타"/>
      <sheetName val="식재인부"/>
      <sheetName val="산출근거"/>
      <sheetName val="단가 및 재료비"/>
      <sheetName val="내역"/>
      <sheetName val="직재"/>
      <sheetName val="덕전리"/>
      <sheetName val="기초단가"/>
      <sheetName val="원가서"/>
      <sheetName val="토공사B동추가"/>
      <sheetName val="차액보증"/>
      <sheetName val="일위대가(가설)"/>
      <sheetName val="일위대가(1)"/>
      <sheetName val="수량계산서 집계표(가설 신설 및 철거-을지로3가 3호선)"/>
      <sheetName val="수량계산서 집계표(신설-을지로3가 3호선)"/>
      <sheetName val="수량계산서 집계표(철거-을지로3가 3호선)"/>
      <sheetName val="암거"/>
      <sheetName val="포장공"/>
      <sheetName val="배수공"/>
      <sheetName val="원가 (2)"/>
      <sheetName val="연습"/>
      <sheetName val="원본(갑지)"/>
      <sheetName val="PANEL_인원산출"/>
      <sheetName val="타견적서_영시스템"/>
      <sheetName val="단가대비표_(2)"/>
      <sheetName val="Sheet1"/>
      <sheetName val="재집"/>
      <sheetName val="열차무선 수량집계"/>
      <sheetName val="집계표"/>
      <sheetName val="Total"/>
      <sheetName val="C-노임단가"/>
      <sheetName val="실행철강하도"/>
      <sheetName val="요율"/>
      <sheetName val="Sheet2"/>
      <sheetName val="2"/>
      <sheetName val="남양내역"/>
      <sheetName val="노임"/>
      <sheetName val="내역서2안"/>
      <sheetName val="내역서변경성원"/>
      <sheetName val="연부97-1"/>
      <sheetName val="인건비"/>
      <sheetName val="단가"/>
      <sheetName val="역공종"/>
      <sheetName val="기초DATA(2)"/>
      <sheetName val="산출"/>
      <sheetName val="집계"/>
      <sheetName val="쇠(1)"/>
      <sheetName val="가격(3)"/>
      <sheetName val="가설개략"/>
      <sheetName val="Sheet9"/>
      <sheetName val="합천내역"/>
      <sheetName val="일위_파일"/>
      <sheetName val="입력"/>
      <sheetName val="샌딩 에폭시 도장"/>
      <sheetName val="일반문틀 설치"/>
      <sheetName val="직노"/>
      <sheetName val="소요자재"/>
      <sheetName val="모래기초"/>
      <sheetName val="산출근거1"/>
      <sheetName val="00상노임"/>
      <sheetName val="96보완계획7.12"/>
      <sheetName val="공통"/>
      <sheetName val="ABUT수량-A1"/>
      <sheetName val="SW개발대상목록(기능점수)"/>
      <sheetName val="관로공표지"/>
      <sheetName val="공종목록표"/>
      <sheetName val="단가목록"/>
      <sheetName val="공정집계_국별"/>
      <sheetName val="거리계산"/>
      <sheetName val="단가산출"/>
      <sheetName val="감리원단가"/>
      <sheetName val="샘플표지"/>
      <sheetName val="단가산출서"/>
      <sheetName val="이름정의"/>
      <sheetName val="초기화면"/>
      <sheetName val="입찰안"/>
      <sheetName val="매출매입"/>
      <sheetName val="기본일위"/>
      <sheetName val="실행내역"/>
      <sheetName val="단가대비표(SYS)"/>
      <sheetName val="제조노임"/>
      <sheetName val="요약&amp;결과"/>
      <sheetName val="AS포장복구 "/>
      <sheetName val="내역서적용"/>
      <sheetName val="DATA"/>
      <sheetName val="감액총괄표"/>
      <sheetName val="조명시설"/>
      <sheetName val="견적정보"/>
      <sheetName val="집계표(육상)"/>
      <sheetName val="DATE"/>
      <sheetName val="공사기본내용입력"/>
      <sheetName val="FM3(2~6공)"/>
      <sheetName val="잔토처리"/>
      <sheetName val="복구단가"/>
      <sheetName val="개소별수량산출"/>
      <sheetName val="인원계획-미화"/>
      <sheetName val="danga"/>
      <sheetName val="단"/>
      <sheetName val="일위대가표"/>
      <sheetName val="단가표"/>
      <sheetName val="4안전율"/>
      <sheetName val="소방공사"/>
      <sheetName val="전기공사"/>
      <sheetName val="건설공사"/>
      <sheetName val="정보통신공사"/>
      <sheetName val="45,46"/>
      <sheetName val="인건-측정"/>
      <sheetName val="실행내역서 "/>
      <sheetName val="조명율표"/>
      <sheetName val="FAB별"/>
      <sheetName val="C.배수관공"/>
      <sheetName val="노임단가표"/>
      <sheetName val="1,2공구원가계산서"/>
      <sheetName val="2공구산출내역"/>
      <sheetName val="1공구산출내역서"/>
      <sheetName val="O＆P"/>
      <sheetName val="시화점실행"/>
      <sheetName val="수자재단위당"/>
      <sheetName val="산출내역서"/>
      <sheetName val="자료입력"/>
      <sheetName val="판매시설"/>
      <sheetName val="BJJIN"/>
      <sheetName val="BID"/>
      <sheetName val="CAUDIT"/>
      <sheetName val="5.단가대비표"/>
      <sheetName val="변경갑지"/>
      <sheetName val="증감(갑지)"/>
      <sheetName val="설직재-1"/>
      <sheetName val="일위대가1"/>
      <sheetName val="APT"/>
      <sheetName val="범용개발순소요비용"/>
      <sheetName val="위치"/>
      <sheetName val="예측단가간지"/>
      <sheetName val="감리매출"/>
      <sheetName val="48일위"/>
      <sheetName val="22철거수량"/>
      <sheetName val="최종총괄"/>
      <sheetName val="세부산출내역서"/>
      <sheetName val="2.어플리케이션보정계수"/>
      <sheetName val="#3_일위대가목록"/>
      <sheetName val="대치판정"/>
      <sheetName val="DHEQSUPT"/>
      <sheetName val="직접비내역서"/>
      <sheetName val="Sheet6"/>
      <sheetName val="VXXXXXXX"/>
      <sheetName val="배수관공"/>
      <sheetName val="토공사"/>
      <sheetName val="목차"/>
      <sheetName val="구조물터파기수량집계"/>
      <sheetName val="측구터파기공수량집계"/>
      <sheetName val="빙장비사양"/>
      <sheetName val="배수공 시멘트 및 골재량 산출"/>
      <sheetName val="플랜트 설치"/>
      <sheetName val="직접비"/>
      <sheetName val="6PILE  (돌출)"/>
      <sheetName val="콘크리트타설집계표"/>
      <sheetName val="1.수인터널"/>
      <sheetName val="품목"/>
      <sheetName val="출력X"/>
      <sheetName val="코드표"/>
      <sheetName val="데리네이타현황"/>
      <sheetName val="슬래브(PF)(하류)"/>
      <sheetName val="설계내역"/>
      <sheetName val="98수문일위"/>
      <sheetName val="업체별공사이행등급"/>
      <sheetName val="COPING"/>
      <sheetName val="사다리"/>
      <sheetName val="자단"/>
      <sheetName val="인공산출"/>
      <sheetName val="호별계약현황"/>
      <sheetName val="배관배선 단가조사"/>
      <sheetName val="일위대가집계"/>
      <sheetName val="지구단위계획"/>
      <sheetName val="대창(장성)"/>
      <sheetName val="연차(일위)"/>
      <sheetName val="연장및면적(좌측)"/>
      <sheetName val="설계예산서"/>
      <sheetName val="1.ER유체응용"/>
      <sheetName val="4.시험장비"/>
      <sheetName val="49일위"/>
      <sheetName val="일반부표"/>
      <sheetName val="정보"/>
      <sheetName val="cp-e1"/>
      <sheetName val="부하계산서"/>
      <sheetName val="입력변수"/>
      <sheetName val="1안"/>
      <sheetName val="안양동교 1안"/>
      <sheetName val="매립"/>
      <sheetName val="토공(우물통,기타) "/>
      <sheetName val="추가예산"/>
      <sheetName val="공사개요"/>
      <sheetName val="1.우편집중내역서"/>
      <sheetName val="기계경비일람"/>
      <sheetName val="06 일위대가목록"/>
      <sheetName val="도급"/>
      <sheetName val="저수조"/>
      <sheetName val="갑지(추정)"/>
      <sheetName val="도급실행(본관-주차장)"/>
      <sheetName val="인사자료총집계"/>
      <sheetName val="돈암사업"/>
      <sheetName val="파이프류"/>
      <sheetName val="난간벽단위"/>
      <sheetName val="TYPE1"/>
      <sheetName val="변경내역"/>
      <sheetName val="공사비산출"/>
      <sheetName val="품셈"/>
      <sheetName val="확약서"/>
      <sheetName val="20_10_100"/>
      <sheetName val="소방사항"/>
      <sheetName val="Macro1"/>
      <sheetName val="원가계산서"/>
      <sheetName val="PANEL_인원산출1"/>
      <sheetName val="타견적서_영시스템1"/>
      <sheetName val="단가대비표_(2)1"/>
      <sheetName val="단가_및_재료비"/>
      <sheetName val="96보완계획7_12"/>
      <sheetName val="제조_경영"/>
      <sheetName val="수량계산서_집계표(가설_신설_및_철거-을지로3가_3호선)"/>
      <sheetName val="수량계산서_집계표(신설-을지로3가_3호선)"/>
      <sheetName val="수량계산서_집계표(철거-을지로3가_3호선)"/>
      <sheetName val="열차무선_수량집계"/>
      <sheetName val="원가_(2)"/>
      <sheetName val="샌딩_에폭시_도장"/>
      <sheetName val="일반문틀_설치"/>
      <sheetName val="AS포장복구_"/>
      <sheetName val="2F 회의실견적(5_14 일대)"/>
      <sheetName val="단위단가"/>
      <sheetName val="프랜트면허"/>
      <sheetName val="본실행경비"/>
      <sheetName val="CJE"/>
      <sheetName val="전체"/>
      <sheetName val="도근좌표"/>
      <sheetName val="기준_국가명"/>
      <sheetName val="수리결과"/>
      <sheetName val="학생내역"/>
      <sheetName val="날개벽수량표"/>
      <sheetName val="원형1호맨홀토공수량"/>
      <sheetName val="연결관조서 (토사)"/>
      <sheetName val="연결관수량 (2)"/>
      <sheetName val="연약지반 구분"/>
      <sheetName val="FAX"/>
      <sheetName val="sw1"/>
      <sheetName val="PI"/>
      <sheetName val="기초코드"/>
      <sheetName val="시중노임단가"/>
      <sheetName val="갑지"/>
      <sheetName val="수도권센터"/>
      <sheetName val="기흥영업소"/>
      <sheetName val="사원정보"/>
      <sheetName val="편성표"/>
      <sheetName val="역무용(산출)"/>
      <sheetName val="철거수량(전송)"/>
      <sheetName val="내역(2019년8월)"/>
      <sheetName val="식품체험관(시설유지보수)"/>
      <sheetName val="열차제어동"/>
      <sheetName val="전기성능동"/>
      <sheetName val="차량시스템인자"/>
      <sheetName val="차량부품동"/>
      <sheetName val="S-ding"/>
      <sheetName val="2.건축"/>
      <sheetName val="MOTOR"/>
      <sheetName val="공정코드"/>
      <sheetName val="PANEL_인원산출2"/>
      <sheetName val="타견적서_영시스템2"/>
      <sheetName val="단가대비표_(2)2"/>
      <sheetName val="제조_경영1"/>
      <sheetName val="단가_및_재료비1"/>
      <sheetName val="수량계산서_집계표(가설_신설_및_철거-을지로3가_3호선1"/>
      <sheetName val="수량계산서_집계표(신설-을지로3가_3호선)1"/>
      <sheetName val="수량계산서_집계표(철거-을지로3가_3호선)1"/>
      <sheetName val="원가_(2)1"/>
      <sheetName val="열차무선_수량집계1"/>
      <sheetName val="샌딩_에폭시_도장1"/>
      <sheetName val="일반문틀_설치1"/>
      <sheetName val="96보완계획7_121"/>
      <sheetName val="AS포장복구_1"/>
      <sheetName val="실행내역서_"/>
      <sheetName val="안양동교_1안"/>
      <sheetName val="5_단가대비표"/>
      <sheetName val="2_어플리케이션보정계수"/>
      <sheetName val="토공(우물통,기타)_"/>
      <sheetName val="C_배수관공"/>
      <sheetName val="배관배선_단가조사"/>
      <sheetName val="플랜트_설치"/>
      <sheetName val="1_ER유체응용"/>
      <sheetName val="4_시험장비"/>
      <sheetName val="6PILE__(돌출)"/>
      <sheetName val="1_우편집중내역서"/>
      <sheetName val="06_일위대가목록"/>
      <sheetName val="배수공_시멘트_및_골재량_산출"/>
      <sheetName val="2F_회의실견적(5_14_일대)"/>
      <sheetName val="간접"/>
      <sheetName val="설계조건"/>
      <sheetName val="토목-물가"/>
      <sheetName val="총괄표"/>
      <sheetName val="주안3차A-A"/>
      <sheetName val="단중표"/>
      <sheetName val="망미"/>
      <sheetName val="Macro(조도)"/>
      <sheetName val="저장품(`96결산)"/>
      <sheetName val="DAT(목표)"/>
      <sheetName val="계산정보"/>
      <sheetName val="경비"/>
      <sheetName val="마감LIST-1"/>
      <sheetName val="경비 (2)"/>
      <sheetName val="준공정산"/>
      <sheetName val="A-4"/>
      <sheetName val="간선"/>
      <sheetName val="(C)원내역"/>
      <sheetName val="원가"/>
      <sheetName val="실행예산"/>
      <sheetName val="예총"/>
      <sheetName val="평3"/>
      <sheetName val="설계(안)"/>
      <sheetName val="2002공임"/>
      <sheetName val="2002자재가격"/>
      <sheetName val="Cover"/>
      <sheetName val=""/>
      <sheetName val="설계내역서"/>
      <sheetName val="PLT8500"/>
      <sheetName val="기계공사"/>
      <sheetName val="공사비집계"/>
      <sheetName val="도수로수량산출"/>
      <sheetName val="CONCRETE"/>
      <sheetName val="실행간접비"/>
      <sheetName val="대림경상68억"/>
      <sheetName val="4차공사내역"/>
      <sheetName val="선원교상-교대A(1)"/>
      <sheetName val="공종단가"/>
      <sheetName val="각형맨홀"/>
      <sheetName val="보차도경계석"/>
      <sheetName val="잔수량(작성)"/>
      <sheetName val="평가데이터"/>
      <sheetName val="공사대장"/>
      <sheetName val="전신환매도율"/>
      <sheetName val="보고"/>
      <sheetName val="과천MAIN"/>
      <sheetName val="A 견적"/>
      <sheetName val="차수"/>
      <sheetName val="결과치"/>
      <sheetName val="1호기2차(위탁)"/>
      <sheetName val="설계서"/>
      <sheetName val="내역서1999.8최종"/>
      <sheetName val="주요측점"/>
      <sheetName val="노무비"/>
      <sheetName val="을"/>
      <sheetName val="4.경비 5.영업외수지"/>
      <sheetName val="설계"/>
      <sheetName val="총도"/>
      <sheetName val="1_수인터널"/>
      <sheetName val="연결관조서_(토사)"/>
      <sheetName val="연결관수량_(2)"/>
      <sheetName val="연약지반_구분"/>
      <sheetName val="A_견적"/>
      <sheetName val="2_건축"/>
      <sheetName val="6호기"/>
      <sheetName val="교통대책내역"/>
      <sheetName val="재료"/>
      <sheetName val="설치자재"/>
      <sheetName val="토사(PE)"/>
      <sheetName val="순공사비"/>
      <sheetName val="산수(hd-0)"/>
      <sheetName val="산수(hd-1)"/>
      <sheetName val="회사정보"/>
      <sheetName val="통신원가"/>
      <sheetName val="연결관수량"/>
      <sheetName val="위치조서"/>
      <sheetName val="대비2"/>
      <sheetName val="건축내역"/>
      <sheetName val="증감내역서"/>
      <sheetName val="인공LIST"/>
      <sheetName val="손익분석"/>
      <sheetName val="영외수비2"/>
      <sheetName val="설비2차"/>
      <sheetName val="건축공사실행"/>
      <sheetName val="세부내역"/>
      <sheetName val="인부노임"/>
      <sheetName val="구조물공"/>
      <sheetName val="식생블럭단위수량"/>
      <sheetName val="표지"/>
      <sheetName val="gaeyo"/>
      <sheetName val="입찰보고"/>
    </sheetNames>
    <sheetDataSet>
      <sheetData sheetId="0" refreshError="1"/>
      <sheetData sheetId="1" refreshError="1"/>
      <sheetData sheetId="2">
        <row r="1">
          <cell r="A1">
            <v>1</v>
          </cell>
        </row>
      </sheetData>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sheetData sheetId="266"/>
      <sheetData sheetId="267">
        <row r="1">
          <cell r="A1" t="str">
            <v>(2019년 7)월분 시간외 근무시간 명세표(근무실적표)</v>
          </cell>
        </row>
      </sheetData>
      <sheetData sheetId="268">
        <row r="1">
          <cell r="A1" t="str">
            <v>(2019년 7)월분 시간외 근무시간 명세표(근무실적표)</v>
          </cell>
        </row>
      </sheetData>
      <sheetData sheetId="269">
        <row r="1">
          <cell r="A1" t="str">
            <v>(2019년 7)월분 시간외 근무시간 명세표(근무실적표)</v>
          </cell>
        </row>
      </sheetData>
      <sheetData sheetId="270">
        <row r="1">
          <cell r="A1" t="str">
            <v>(2019년 7)월분 시간외 근무시간 명세표(근무실적표)</v>
          </cell>
        </row>
      </sheetData>
      <sheetData sheetId="271"/>
      <sheetData sheetId="272"/>
      <sheetData sheetId="273"/>
      <sheetData sheetId="274"/>
      <sheetData sheetId="275"/>
      <sheetData sheetId="276"/>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refreshError="1"/>
      <sheetData sheetId="298" refreshError="1"/>
      <sheetData sheetId="299" refreshError="1"/>
      <sheetData sheetId="300" refreshError="1"/>
      <sheetData sheetId="301"/>
      <sheetData sheetId="302"/>
      <sheetData sheetId="303"/>
      <sheetData sheetId="304"/>
      <sheetData sheetId="305">
        <row r="1">
          <cell r="A1" t="str">
            <v>(2019년 7)월분 시간외 근무시간 명세표(근무실적표)</v>
          </cell>
        </row>
      </sheetData>
      <sheetData sheetId="306">
        <row r="1">
          <cell r="A1" t="str">
            <v>(2019년 7)월분 시간외 근무시간 명세표(근무실적표)</v>
          </cell>
        </row>
      </sheetData>
      <sheetData sheetId="307"/>
      <sheetData sheetId="308"/>
      <sheetData sheetId="309" refreshError="1"/>
      <sheetData sheetId="310" refreshError="1"/>
      <sheetData sheetId="311" refreshError="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(2019년 7)월분 시간외 근무시간 명세표(근무실적표)</v>
          </cell>
        </row>
      </sheetData>
      <sheetData sheetId="332">
        <row r="1">
          <cell r="A1" t="str">
            <v>(2019년 7)월분 시간외 근무시간 명세표(근무실적표)</v>
          </cell>
        </row>
      </sheetData>
      <sheetData sheetId="333"/>
      <sheetData sheetId="334"/>
      <sheetData sheetId="335"/>
      <sheetData sheetId="336"/>
      <sheetData sheetId="337"/>
      <sheetData sheetId="338"/>
      <sheetData sheetId="339"/>
      <sheetData sheetId="340"/>
      <sheetData sheetId="341"/>
      <sheetData sheetId="342"/>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sheetData sheetId="403"/>
      <sheetData sheetId="404"/>
      <sheetData sheetId="405"/>
      <sheetData sheetId="406"/>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Set>
  </externalBook>
</externalLink>
</file>

<file path=xl/externalLinks/externalLink3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수량산출"/>
      <sheetName val="금융비용"/>
      <sheetName val="자재단가"/>
      <sheetName val="제-노임"/>
      <sheetName val="제직재"/>
      <sheetName val="직재"/>
      <sheetName val="일위"/>
    </sheetNames>
    <sheetDataSet>
      <sheetData sheetId="0"/>
      <sheetData sheetId="1"/>
      <sheetData sheetId="2"/>
      <sheetData sheetId="3"/>
      <sheetData sheetId="4"/>
      <sheetData sheetId="5">
        <row r="3">
          <cell r="D3" t="str">
            <v>항  목  별</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산출내역서집계표"/>
      <sheetName val="하공정"/>
      <sheetName val="수량산출"/>
      <sheetName val="금융비용"/>
      <sheetName val="자재단가"/>
      <sheetName val="제-노임"/>
      <sheetName val="제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터널조도"/>
      <sheetName val="하공정"/>
      <sheetName val="산출내역서집계표"/>
      <sheetName val="수량산출"/>
      <sheetName val="금융비용"/>
    </sheetNames>
    <sheetDataSet>
      <sheetData sheetId="0" refreshError="1"/>
      <sheetData sheetId="1" refreshError="1"/>
      <sheetData sheetId="2" refreshError="1"/>
      <sheetData sheetId="3" refreshError="1">
        <row r="6">
          <cell r="M6" t="str">
            <v xml:space="preserve">     재     료     비</v>
          </cell>
        </row>
        <row r="7">
          <cell r="M7" t="str">
            <v>단  가</v>
          </cell>
        </row>
        <row r="28">
          <cell r="M28" t="str">
            <v xml:space="preserve">     재     료     비</v>
          </cell>
        </row>
        <row r="29">
          <cell r="M29" t="str">
            <v>단  가</v>
          </cell>
        </row>
        <row r="61">
          <cell r="M61" t="str">
            <v xml:space="preserve">     재     료     비</v>
          </cell>
        </row>
        <row r="62">
          <cell r="M62" t="str">
            <v>단  가</v>
          </cell>
        </row>
        <row r="63">
          <cell r="M63">
            <v>152</v>
          </cell>
        </row>
        <row r="64">
          <cell r="M64">
            <v>88</v>
          </cell>
        </row>
        <row r="65">
          <cell r="M65">
            <v>47</v>
          </cell>
        </row>
        <row r="66">
          <cell r="M66">
            <v>81</v>
          </cell>
        </row>
        <row r="69">
          <cell r="M69">
            <v>391</v>
          </cell>
        </row>
        <row r="70">
          <cell r="M70">
            <v>452</v>
          </cell>
        </row>
        <row r="71">
          <cell r="M71">
            <v>730</v>
          </cell>
        </row>
        <row r="72">
          <cell r="M72">
            <v>730</v>
          </cell>
        </row>
        <row r="73">
          <cell r="M73">
            <v>1004</v>
          </cell>
        </row>
        <row r="74">
          <cell r="M74">
            <v>1004</v>
          </cell>
        </row>
        <row r="75">
          <cell r="M75">
            <v>0</v>
          </cell>
        </row>
        <row r="76">
          <cell r="M76">
            <v>0</v>
          </cell>
        </row>
        <row r="77">
          <cell r="M77">
            <v>0</v>
          </cell>
        </row>
        <row r="78">
          <cell r="M78">
            <v>0</v>
          </cell>
        </row>
        <row r="79">
          <cell r="M79">
            <v>201</v>
          </cell>
        </row>
        <row r="80">
          <cell r="M80">
            <v>201</v>
          </cell>
        </row>
        <row r="81">
          <cell r="M81">
            <v>280</v>
          </cell>
        </row>
        <row r="83">
          <cell r="M83" t="str">
            <v xml:space="preserve">     재     료     비</v>
          </cell>
        </row>
        <row r="84">
          <cell r="M84" t="str">
            <v>단  가</v>
          </cell>
        </row>
        <row r="85">
          <cell r="M85">
            <v>280</v>
          </cell>
        </row>
        <row r="86">
          <cell r="M86">
            <v>347</v>
          </cell>
        </row>
        <row r="87">
          <cell r="M87">
            <v>347</v>
          </cell>
        </row>
        <row r="88">
          <cell r="M88">
            <v>817</v>
          </cell>
        </row>
        <row r="89">
          <cell r="M89">
            <v>817</v>
          </cell>
        </row>
        <row r="90">
          <cell r="M90">
            <v>1170</v>
          </cell>
        </row>
        <row r="91">
          <cell r="M91">
            <v>1170</v>
          </cell>
        </row>
        <row r="92">
          <cell r="M92">
            <v>127</v>
          </cell>
        </row>
        <row r="93">
          <cell r="M93">
            <v>127</v>
          </cell>
        </row>
        <row r="94">
          <cell r="M94">
            <v>94</v>
          </cell>
        </row>
        <row r="95">
          <cell r="M95">
            <v>94</v>
          </cell>
        </row>
        <row r="96">
          <cell r="M96">
            <v>102</v>
          </cell>
        </row>
        <row r="97">
          <cell r="M97">
            <v>102</v>
          </cell>
        </row>
        <row r="98">
          <cell r="M98">
            <v>170</v>
          </cell>
        </row>
        <row r="99">
          <cell r="M99">
            <v>170</v>
          </cell>
        </row>
        <row r="100">
          <cell r="M100">
            <v>491</v>
          </cell>
        </row>
        <row r="101">
          <cell r="M101">
            <v>330</v>
          </cell>
        </row>
        <row r="102">
          <cell r="M102">
            <v>19</v>
          </cell>
        </row>
        <row r="103">
          <cell r="M103">
            <v>19</v>
          </cell>
        </row>
        <row r="104">
          <cell r="M104">
            <v>763</v>
          </cell>
        </row>
        <row r="105">
          <cell r="M105">
            <v>763</v>
          </cell>
        </row>
        <row r="106">
          <cell r="M106">
            <v>1915</v>
          </cell>
        </row>
        <row r="107">
          <cell r="M107">
            <v>1915</v>
          </cell>
        </row>
        <row r="108">
          <cell r="M108">
            <v>717</v>
          </cell>
        </row>
        <row r="110">
          <cell r="M110" t="str">
            <v xml:space="preserve">     재     료     비</v>
          </cell>
        </row>
        <row r="111">
          <cell r="M111" t="str">
            <v>단  가</v>
          </cell>
        </row>
        <row r="112">
          <cell r="M112">
            <v>717</v>
          </cell>
        </row>
        <row r="113">
          <cell r="M113">
            <v>717</v>
          </cell>
        </row>
        <row r="114">
          <cell r="M114">
            <v>717</v>
          </cell>
        </row>
        <row r="115">
          <cell r="M115">
            <v>0</v>
          </cell>
        </row>
        <row r="116">
          <cell r="M116">
            <v>0</v>
          </cell>
        </row>
        <row r="117">
          <cell r="M117">
            <v>10182</v>
          </cell>
        </row>
        <row r="118">
          <cell r="M118">
            <v>10182</v>
          </cell>
        </row>
        <row r="119">
          <cell r="M119">
            <v>814</v>
          </cell>
        </row>
        <row r="120">
          <cell r="M120">
            <v>814</v>
          </cell>
        </row>
        <row r="121">
          <cell r="M121">
            <v>108</v>
          </cell>
        </row>
        <row r="123">
          <cell r="M123">
            <v>108</v>
          </cell>
        </row>
        <row r="124">
          <cell r="M124">
            <v>151</v>
          </cell>
        </row>
        <row r="125">
          <cell r="M125">
            <v>998</v>
          </cell>
        </row>
        <row r="127">
          <cell r="M127">
            <v>998</v>
          </cell>
        </row>
        <row r="128">
          <cell r="M128">
            <v>1170</v>
          </cell>
        </row>
        <row r="129">
          <cell r="M129">
            <v>71</v>
          </cell>
        </row>
        <row r="131">
          <cell r="M131">
            <v>71</v>
          </cell>
        </row>
        <row r="132">
          <cell r="M132">
            <v>94</v>
          </cell>
        </row>
        <row r="133">
          <cell r="M133">
            <v>3814</v>
          </cell>
        </row>
        <row r="134">
          <cell r="M134">
            <v>3814</v>
          </cell>
        </row>
        <row r="135">
          <cell r="M135">
            <v>0</v>
          </cell>
        </row>
        <row r="137">
          <cell r="M137" t="str">
            <v xml:space="preserve">     재     료     비</v>
          </cell>
        </row>
        <row r="138">
          <cell r="M138" t="str">
            <v>단  가</v>
          </cell>
        </row>
        <row r="139">
          <cell r="M139">
            <v>0</v>
          </cell>
        </row>
        <row r="140">
          <cell r="M140">
            <v>148</v>
          </cell>
        </row>
        <row r="141">
          <cell r="M141">
            <v>148</v>
          </cell>
        </row>
        <row r="142">
          <cell r="M142">
            <v>6726</v>
          </cell>
        </row>
        <row r="143">
          <cell r="M143">
            <v>6726</v>
          </cell>
        </row>
        <row r="144">
          <cell r="M144">
            <v>1493</v>
          </cell>
        </row>
        <row r="145">
          <cell r="M145">
            <v>1493</v>
          </cell>
        </row>
        <row r="146">
          <cell r="M146">
            <v>9821</v>
          </cell>
        </row>
        <row r="147">
          <cell r="M147">
            <v>9821</v>
          </cell>
        </row>
        <row r="169">
          <cell r="M169" t="str">
            <v xml:space="preserve">     재     료     비</v>
          </cell>
        </row>
        <row r="170">
          <cell r="M170" t="str">
            <v>단  가</v>
          </cell>
        </row>
        <row r="171">
          <cell r="M171">
            <v>66</v>
          </cell>
        </row>
        <row r="172">
          <cell r="M172">
            <v>66</v>
          </cell>
        </row>
        <row r="173">
          <cell r="M173">
            <v>151</v>
          </cell>
        </row>
        <row r="174">
          <cell r="M174">
            <v>151</v>
          </cell>
        </row>
        <row r="175">
          <cell r="M175">
            <v>452</v>
          </cell>
        </row>
        <row r="176">
          <cell r="M176">
            <v>452</v>
          </cell>
        </row>
        <row r="177">
          <cell r="M177">
            <v>730</v>
          </cell>
        </row>
        <row r="178">
          <cell r="M178">
            <v>730</v>
          </cell>
        </row>
        <row r="179">
          <cell r="M179">
            <v>1004</v>
          </cell>
        </row>
        <row r="180">
          <cell r="M180">
            <v>1004</v>
          </cell>
        </row>
        <row r="181">
          <cell r="M181">
            <v>0</v>
          </cell>
        </row>
        <row r="182">
          <cell r="M182">
            <v>0</v>
          </cell>
        </row>
        <row r="183">
          <cell r="M183">
            <v>201</v>
          </cell>
        </row>
        <row r="184">
          <cell r="M184">
            <v>201</v>
          </cell>
        </row>
        <row r="185">
          <cell r="M185">
            <v>280</v>
          </cell>
        </row>
        <row r="186">
          <cell r="M186">
            <v>280</v>
          </cell>
        </row>
        <row r="187">
          <cell r="M187">
            <v>347</v>
          </cell>
        </row>
        <row r="188">
          <cell r="M188">
            <v>347</v>
          </cell>
        </row>
        <row r="190">
          <cell r="M190" t="str">
            <v xml:space="preserve">     재     료     비</v>
          </cell>
        </row>
        <row r="191">
          <cell r="M191" t="str">
            <v>단  가</v>
          </cell>
        </row>
        <row r="192">
          <cell r="M192">
            <v>257</v>
          </cell>
        </row>
        <row r="193">
          <cell r="M193">
            <v>257</v>
          </cell>
        </row>
        <row r="194">
          <cell r="M194">
            <v>1170</v>
          </cell>
        </row>
        <row r="195">
          <cell r="M195">
            <v>1170</v>
          </cell>
        </row>
        <row r="196">
          <cell r="M196">
            <v>94</v>
          </cell>
        </row>
        <row r="197">
          <cell r="M197">
            <v>94</v>
          </cell>
        </row>
        <row r="198">
          <cell r="M198">
            <v>94</v>
          </cell>
        </row>
        <row r="199">
          <cell r="M199">
            <v>94</v>
          </cell>
        </row>
        <row r="200">
          <cell r="M200">
            <v>80</v>
          </cell>
        </row>
        <row r="201">
          <cell r="M201">
            <v>80</v>
          </cell>
        </row>
        <row r="202">
          <cell r="M202">
            <v>529</v>
          </cell>
        </row>
        <row r="203">
          <cell r="M203">
            <v>529</v>
          </cell>
        </row>
        <row r="204">
          <cell r="M204">
            <v>4355</v>
          </cell>
        </row>
        <row r="205">
          <cell r="M205">
            <v>4355</v>
          </cell>
        </row>
        <row r="206">
          <cell r="M206">
            <v>4355</v>
          </cell>
        </row>
        <row r="207">
          <cell r="M207">
            <v>4355</v>
          </cell>
        </row>
        <row r="208">
          <cell r="M208">
            <v>11765</v>
          </cell>
        </row>
        <row r="209">
          <cell r="M209">
            <v>11765</v>
          </cell>
        </row>
        <row r="210">
          <cell r="M210">
            <v>796</v>
          </cell>
        </row>
        <row r="211">
          <cell r="M211">
            <v>796</v>
          </cell>
        </row>
        <row r="212">
          <cell r="M212">
            <v>796</v>
          </cell>
        </row>
        <row r="213">
          <cell r="M213">
            <v>796</v>
          </cell>
        </row>
        <row r="214">
          <cell r="M214">
            <v>1685</v>
          </cell>
        </row>
        <row r="216">
          <cell r="M216" t="str">
            <v xml:space="preserve">     재     료     비</v>
          </cell>
        </row>
        <row r="217">
          <cell r="M217" t="str">
            <v>단  가</v>
          </cell>
        </row>
        <row r="218">
          <cell r="M218">
            <v>1685</v>
          </cell>
        </row>
        <row r="219">
          <cell r="M219">
            <v>505</v>
          </cell>
        </row>
        <row r="220">
          <cell r="M220">
            <v>505</v>
          </cell>
        </row>
        <row r="221">
          <cell r="M221">
            <v>1101</v>
          </cell>
        </row>
        <row r="222">
          <cell r="M222">
            <v>1101</v>
          </cell>
        </row>
        <row r="223">
          <cell r="M223">
            <v>8092</v>
          </cell>
        </row>
        <row r="224">
          <cell r="M224">
            <v>8092</v>
          </cell>
        </row>
        <row r="225">
          <cell r="M225">
            <v>8389</v>
          </cell>
        </row>
        <row r="226">
          <cell r="M226">
            <v>8389</v>
          </cell>
        </row>
        <row r="227">
          <cell r="M227">
            <v>814</v>
          </cell>
        </row>
        <row r="228">
          <cell r="M228">
            <v>814</v>
          </cell>
        </row>
        <row r="229">
          <cell r="M229">
            <v>2554</v>
          </cell>
        </row>
        <row r="230">
          <cell r="M230">
            <v>2554</v>
          </cell>
        </row>
        <row r="231">
          <cell r="M231">
            <v>3.0649999999999999</v>
          </cell>
        </row>
        <row r="232">
          <cell r="M232">
            <v>3.0649999999999999</v>
          </cell>
        </row>
        <row r="233">
          <cell r="M233">
            <v>9263</v>
          </cell>
        </row>
        <row r="234">
          <cell r="M234">
            <v>9263</v>
          </cell>
        </row>
        <row r="235">
          <cell r="M235">
            <v>4120</v>
          </cell>
        </row>
        <row r="236">
          <cell r="M236">
            <v>4120</v>
          </cell>
        </row>
        <row r="237">
          <cell r="M237">
            <v>7696</v>
          </cell>
        </row>
        <row r="238">
          <cell r="M238">
            <v>7696</v>
          </cell>
        </row>
        <row r="239">
          <cell r="M239">
            <v>1493</v>
          </cell>
        </row>
        <row r="240">
          <cell r="M240">
            <v>1493</v>
          </cell>
        </row>
        <row r="242">
          <cell r="M242" t="str">
            <v xml:space="preserve">     재     료     비</v>
          </cell>
        </row>
        <row r="243">
          <cell r="M243" t="str">
            <v>단  가</v>
          </cell>
        </row>
        <row r="244">
          <cell r="M244">
            <v>500</v>
          </cell>
        </row>
        <row r="245">
          <cell r="M245">
            <v>500</v>
          </cell>
        </row>
        <row r="246">
          <cell r="M246">
            <v>560</v>
          </cell>
        </row>
        <row r="247">
          <cell r="M247">
            <v>560</v>
          </cell>
        </row>
        <row r="248">
          <cell r="M248">
            <v>677</v>
          </cell>
        </row>
        <row r="249">
          <cell r="M249">
            <v>677</v>
          </cell>
        </row>
        <row r="250">
          <cell r="M250">
            <v>1327</v>
          </cell>
        </row>
        <row r="251">
          <cell r="M251">
            <v>1327</v>
          </cell>
        </row>
        <row r="252">
          <cell r="M252">
            <v>6416</v>
          </cell>
        </row>
        <row r="253">
          <cell r="M253">
            <v>6416</v>
          </cell>
        </row>
        <row r="254">
          <cell r="M254">
            <v>2269</v>
          </cell>
        </row>
        <row r="255">
          <cell r="M255">
            <v>2269</v>
          </cell>
        </row>
        <row r="256">
          <cell r="M256">
            <v>3026</v>
          </cell>
        </row>
        <row r="257">
          <cell r="M257">
            <v>3026</v>
          </cell>
        </row>
        <row r="258">
          <cell r="M258">
            <v>5686</v>
          </cell>
        </row>
        <row r="259">
          <cell r="M259">
            <v>5686</v>
          </cell>
        </row>
        <row r="260">
          <cell r="M260">
            <v>3814</v>
          </cell>
        </row>
        <row r="261">
          <cell r="M261">
            <v>3814</v>
          </cell>
        </row>
        <row r="262">
          <cell r="M262">
            <v>0</v>
          </cell>
        </row>
        <row r="263">
          <cell r="M263">
            <v>0</v>
          </cell>
        </row>
        <row r="264">
          <cell r="M264">
            <v>26027</v>
          </cell>
        </row>
        <row r="265">
          <cell r="M265">
            <v>26027</v>
          </cell>
        </row>
        <row r="268">
          <cell r="M268" t="str">
            <v xml:space="preserve">     재     료     비</v>
          </cell>
        </row>
        <row r="269">
          <cell r="M269" t="str">
            <v>단  가</v>
          </cell>
        </row>
        <row r="299">
          <cell r="M299" t="str">
            <v xml:space="preserve">     재     료     비</v>
          </cell>
        </row>
        <row r="300">
          <cell r="M300" t="str">
            <v>단  가</v>
          </cell>
        </row>
        <row r="303">
          <cell r="M303">
            <v>108</v>
          </cell>
        </row>
        <row r="304">
          <cell r="M304">
            <v>151</v>
          </cell>
        </row>
        <row r="307">
          <cell r="M307">
            <v>589</v>
          </cell>
        </row>
        <row r="308">
          <cell r="M308">
            <v>682</v>
          </cell>
        </row>
        <row r="309">
          <cell r="M309">
            <v>1082</v>
          </cell>
        </row>
        <row r="310">
          <cell r="M310">
            <v>1082</v>
          </cell>
        </row>
        <row r="311">
          <cell r="M311">
            <v>1512</v>
          </cell>
        </row>
        <row r="312">
          <cell r="M312">
            <v>1512</v>
          </cell>
        </row>
        <row r="313">
          <cell r="M313">
            <v>0</v>
          </cell>
        </row>
        <row r="315">
          <cell r="M315">
            <v>0</v>
          </cell>
        </row>
        <row r="317">
          <cell r="M317">
            <v>143</v>
          </cell>
        </row>
        <row r="319">
          <cell r="M319">
            <v>143</v>
          </cell>
        </row>
        <row r="321">
          <cell r="M321" t="str">
            <v xml:space="preserve">     재     료     비</v>
          </cell>
        </row>
        <row r="322">
          <cell r="M322" t="str">
            <v>단  가</v>
          </cell>
        </row>
        <row r="323">
          <cell r="M323">
            <v>143</v>
          </cell>
        </row>
        <row r="324">
          <cell r="M324">
            <v>280</v>
          </cell>
        </row>
        <row r="325">
          <cell r="M325">
            <v>280</v>
          </cell>
        </row>
        <row r="326">
          <cell r="M326">
            <v>347</v>
          </cell>
        </row>
        <row r="327">
          <cell r="M327">
            <v>347</v>
          </cell>
        </row>
        <row r="328">
          <cell r="M328">
            <v>152</v>
          </cell>
        </row>
        <row r="329">
          <cell r="M329">
            <v>152</v>
          </cell>
        </row>
        <row r="330">
          <cell r="M330">
            <v>152</v>
          </cell>
        </row>
        <row r="331">
          <cell r="M331">
            <v>152</v>
          </cell>
        </row>
        <row r="332">
          <cell r="M332">
            <v>1170</v>
          </cell>
        </row>
        <row r="333">
          <cell r="M333">
            <v>1170</v>
          </cell>
        </row>
        <row r="334">
          <cell r="M334">
            <v>94</v>
          </cell>
        </row>
        <row r="335">
          <cell r="M335">
            <v>94</v>
          </cell>
        </row>
        <row r="336">
          <cell r="M336">
            <v>94</v>
          </cell>
        </row>
        <row r="337">
          <cell r="M337">
            <v>94</v>
          </cell>
        </row>
        <row r="338">
          <cell r="M338">
            <v>529</v>
          </cell>
        </row>
        <row r="339">
          <cell r="M339">
            <v>529</v>
          </cell>
        </row>
        <row r="340">
          <cell r="M340">
            <v>143</v>
          </cell>
        </row>
        <row r="341">
          <cell r="M341">
            <v>143</v>
          </cell>
        </row>
        <row r="342">
          <cell r="M342">
            <v>4355</v>
          </cell>
        </row>
        <row r="343">
          <cell r="M343">
            <v>4355</v>
          </cell>
        </row>
        <row r="344">
          <cell r="M344">
            <v>956</v>
          </cell>
        </row>
        <row r="345">
          <cell r="M345">
            <v>956</v>
          </cell>
        </row>
        <row r="346">
          <cell r="M346">
            <v>796</v>
          </cell>
        </row>
        <row r="348">
          <cell r="M348" t="str">
            <v xml:space="preserve">     재     료     비</v>
          </cell>
        </row>
        <row r="349">
          <cell r="M349" t="str">
            <v>단  가</v>
          </cell>
        </row>
        <row r="350">
          <cell r="M350">
            <v>796</v>
          </cell>
        </row>
        <row r="351">
          <cell r="M351">
            <v>11064</v>
          </cell>
        </row>
        <row r="352">
          <cell r="M352">
            <v>11064</v>
          </cell>
        </row>
        <row r="353">
          <cell r="M353">
            <v>37939</v>
          </cell>
        </row>
        <row r="354">
          <cell r="M354">
            <v>37939</v>
          </cell>
        </row>
        <row r="355">
          <cell r="M355">
            <v>2.3069999999999999</v>
          </cell>
        </row>
        <row r="356">
          <cell r="M356">
            <v>2.3069999999999999</v>
          </cell>
        </row>
        <row r="357">
          <cell r="M357">
            <v>1048781</v>
          </cell>
        </row>
        <row r="358">
          <cell r="M358">
            <v>1048781</v>
          </cell>
        </row>
        <row r="359">
          <cell r="M359">
            <v>17549</v>
          </cell>
        </row>
        <row r="360">
          <cell r="M360">
            <v>17549</v>
          </cell>
        </row>
        <row r="361">
          <cell r="M361">
            <v>531</v>
          </cell>
        </row>
        <row r="362">
          <cell r="M362">
            <v>531</v>
          </cell>
        </row>
        <row r="363">
          <cell r="M363">
            <v>1838</v>
          </cell>
        </row>
        <row r="364">
          <cell r="M364">
            <v>1838</v>
          </cell>
        </row>
        <row r="365">
          <cell r="M365">
            <v>162000</v>
          </cell>
        </row>
        <row r="366">
          <cell r="M366">
            <v>162000</v>
          </cell>
        </row>
        <row r="367">
          <cell r="M367">
            <v>32400</v>
          </cell>
        </row>
        <row r="368">
          <cell r="M368">
            <v>32400</v>
          </cell>
        </row>
        <row r="369">
          <cell r="M369">
            <v>33480</v>
          </cell>
        </row>
        <row r="370">
          <cell r="M370">
            <v>33480</v>
          </cell>
        </row>
        <row r="371">
          <cell r="M371">
            <v>157000</v>
          </cell>
        </row>
        <row r="372">
          <cell r="M372">
            <v>157000</v>
          </cell>
        </row>
        <row r="373">
          <cell r="M373">
            <v>216000</v>
          </cell>
        </row>
        <row r="375">
          <cell r="M375" t="str">
            <v xml:space="preserve">     재     료     비</v>
          </cell>
        </row>
        <row r="376">
          <cell r="M376" t="str">
            <v>단  가</v>
          </cell>
        </row>
        <row r="377">
          <cell r="M377">
            <v>216000</v>
          </cell>
        </row>
        <row r="378">
          <cell r="M378">
            <v>491</v>
          </cell>
        </row>
        <row r="379">
          <cell r="M379">
            <v>330</v>
          </cell>
        </row>
        <row r="380">
          <cell r="M380">
            <v>67</v>
          </cell>
        </row>
        <row r="381">
          <cell r="M381">
            <v>67</v>
          </cell>
        </row>
        <row r="382">
          <cell r="M382">
            <v>94</v>
          </cell>
        </row>
        <row r="383">
          <cell r="M383">
            <v>94</v>
          </cell>
        </row>
        <row r="384">
          <cell r="M384">
            <v>11765</v>
          </cell>
        </row>
        <row r="385">
          <cell r="M385">
            <v>11765</v>
          </cell>
        </row>
        <row r="407">
          <cell r="M407" t="str">
            <v xml:space="preserve">     재     료     비</v>
          </cell>
        </row>
        <row r="408">
          <cell r="M408" t="str">
            <v>단  가</v>
          </cell>
        </row>
        <row r="409">
          <cell r="M409">
            <v>151</v>
          </cell>
        </row>
        <row r="410">
          <cell r="M410">
            <v>151</v>
          </cell>
        </row>
        <row r="411">
          <cell r="M411">
            <v>682</v>
          </cell>
        </row>
        <row r="412">
          <cell r="M412">
            <v>682</v>
          </cell>
        </row>
        <row r="413">
          <cell r="M413">
            <v>1082</v>
          </cell>
        </row>
        <row r="414">
          <cell r="M414">
            <v>1082</v>
          </cell>
        </row>
        <row r="415">
          <cell r="M415">
            <v>257</v>
          </cell>
        </row>
        <row r="416">
          <cell r="M416">
            <v>257</v>
          </cell>
        </row>
        <row r="417">
          <cell r="M417">
            <v>0</v>
          </cell>
        </row>
        <row r="418">
          <cell r="M418">
            <v>0</v>
          </cell>
        </row>
        <row r="419">
          <cell r="M419">
            <v>201</v>
          </cell>
        </row>
        <row r="420">
          <cell r="M420">
            <v>201</v>
          </cell>
        </row>
        <row r="421">
          <cell r="M421">
            <v>280</v>
          </cell>
        </row>
        <row r="422">
          <cell r="M422">
            <v>280</v>
          </cell>
        </row>
        <row r="423">
          <cell r="M423">
            <v>529</v>
          </cell>
        </row>
        <row r="424">
          <cell r="M424">
            <v>529</v>
          </cell>
        </row>
        <row r="425">
          <cell r="M425">
            <v>647</v>
          </cell>
        </row>
        <row r="426">
          <cell r="M426">
            <v>647</v>
          </cell>
        </row>
        <row r="428">
          <cell r="M428" t="str">
            <v xml:space="preserve">     재     료     비</v>
          </cell>
        </row>
        <row r="429">
          <cell r="M429" t="str">
            <v>단  가</v>
          </cell>
        </row>
        <row r="430">
          <cell r="M430">
            <v>5006</v>
          </cell>
        </row>
        <row r="431">
          <cell r="M431">
            <v>5006</v>
          </cell>
        </row>
        <row r="432">
          <cell r="M432">
            <v>796</v>
          </cell>
        </row>
        <row r="433">
          <cell r="M433">
            <v>1208</v>
          </cell>
        </row>
        <row r="434">
          <cell r="M434">
            <v>956</v>
          </cell>
        </row>
        <row r="435">
          <cell r="M435">
            <v>1685</v>
          </cell>
        </row>
        <row r="436">
          <cell r="M436">
            <v>647</v>
          </cell>
        </row>
        <row r="437">
          <cell r="M437">
            <v>647</v>
          </cell>
        </row>
        <row r="438">
          <cell r="M438">
            <v>94</v>
          </cell>
        </row>
        <row r="439">
          <cell r="M439">
            <v>94</v>
          </cell>
        </row>
        <row r="440">
          <cell r="M440">
            <v>1101</v>
          </cell>
        </row>
        <row r="441">
          <cell r="M441">
            <v>1101</v>
          </cell>
        </row>
        <row r="442">
          <cell r="M442">
            <v>6722</v>
          </cell>
        </row>
        <row r="443">
          <cell r="M443">
            <v>6722</v>
          </cell>
        </row>
        <row r="444">
          <cell r="M444">
            <v>17549</v>
          </cell>
        </row>
        <row r="445">
          <cell r="M445">
            <v>17549</v>
          </cell>
        </row>
        <row r="446">
          <cell r="M446">
            <v>686</v>
          </cell>
        </row>
        <row r="447">
          <cell r="M447">
            <v>686</v>
          </cell>
        </row>
        <row r="448">
          <cell r="M448">
            <v>138024</v>
          </cell>
        </row>
        <row r="449">
          <cell r="M449">
            <v>138024</v>
          </cell>
        </row>
        <row r="450">
          <cell r="M450">
            <v>69597</v>
          </cell>
        </row>
        <row r="451">
          <cell r="M451">
            <v>69597</v>
          </cell>
        </row>
        <row r="452">
          <cell r="M452">
            <v>502151</v>
          </cell>
        </row>
        <row r="454">
          <cell r="M454" t="str">
            <v xml:space="preserve">     재     료     비</v>
          </cell>
        </row>
        <row r="455">
          <cell r="M455" t="str">
            <v>단  가</v>
          </cell>
        </row>
        <row r="456">
          <cell r="M456">
            <v>502151</v>
          </cell>
        </row>
        <row r="457">
          <cell r="M457">
            <v>755600</v>
          </cell>
        </row>
        <row r="458">
          <cell r="M458">
            <v>755600</v>
          </cell>
        </row>
        <row r="459">
          <cell r="M459">
            <v>21600</v>
          </cell>
        </row>
        <row r="460">
          <cell r="M460">
            <v>21600</v>
          </cell>
        </row>
        <row r="461">
          <cell r="M461">
            <v>5629</v>
          </cell>
        </row>
        <row r="462">
          <cell r="M462">
            <v>5629</v>
          </cell>
        </row>
        <row r="463">
          <cell r="M463">
            <v>2109240</v>
          </cell>
        </row>
        <row r="464">
          <cell r="M464">
            <v>2109240</v>
          </cell>
        </row>
        <row r="465">
          <cell r="M465">
            <v>5758515</v>
          </cell>
        </row>
        <row r="466">
          <cell r="M466">
            <v>5758515</v>
          </cell>
        </row>
        <row r="467">
          <cell r="M467">
            <v>45724</v>
          </cell>
        </row>
        <row r="468">
          <cell r="M468">
            <v>45724</v>
          </cell>
        </row>
        <row r="469">
          <cell r="M469">
            <v>41000</v>
          </cell>
        </row>
        <row r="470">
          <cell r="M470">
            <v>41000</v>
          </cell>
        </row>
        <row r="471">
          <cell r="M471">
            <v>31400</v>
          </cell>
        </row>
        <row r="472">
          <cell r="M472">
            <v>31400</v>
          </cell>
        </row>
        <row r="473">
          <cell r="M473">
            <v>89300</v>
          </cell>
        </row>
        <row r="474">
          <cell r="M474">
            <v>89300</v>
          </cell>
        </row>
        <row r="475">
          <cell r="M475">
            <v>3508</v>
          </cell>
        </row>
        <row r="476">
          <cell r="M476">
            <v>3508</v>
          </cell>
        </row>
        <row r="477">
          <cell r="M477">
            <v>26027</v>
          </cell>
        </row>
        <row r="478">
          <cell r="M478">
            <v>26027</v>
          </cell>
        </row>
        <row r="480">
          <cell r="M480" t="str">
            <v xml:space="preserve">     재     료     비</v>
          </cell>
        </row>
        <row r="481">
          <cell r="M481" t="str">
            <v>단  가</v>
          </cell>
        </row>
        <row r="482">
          <cell r="M482">
            <v>37800</v>
          </cell>
        </row>
        <row r="483">
          <cell r="M483">
            <v>37800</v>
          </cell>
        </row>
        <row r="484">
          <cell r="M484">
            <v>37800</v>
          </cell>
        </row>
        <row r="485">
          <cell r="M485">
            <v>37800</v>
          </cell>
        </row>
        <row r="486">
          <cell r="M486">
            <v>2.3069999999999999</v>
          </cell>
        </row>
        <row r="487">
          <cell r="M487">
            <v>2.3069999999999999</v>
          </cell>
        </row>
        <row r="511">
          <cell r="M511" t="str">
            <v xml:space="preserve">     재     료     비</v>
          </cell>
        </row>
        <row r="512">
          <cell r="M512" t="str">
            <v>단  가</v>
          </cell>
        </row>
        <row r="513">
          <cell r="M513">
            <v>108</v>
          </cell>
        </row>
        <row r="514">
          <cell r="M514">
            <v>151</v>
          </cell>
        </row>
        <row r="515">
          <cell r="M515">
            <v>108</v>
          </cell>
        </row>
        <row r="516">
          <cell r="M516">
            <v>151</v>
          </cell>
        </row>
        <row r="517">
          <cell r="M517">
            <v>391</v>
          </cell>
        </row>
        <row r="519">
          <cell r="M519">
            <v>391</v>
          </cell>
        </row>
        <row r="520">
          <cell r="M520">
            <v>391</v>
          </cell>
        </row>
        <row r="521">
          <cell r="M521">
            <v>730</v>
          </cell>
        </row>
        <row r="522">
          <cell r="M522">
            <v>730</v>
          </cell>
        </row>
        <row r="538">
          <cell r="M538" t="str">
            <v xml:space="preserve">     재     료     비</v>
          </cell>
        </row>
        <row r="539">
          <cell r="M539" t="str">
            <v>단  가</v>
          </cell>
        </row>
        <row r="540">
          <cell r="M540">
            <v>108</v>
          </cell>
        </row>
        <row r="541">
          <cell r="M541">
            <v>589</v>
          </cell>
        </row>
        <row r="542">
          <cell r="M542">
            <v>68</v>
          </cell>
        </row>
        <row r="543">
          <cell r="M543">
            <v>111</v>
          </cell>
        </row>
        <row r="544">
          <cell r="M544">
            <v>647</v>
          </cell>
        </row>
        <row r="545">
          <cell r="M545">
            <v>647</v>
          </cell>
        </row>
        <row r="546">
          <cell r="M546">
            <v>4355</v>
          </cell>
        </row>
        <row r="547">
          <cell r="M547">
            <v>4355</v>
          </cell>
        </row>
        <row r="548">
          <cell r="M548">
            <v>10445</v>
          </cell>
        </row>
        <row r="549">
          <cell r="M549">
            <v>40117</v>
          </cell>
        </row>
        <row r="550">
          <cell r="M550">
            <v>2.3069999999999999</v>
          </cell>
        </row>
        <row r="551">
          <cell r="M551">
            <v>2.3069999999999999</v>
          </cell>
        </row>
        <row r="564">
          <cell r="M564" t="str">
            <v xml:space="preserve">     재     료     비</v>
          </cell>
        </row>
        <row r="565">
          <cell r="M565" t="str">
            <v>단  가</v>
          </cell>
        </row>
        <row r="566">
          <cell r="M566">
            <v>108</v>
          </cell>
        </row>
        <row r="568">
          <cell r="M568">
            <v>108</v>
          </cell>
        </row>
        <row r="569">
          <cell r="M569">
            <v>151</v>
          </cell>
        </row>
        <row r="570">
          <cell r="M570">
            <v>589</v>
          </cell>
        </row>
        <row r="572">
          <cell r="M572">
            <v>589</v>
          </cell>
        </row>
        <row r="573">
          <cell r="M573">
            <v>682</v>
          </cell>
        </row>
        <row r="574">
          <cell r="M574">
            <v>730</v>
          </cell>
        </row>
        <row r="575">
          <cell r="M575">
            <v>730</v>
          </cell>
        </row>
        <row r="576">
          <cell r="M576">
            <v>57</v>
          </cell>
        </row>
        <row r="578">
          <cell r="M578">
            <v>57</v>
          </cell>
        </row>
        <row r="579">
          <cell r="M579">
            <v>80</v>
          </cell>
        </row>
        <row r="580">
          <cell r="M580">
            <v>814</v>
          </cell>
        </row>
        <row r="581">
          <cell r="M581">
            <v>814</v>
          </cell>
        </row>
        <row r="582">
          <cell r="M582">
            <v>2554</v>
          </cell>
        </row>
        <row r="583">
          <cell r="M583">
            <v>2554</v>
          </cell>
        </row>
        <row r="584">
          <cell r="M584">
            <v>152</v>
          </cell>
        </row>
        <row r="586">
          <cell r="M586">
            <v>152</v>
          </cell>
        </row>
        <row r="587">
          <cell r="M587">
            <v>257</v>
          </cell>
        </row>
        <row r="588">
          <cell r="M588">
            <v>0</v>
          </cell>
        </row>
        <row r="590">
          <cell r="M590">
            <v>0</v>
          </cell>
        </row>
        <row r="591">
          <cell r="M591">
            <v>0</v>
          </cell>
        </row>
        <row r="592">
          <cell r="M592">
            <v>143</v>
          </cell>
        </row>
        <row r="594">
          <cell r="M594">
            <v>143</v>
          </cell>
        </row>
        <row r="595">
          <cell r="M595">
            <v>201</v>
          </cell>
        </row>
        <row r="596">
          <cell r="M596">
            <v>280</v>
          </cell>
        </row>
        <row r="597">
          <cell r="M597">
            <v>280</v>
          </cell>
        </row>
        <row r="598">
          <cell r="M598">
            <v>7817</v>
          </cell>
        </row>
        <row r="599">
          <cell r="M599">
            <v>7817</v>
          </cell>
        </row>
        <row r="616">
          <cell r="M616" t="str">
            <v xml:space="preserve">     재     료     비</v>
          </cell>
        </row>
        <row r="617">
          <cell r="M617" t="str">
            <v>단  가</v>
          </cell>
        </row>
        <row r="642">
          <cell r="M642" t="str">
            <v xml:space="preserve">     재     료     비</v>
          </cell>
        </row>
        <row r="643">
          <cell r="M643" t="str">
            <v>단  가</v>
          </cell>
        </row>
        <row r="644">
          <cell r="M644">
            <v>47</v>
          </cell>
        </row>
        <row r="646">
          <cell r="M646">
            <v>47</v>
          </cell>
        </row>
        <row r="647">
          <cell r="M647">
            <v>66</v>
          </cell>
        </row>
        <row r="650">
          <cell r="M650">
            <v>66</v>
          </cell>
        </row>
        <row r="651">
          <cell r="M651">
            <v>93</v>
          </cell>
        </row>
        <row r="652">
          <cell r="M652">
            <v>68</v>
          </cell>
        </row>
        <row r="653">
          <cell r="M653">
            <v>156</v>
          </cell>
        </row>
        <row r="654">
          <cell r="M654">
            <v>245</v>
          </cell>
        </row>
        <row r="655">
          <cell r="M655">
            <v>7817</v>
          </cell>
        </row>
        <row r="656">
          <cell r="M656">
            <v>7817</v>
          </cell>
        </row>
        <row r="657">
          <cell r="M657">
            <v>0</v>
          </cell>
        </row>
        <row r="659">
          <cell r="M659">
            <v>443</v>
          </cell>
        </row>
        <row r="660">
          <cell r="M660">
            <v>814</v>
          </cell>
        </row>
        <row r="661">
          <cell r="M661">
            <v>0</v>
          </cell>
        </row>
        <row r="663">
          <cell r="M663" t="str">
            <v xml:space="preserve">     재     료     비</v>
          </cell>
        </row>
        <row r="664">
          <cell r="M664" t="str">
            <v>단  가</v>
          </cell>
        </row>
        <row r="666">
          <cell r="M666">
            <v>0</v>
          </cell>
        </row>
        <row r="667">
          <cell r="M667">
            <v>0</v>
          </cell>
        </row>
        <row r="669">
          <cell r="M669">
            <v>60</v>
          </cell>
        </row>
        <row r="671">
          <cell r="M671">
            <v>60</v>
          </cell>
        </row>
        <row r="672">
          <cell r="M672">
            <v>148</v>
          </cell>
        </row>
        <row r="673">
          <cell r="M673">
            <v>78</v>
          </cell>
        </row>
        <row r="675">
          <cell r="M675">
            <v>78</v>
          </cell>
        </row>
        <row r="676">
          <cell r="M676">
            <v>1101</v>
          </cell>
        </row>
        <row r="677">
          <cell r="M677">
            <v>1004</v>
          </cell>
        </row>
        <row r="678">
          <cell r="M678">
            <v>1004</v>
          </cell>
        </row>
        <row r="694">
          <cell r="M694" t="str">
            <v xml:space="preserve">     재     료     비</v>
          </cell>
        </row>
        <row r="695">
          <cell r="M695" t="str">
            <v>단  가</v>
          </cell>
        </row>
        <row r="696">
          <cell r="M696">
            <v>108</v>
          </cell>
        </row>
        <row r="698">
          <cell r="M698">
            <v>108</v>
          </cell>
        </row>
        <row r="699">
          <cell r="M699">
            <v>151</v>
          </cell>
        </row>
        <row r="700">
          <cell r="M700">
            <v>391</v>
          </cell>
        </row>
        <row r="701">
          <cell r="M701">
            <v>54</v>
          </cell>
        </row>
        <row r="703">
          <cell r="M703">
            <v>54</v>
          </cell>
        </row>
        <row r="704">
          <cell r="M704">
            <v>76</v>
          </cell>
        </row>
        <row r="705">
          <cell r="M705">
            <v>488</v>
          </cell>
        </row>
        <row r="707">
          <cell r="M707">
            <v>488</v>
          </cell>
        </row>
        <row r="708">
          <cell r="M708">
            <v>647</v>
          </cell>
        </row>
        <row r="709">
          <cell r="M709">
            <v>0</v>
          </cell>
        </row>
        <row r="710">
          <cell r="M710">
            <v>4597</v>
          </cell>
        </row>
        <row r="712">
          <cell r="M712">
            <v>4597</v>
          </cell>
        </row>
        <row r="713">
          <cell r="M713">
            <v>4355</v>
          </cell>
        </row>
        <row r="715">
          <cell r="M715" t="str">
            <v xml:space="preserve">     재     료     비</v>
          </cell>
        </row>
        <row r="716">
          <cell r="M716" t="str">
            <v>단  가</v>
          </cell>
        </row>
        <row r="717">
          <cell r="M717">
            <v>1.9930000000000001</v>
          </cell>
        </row>
        <row r="719">
          <cell r="M719">
            <v>1.9930000000000001</v>
          </cell>
        </row>
        <row r="720">
          <cell r="M720">
            <v>3.0649999999999999</v>
          </cell>
        </row>
        <row r="721">
          <cell r="M721">
            <v>14101</v>
          </cell>
        </row>
        <row r="724">
          <cell r="M724">
            <v>18645</v>
          </cell>
        </row>
        <row r="725">
          <cell r="M725">
            <v>21753</v>
          </cell>
        </row>
        <row r="728">
          <cell r="M728">
            <v>32624</v>
          </cell>
        </row>
        <row r="729">
          <cell r="M729">
            <v>37939</v>
          </cell>
        </row>
        <row r="730">
          <cell r="M730">
            <v>10445</v>
          </cell>
        </row>
        <row r="732">
          <cell r="M732">
            <v>10445</v>
          </cell>
        </row>
        <row r="733">
          <cell r="M733">
            <v>11064</v>
          </cell>
        </row>
        <row r="734">
          <cell r="M734">
            <v>0</v>
          </cell>
        </row>
        <row r="735">
          <cell r="M735">
            <v>143</v>
          </cell>
        </row>
        <row r="736">
          <cell r="M736">
            <v>4439</v>
          </cell>
        </row>
        <row r="738">
          <cell r="M738">
            <v>4439</v>
          </cell>
        </row>
        <row r="739">
          <cell r="M739">
            <v>4120</v>
          </cell>
        </row>
        <row r="741">
          <cell r="M741" t="str">
            <v xml:space="preserve">     재     료     비</v>
          </cell>
        </row>
        <row r="742">
          <cell r="M742" t="str">
            <v>단  가</v>
          </cell>
        </row>
        <row r="743">
          <cell r="M743">
            <v>650</v>
          </cell>
        </row>
        <row r="744">
          <cell r="M744">
            <v>1493</v>
          </cell>
        </row>
        <row r="745">
          <cell r="M745">
            <v>1493</v>
          </cell>
        </row>
        <row r="746">
          <cell r="M746">
            <v>2010</v>
          </cell>
        </row>
        <row r="747">
          <cell r="M747">
            <v>2010</v>
          </cell>
        </row>
        <row r="748">
          <cell r="M748">
            <v>1277</v>
          </cell>
        </row>
        <row r="749">
          <cell r="M749">
            <v>1277</v>
          </cell>
        </row>
        <row r="750">
          <cell r="M750">
            <v>678</v>
          </cell>
        </row>
        <row r="751">
          <cell r="M751">
            <v>678</v>
          </cell>
        </row>
        <row r="752">
          <cell r="M752">
            <v>510</v>
          </cell>
        </row>
        <row r="753">
          <cell r="M753">
            <v>510</v>
          </cell>
        </row>
        <row r="772">
          <cell r="M772" t="str">
            <v xml:space="preserve">     재     료     비</v>
          </cell>
        </row>
        <row r="773">
          <cell r="M773" t="str">
            <v>단  가</v>
          </cell>
        </row>
        <row r="798">
          <cell r="M798" t="str">
            <v xml:space="preserve">     재     료     비</v>
          </cell>
        </row>
        <row r="799">
          <cell r="M799" t="str">
            <v>단  가</v>
          </cell>
        </row>
        <row r="800">
          <cell r="M800">
            <v>1739</v>
          </cell>
        </row>
        <row r="801">
          <cell r="M801">
            <v>1739</v>
          </cell>
        </row>
        <row r="802">
          <cell r="M802">
            <v>10832</v>
          </cell>
        </row>
        <row r="803">
          <cell r="M803">
            <v>10832</v>
          </cell>
        </row>
        <row r="804">
          <cell r="M804">
            <v>12882</v>
          </cell>
        </row>
        <row r="805">
          <cell r="M805">
            <v>12882</v>
          </cell>
        </row>
        <row r="806">
          <cell r="M806">
            <v>10946</v>
          </cell>
        </row>
        <row r="807">
          <cell r="M807">
            <v>10946</v>
          </cell>
        </row>
        <row r="808">
          <cell r="M808">
            <v>13007</v>
          </cell>
        </row>
        <row r="809">
          <cell r="M809">
            <v>13007</v>
          </cell>
        </row>
        <row r="810">
          <cell r="M810">
            <v>288</v>
          </cell>
        </row>
        <row r="811">
          <cell r="M811">
            <v>288</v>
          </cell>
        </row>
        <row r="812">
          <cell r="M812">
            <v>3450</v>
          </cell>
        </row>
        <row r="813">
          <cell r="M813">
            <v>3450</v>
          </cell>
        </row>
        <row r="814">
          <cell r="M814">
            <v>0</v>
          </cell>
        </row>
        <row r="815">
          <cell r="M815">
            <v>0</v>
          </cell>
        </row>
        <row r="816">
          <cell r="M816">
            <v>3099</v>
          </cell>
        </row>
        <row r="817">
          <cell r="M817">
            <v>3099</v>
          </cell>
        </row>
        <row r="819">
          <cell r="M819" t="str">
            <v xml:space="preserve">     재     료     비</v>
          </cell>
        </row>
        <row r="820">
          <cell r="M820" t="str">
            <v>단  가</v>
          </cell>
        </row>
        <row r="821">
          <cell r="M821">
            <v>0</v>
          </cell>
        </row>
        <row r="822">
          <cell r="M822">
            <v>0</v>
          </cell>
        </row>
        <row r="823">
          <cell r="M823">
            <v>14884</v>
          </cell>
        </row>
        <row r="824">
          <cell r="M824">
            <v>14884</v>
          </cell>
        </row>
        <row r="825">
          <cell r="M825">
            <v>8566</v>
          </cell>
        </row>
        <row r="826">
          <cell r="M826">
            <v>8566</v>
          </cell>
        </row>
        <row r="827">
          <cell r="M827">
            <v>14597</v>
          </cell>
        </row>
        <row r="828">
          <cell r="M828">
            <v>14597</v>
          </cell>
        </row>
        <row r="829">
          <cell r="M829">
            <v>4552</v>
          </cell>
        </row>
        <row r="830">
          <cell r="M830">
            <v>4552</v>
          </cell>
        </row>
        <row r="831">
          <cell r="M831">
            <v>1422</v>
          </cell>
        </row>
        <row r="832">
          <cell r="M832">
            <v>1422</v>
          </cell>
        </row>
        <row r="833">
          <cell r="M833">
            <v>5075</v>
          </cell>
        </row>
        <row r="834">
          <cell r="M834">
            <v>5075</v>
          </cell>
        </row>
        <row r="835">
          <cell r="M835">
            <v>1512</v>
          </cell>
        </row>
        <row r="836">
          <cell r="M836">
            <v>1512</v>
          </cell>
        </row>
        <row r="837">
          <cell r="M837">
            <v>347</v>
          </cell>
        </row>
        <row r="838">
          <cell r="M838">
            <v>347</v>
          </cell>
        </row>
        <row r="839">
          <cell r="M839">
            <v>143</v>
          </cell>
        </row>
        <row r="840">
          <cell r="M840">
            <v>143</v>
          </cell>
        </row>
        <row r="850">
          <cell r="M850" t="str">
            <v xml:space="preserve">     재     료     비</v>
          </cell>
        </row>
        <row r="851">
          <cell r="M851" t="str">
            <v>단  가</v>
          </cell>
        </row>
        <row r="852">
          <cell r="M852">
            <v>1739</v>
          </cell>
        </row>
        <row r="853">
          <cell r="M853">
            <v>1739</v>
          </cell>
        </row>
        <row r="854">
          <cell r="M854">
            <v>10832</v>
          </cell>
        </row>
        <row r="855">
          <cell r="M855">
            <v>10832</v>
          </cell>
        </row>
        <row r="856">
          <cell r="M856">
            <v>10946</v>
          </cell>
        </row>
        <row r="857">
          <cell r="M857">
            <v>10946</v>
          </cell>
        </row>
        <row r="858">
          <cell r="M858">
            <v>288</v>
          </cell>
        </row>
        <row r="859">
          <cell r="M859">
            <v>288</v>
          </cell>
        </row>
        <row r="860">
          <cell r="M860">
            <v>3450</v>
          </cell>
        </row>
        <row r="861">
          <cell r="M861">
            <v>3450</v>
          </cell>
        </row>
        <row r="862">
          <cell r="M862">
            <v>0</v>
          </cell>
        </row>
        <row r="863">
          <cell r="M863">
            <v>0</v>
          </cell>
        </row>
        <row r="864">
          <cell r="M864">
            <v>3099</v>
          </cell>
        </row>
        <row r="865">
          <cell r="M865">
            <v>3099</v>
          </cell>
        </row>
        <row r="866">
          <cell r="M866">
            <v>14884</v>
          </cell>
        </row>
        <row r="867">
          <cell r="M867">
            <v>14884</v>
          </cell>
        </row>
        <row r="868">
          <cell r="M868">
            <v>14597</v>
          </cell>
        </row>
        <row r="869">
          <cell r="M869">
            <v>14597</v>
          </cell>
        </row>
        <row r="871">
          <cell r="M871" t="str">
            <v xml:space="preserve">     재     료     비</v>
          </cell>
        </row>
        <row r="872">
          <cell r="M872" t="str">
            <v>단  가</v>
          </cell>
        </row>
        <row r="873">
          <cell r="M873">
            <v>8566</v>
          </cell>
        </row>
        <row r="874">
          <cell r="M874">
            <v>8566</v>
          </cell>
        </row>
        <row r="875">
          <cell r="M875">
            <v>4552</v>
          </cell>
        </row>
        <row r="876">
          <cell r="M876">
            <v>4552</v>
          </cell>
        </row>
        <row r="877">
          <cell r="M877">
            <v>1422</v>
          </cell>
        </row>
        <row r="878">
          <cell r="M878">
            <v>1422</v>
          </cell>
        </row>
        <row r="879">
          <cell r="M879">
            <v>1512</v>
          </cell>
        </row>
        <row r="880">
          <cell r="M880">
            <v>1512</v>
          </cell>
        </row>
        <row r="881">
          <cell r="M881">
            <v>347</v>
          </cell>
        </row>
        <row r="882">
          <cell r="M882">
            <v>347</v>
          </cell>
        </row>
        <row r="883">
          <cell r="M883">
            <v>143</v>
          </cell>
        </row>
        <row r="884">
          <cell r="M884">
            <v>143</v>
          </cell>
        </row>
        <row r="902">
          <cell r="M902" t="str">
            <v xml:space="preserve">     재     료     비</v>
          </cell>
        </row>
        <row r="903">
          <cell r="M903" t="str">
            <v>단  가</v>
          </cell>
        </row>
        <row r="928">
          <cell r="M928" t="str">
            <v xml:space="preserve">     재     료     비</v>
          </cell>
        </row>
        <row r="929">
          <cell r="M929" t="str">
            <v>단  가</v>
          </cell>
        </row>
        <row r="930">
          <cell r="M930">
            <v>63670</v>
          </cell>
        </row>
        <row r="931">
          <cell r="M931">
            <v>44656</v>
          </cell>
        </row>
        <row r="932">
          <cell r="M932">
            <v>3331</v>
          </cell>
        </row>
        <row r="933">
          <cell r="M933">
            <v>3331</v>
          </cell>
        </row>
        <row r="934">
          <cell r="M934">
            <v>35275</v>
          </cell>
        </row>
        <row r="935">
          <cell r="M935">
            <v>35275</v>
          </cell>
        </row>
        <row r="936">
          <cell r="M936">
            <v>63076</v>
          </cell>
        </row>
        <row r="937">
          <cell r="M937">
            <v>63076</v>
          </cell>
        </row>
        <row r="938">
          <cell r="M938">
            <v>31741</v>
          </cell>
        </row>
        <row r="954">
          <cell r="M954" t="str">
            <v xml:space="preserve">     재     료     비</v>
          </cell>
        </row>
        <row r="955">
          <cell r="M955" t="str">
            <v>단  가</v>
          </cell>
        </row>
        <row r="956">
          <cell r="M956">
            <v>2412</v>
          </cell>
        </row>
        <row r="957">
          <cell r="M957">
            <v>2412</v>
          </cell>
        </row>
        <row r="980">
          <cell r="M980" t="str">
            <v xml:space="preserve">     재     료     비</v>
          </cell>
        </row>
        <row r="981">
          <cell r="M981" t="str">
            <v>단  가</v>
          </cell>
        </row>
        <row r="982">
          <cell r="M982">
            <v>34004</v>
          </cell>
        </row>
        <row r="983">
          <cell r="M983">
            <v>34004</v>
          </cell>
        </row>
        <row r="984">
          <cell r="M984">
            <v>65445</v>
          </cell>
        </row>
        <row r="985">
          <cell r="M985">
            <v>65445</v>
          </cell>
        </row>
        <row r="1006">
          <cell r="M1006" t="str">
            <v xml:space="preserve">     재     료     비</v>
          </cell>
        </row>
        <row r="1007">
          <cell r="M1007" t="str">
            <v>단  가</v>
          </cell>
        </row>
        <row r="1008">
          <cell r="M1008">
            <v>3225</v>
          </cell>
        </row>
        <row r="1009">
          <cell r="M1009">
            <v>3225</v>
          </cell>
        </row>
        <row r="1010">
          <cell r="M1010">
            <v>3225</v>
          </cell>
        </row>
        <row r="1011">
          <cell r="M1011">
            <v>3225</v>
          </cell>
        </row>
        <row r="1032">
          <cell r="M1032" t="str">
            <v xml:space="preserve">     재     료     비</v>
          </cell>
        </row>
        <row r="1033">
          <cell r="M1033" t="str">
            <v>단  가</v>
          </cell>
        </row>
        <row r="1034">
          <cell r="M1034">
            <v>246</v>
          </cell>
        </row>
        <row r="1035">
          <cell r="M1035">
            <v>246</v>
          </cell>
        </row>
        <row r="1036">
          <cell r="M1036">
            <v>84</v>
          </cell>
        </row>
        <row r="1037">
          <cell r="M1037">
            <v>84</v>
          </cell>
        </row>
        <row r="1038">
          <cell r="M1038">
            <v>619</v>
          </cell>
        </row>
        <row r="1039">
          <cell r="M1039">
            <v>619</v>
          </cell>
        </row>
        <row r="1040">
          <cell r="M1040">
            <v>232</v>
          </cell>
        </row>
        <row r="1041">
          <cell r="M1041">
            <v>232</v>
          </cell>
        </row>
        <row r="1042">
          <cell r="M1042">
            <v>149</v>
          </cell>
        </row>
        <row r="1043">
          <cell r="M1043">
            <v>149</v>
          </cell>
        </row>
        <row r="1044">
          <cell r="M1044">
            <v>249</v>
          </cell>
        </row>
        <row r="1045">
          <cell r="M1045">
            <v>249</v>
          </cell>
        </row>
        <row r="1046">
          <cell r="M1046">
            <v>918</v>
          </cell>
        </row>
        <row r="1047">
          <cell r="M1047">
            <v>918</v>
          </cell>
        </row>
        <row r="1048">
          <cell r="M1048">
            <v>1027</v>
          </cell>
        </row>
        <row r="1049">
          <cell r="M1049">
            <v>1027</v>
          </cell>
        </row>
        <row r="1058">
          <cell r="M1058" t="str">
            <v xml:space="preserve">     재     료     비</v>
          </cell>
        </row>
        <row r="1059">
          <cell r="M1059" t="str">
            <v>단  가</v>
          </cell>
        </row>
        <row r="1084">
          <cell r="M1084" t="str">
            <v xml:space="preserve">     재     료     비</v>
          </cell>
        </row>
        <row r="1085">
          <cell r="M1085" t="str">
            <v>단  가</v>
          </cell>
        </row>
        <row r="1105">
          <cell r="M1105">
            <v>0</v>
          </cell>
        </row>
        <row r="1110">
          <cell r="M1110" t="str">
            <v xml:space="preserve">     재     료     비</v>
          </cell>
        </row>
        <row r="1111">
          <cell r="M1111" t="str">
            <v>단  가</v>
          </cell>
        </row>
        <row r="1112">
          <cell r="M1112">
            <v>151</v>
          </cell>
        </row>
        <row r="1113">
          <cell r="M1113">
            <v>151</v>
          </cell>
        </row>
        <row r="1114">
          <cell r="M1114">
            <v>0</v>
          </cell>
        </row>
        <row r="1115">
          <cell r="M1115">
            <v>0</v>
          </cell>
        </row>
        <row r="1116">
          <cell r="M1116">
            <v>143</v>
          </cell>
        </row>
        <row r="1117">
          <cell r="M1117">
            <v>469</v>
          </cell>
        </row>
        <row r="1118">
          <cell r="M1118">
            <v>4359</v>
          </cell>
        </row>
        <row r="1119">
          <cell r="M1119">
            <v>4359</v>
          </cell>
        </row>
        <row r="1120">
          <cell r="M1120">
            <v>1101</v>
          </cell>
        </row>
        <row r="1121">
          <cell r="M1121">
            <v>1101</v>
          </cell>
        </row>
        <row r="1122">
          <cell r="M1122">
            <v>219</v>
          </cell>
        </row>
        <row r="1123">
          <cell r="M1123">
            <v>219</v>
          </cell>
        </row>
        <row r="1124">
          <cell r="M1124">
            <v>150</v>
          </cell>
        </row>
        <row r="1125">
          <cell r="M1125">
            <v>150</v>
          </cell>
        </row>
        <row r="1126">
          <cell r="M1126">
            <v>1170</v>
          </cell>
        </row>
        <row r="1127">
          <cell r="M1127">
            <v>1170</v>
          </cell>
        </row>
        <row r="1128">
          <cell r="M1128">
            <v>94</v>
          </cell>
        </row>
        <row r="1129">
          <cell r="M1129">
            <v>94</v>
          </cell>
        </row>
        <row r="1131">
          <cell r="M1131" t="str">
            <v xml:space="preserve">     재     료     비</v>
          </cell>
        </row>
        <row r="1132">
          <cell r="M1132" t="str">
            <v>단  가</v>
          </cell>
        </row>
        <row r="1133">
          <cell r="M1133">
            <v>814</v>
          </cell>
        </row>
        <row r="1134">
          <cell r="M1134">
            <v>814</v>
          </cell>
        </row>
        <row r="1135">
          <cell r="M1135">
            <v>8662</v>
          </cell>
        </row>
        <row r="1136">
          <cell r="M1136">
            <v>8662</v>
          </cell>
        </row>
        <row r="1137">
          <cell r="M1137">
            <v>3026</v>
          </cell>
        </row>
        <row r="1138">
          <cell r="M1138">
            <v>3026</v>
          </cell>
        </row>
        <row r="1139">
          <cell r="M1139">
            <v>162000</v>
          </cell>
        </row>
        <row r="1140">
          <cell r="M1140">
            <v>162000</v>
          </cell>
        </row>
        <row r="1141">
          <cell r="M1141">
            <v>33480</v>
          </cell>
        </row>
        <row r="1142">
          <cell r="M1142">
            <v>33480</v>
          </cell>
        </row>
        <row r="1143">
          <cell r="M1143">
            <v>1935</v>
          </cell>
        </row>
        <row r="1144">
          <cell r="M1144">
            <v>1935</v>
          </cell>
        </row>
        <row r="1145">
          <cell r="M1145">
            <v>0</v>
          </cell>
        </row>
        <row r="1146">
          <cell r="M1146">
            <v>0</v>
          </cell>
        </row>
        <row r="1147">
          <cell r="M1147">
            <v>597600</v>
          </cell>
        </row>
        <row r="1148">
          <cell r="M1148">
            <v>597600</v>
          </cell>
        </row>
        <row r="1149">
          <cell r="M1149">
            <v>151</v>
          </cell>
        </row>
        <row r="1150">
          <cell r="M1150">
            <v>151</v>
          </cell>
        </row>
        <row r="1151">
          <cell r="M1151">
            <v>2.5710000000000002</v>
          </cell>
        </row>
        <row r="1152">
          <cell r="M1152">
            <v>2.5710000000000002</v>
          </cell>
        </row>
        <row r="1153">
          <cell r="M1153">
            <v>26027</v>
          </cell>
        </row>
        <row r="1154">
          <cell r="M1154">
            <v>26027</v>
          </cell>
        </row>
        <row r="1155">
          <cell r="M1155">
            <v>265000</v>
          </cell>
        </row>
        <row r="1157">
          <cell r="M1157" t="str">
            <v xml:space="preserve">     재     료     비</v>
          </cell>
        </row>
        <row r="1158">
          <cell r="M1158" t="str">
            <v>단  가</v>
          </cell>
        </row>
        <row r="1159">
          <cell r="M1159">
            <v>265000</v>
          </cell>
        </row>
        <row r="1160">
          <cell r="M1160">
            <v>1785</v>
          </cell>
        </row>
        <row r="1161">
          <cell r="M1161">
            <v>1785</v>
          </cell>
        </row>
        <row r="1162">
          <cell r="M1162">
            <v>957</v>
          </cell>
        </row>
        <row r="1163">
          <cell r="M1163">
            <v>957</v>
          </cell>
        </row>
        <row r="1183">
          <cell r="M1183">
            <v>0</v>
          </cell>
        </row>
        <row r="1188">
          <cell r="M1188" t="str">
            <v xml:space="preserve">     재     료     비</v>
          </cell>
        </row>
        <row r="1189">
          <cell r="M1189" t="str">
            <v>단  가</v>
          </cell>
        </row>
        <row r="1190">
          <cell r="M1190">
            <v>151</v>
          </cell>
        </row>
        <row r="1191">
          <cell r="M1191">
            <v>151</v>
          </cell>
        </row>
        <row r="1192">
          <cell r="M1192">
            <v>1512</v>
          </cell>
        </row>
        <row r="1193">
          <cell r="M1193">
            <v>1512</v>
          </cell>
        </row>
        <row r="1194">
          <cell r="M1194">
            <v>347</v>
          </cell>
        </row>
        <row r="1195">
          <cell r="M1195">
            <v>347</v>
          </cell>
        </row>
        <row r="1196">
          <cell r="M1196">
            <v>143</v>
          </cell>
        </row>
        <row r="1197">
          <cell r="M1197">
            <v>469</v>
          </cell>
        </row>
        <row r="1198">
          <cell r="M1198">
            <v>4359</v>
          </cell>
        </row>
        <row r="1199">
          <cell r="M1199">
            <v>4359</v>
          </cell>
        </row>
        <row r="1200">
          <cell r="M1200">
            <v>8662</v>
          </cell>
        </row>
        <row r="1201">
          <cell r="M1201">
            <v>8662</v>
          </cell>
        </row>
        <row r="1202">
          <cell r="M1202">
            <v>26027</v>
          </cell>
        </row>
        <row r="1203">
          <cell r="M1203">
            <v>26027</v>
          </cell>
        </row>
        <row r="1204">
          <cell r="M1204">
            <v>154440</v>
          </cell>
        </row>
        <row r="1205">
          <cell r="M1205">
            <v>154440</v>
          </cell>
        </row>
        <row r="1206">
          <cell r="M1206">
            <v>162000</v>
          </cell>
        </row>
        <row r="1207">
          <cell r="M1207">
            <v>162000</v>
          </cell>
        </row>
        <row r="1209">
          <cell r="M1209" t="str">
            <v xml:space="preserve">     재     료     비</v>
          </cell>
        </row>
        <row r="1210">
          <cell r="M1210" t="str">
            <v>단  가</v>
          </cell>
        </row>
        <row r="1211">
          <cell r="M1211">
            <v>32400</v>
          </cell>
        </row>
        <row r="1212">
          <cell r="M1212">
            <v>32400</v>
          </cell>
        </row>
        <row r="1213">
          <cell r="M1213">
            <v>2.5710000000000002</v>
          </cell>
        </row>
        <row r="1214">
          <cell r="M1214">
            <v>2.5710000000000002</v>
          </cell>
        </row>
        <row r="1215">
          <cell r="M1215">
            <v>216000</v>
          </cell>
        </row>
        <row r="1216">
          <cell r="M1216">
            <v>216000</v>
          </cell>
        </row>
        <row r="1217">
          <cell r="M1217">
            <v>957</v>
          </cell>
        </row>
        <row r="1218">
          <cell r="M1218">
            <v>957</v>
          </cell>
        </row>
        <row r="1219">
          <cell r="M1219">
            <v>1208</v>
          </cell>
        </row>
        <row r="1220">
          <cell r="M1220">
            <v>1208</v>
          </cell>
        </row>
        <row r="1240">
          <cell r="M1240" t="str">
            <v xml:space="preserve">     재     료     비</v>
          </cell>
        </row>
        <row r="1241">
          <cell r="M1241" t="str">
            <v>단  가</v>
          </cell>
        </row>
        <row r="1266">
          <cell r="M1266" t="str">
            <v xml:space="preserve">     재     료     비</v>
          </cell>
        </row>
        <row r="1267">
          <cell r="M1267" t="str">
            <v>단  가</v>
          </cell>
        </row>
        <row r="1291">
          <cell r="M1291" t="str">
            <v xml:space="preserve">     재     료     비</v>
          </cell>
        </row>
        <row r="1292">
          <cell r="M1292" t="str">
            <v>단  가</v>
          </cell>
        </row>
        <row r="1313">
          <cell r="M1313">
            <v>0</v>
          </cell>
        </row>
        <row r="1318">
          <cell r="M1318" t="str">
            <v xml:space="preserve">     재     료     비</v>
          </cell>
        </row>
        <row r="1319">
          <cell r="M1319" t="str">
            <v>단  가</v>
          </cell>
        </row>
        <row r="1320">
          <cell r="M1320">
            <v>66</v>
          </cell>
        </row>
        <row r="1321">
          <cell r="M1321">
            <v>66</v>
          </cell>
        </row>
        <row r="1322">
          <cell r="M1322">
            <v>151</v>
          </cell>
        </row>
        <row r="1323">
          <cell r="M1323">
            <v>151</v>
          </cell>
        </row>
        <row r="1324">
          <cell r="M1324">
            <v>682</v>
          </cell>
        </row>
        <row r="1325">
          <cell r="M1325">
            <v>682</v>
          </cell>
        </row>
        <row r="1326">
          <cell r="M1326">
            <v>1082</v>
          </cell>
        </row>
        <row r="1327">
          <cell r="M1327">
            <v>1082</v>
          </cell>
        </row>
        <row r="1328">
          <cell r="M1328">
            <v>0</v>
          </cell>
        </row>
        <row r="1329">
          <cell r="M1329">
            <v>0</v>
          </cell>
        </row>
        <row r="1330">
          <cell r="M1330">
            <v>201</v>
          </cell>
        </row>
        <row r="1331">
          <cell r="M1331">
            <v>201</v>
          </cell>
        </row>
        <row r="1332">
          <cell r="M1332">
            <v>0</v>
          </cell>
        </row>
        <row r="1333">
          <cell r="M1333">
            <v>0</v>
          </cell>
        </row>
        <row r="1334">
          <cell r="M1334">
            <v>524</v>
          </cell>
        </row>
        <row r="1335">
          <cell r="M1335">
            <v>524</v>
          </cell>
        </row>
        <row r="1336">
          <cell r="M1336">
            <v>96</v>
          </cell>
        </row>
        <row r="1337">
          <cell r="M1337">
            <v>96</v>
          </cell>
        </row>
        <row r="1339">
          <cell r="M1339" t="str">
            <v xml:space="preserve">     재     료     비</v>
          </cell>
        </row>
        <row r="1340">
          <cell r="M1340" t="str">
            <v>단  가</v>
          </cell>
        </row>
        <row r="1341">
          <cell r="M1341">
            <v>219</v>
          </cell>
        </row>
        <row r="1342">
          <cell r="M1342">
            <v>219</v>
          </cell>
        </row>
        <row r="1343">
          <cell r="M1343">
            <v>344</v>
          </cell>
        </row>
        <row r="1344">
          <cell r="M1344">
            <v>344</v>
          </cell>
        </row>
        <row r="1345">
          <cell r="M1345">
            <v>814</v>
          </cell>
        </row>
        <row r="1346">
          <cell r="M1346">
            <v>814</v>
          </cell>
        </row>
        <row r="1347">
          <cell r="M1347">
            <v>76</v>
          </cell>
        </row>
        <row r="1348">
          <cell r="M1348">
            <v>76</v>
          </cell>
        </row>
        <row r="1349">
          <cell r="M1349">
            <v>2554</v>
          </cell>
        </row>
        <row r="1350">
          <cell r="M1350">
            <v>2554</v>
          </cell>
        </row>
        <row r="1365">
          <cell r="M1365">
            <v>0</v>
          </cell>
        </row>
        <row r="1370">
          <cell r="M1370" t="str">
            <v xml:space="preserve">     재     료     비</v>
          </cell>
        </row>
        <row r="1371">
          <cell r="M1371" t="str">
            <v>단  가</v>
          </cell>
        </row>
        <row r="1372">
          <cell r="M1372">
            <v>66</v>
          </cell>
        </row>
        <row r="1373">
          <cell r="M1373">
            <v>66</v>
          </cell>
        </row>
        <row r="1374">
          <cell r="M1374">
            <v>151</v>
          </cell>
        </row>
        <row r="1375">
          <cell r="M1375">
            <v>151</v>
          </cell>
        </row>
        <row r="1376">
          <cell r="M1376">
            <v>76</v>
          </cell>
        </row>
        <row r="1377">
          <cell r="M1377">
            <v>76</v>
          </cell>
        </row>
        <row r="1378">
          <cell r="M1378">
            <v>150</v>
          </cell>
        </row>
        <row r="1379">
          <cell r="M1379">
            <v>150</v>
          </cell>
        </row>
        <row r="1380">
          <cell r="M1380">
            <v>127</v>
          </cell>
        </row>
        <row r="1381">
          <cell r="M1381">
            <v>127</v>
          </cell>
        </row>
        <row r="1382">
          <cell r="M1382">
            <v>76</v>
          </cell>
        </row>
        <row r="1383">
          <cell r="M1383">
            <v>76</v>
          </cell>
        </row>
        <row r="1384">
          <cell r="M1384">
            <v>814</v>
          </cell>
        </row>
        <row r="1385">
          <cell r="M1385">
            <v>814</v>
          </cell>
        </row>
        <row r="1386">
          <cell r="M1386">
            <v>143</v>
          </cell>
        </row>
        <row r="1387">
          <cell r="M1387">
            <v>469</v>
          </cell>
        </row>
        <row r="1388">
          <cell r="M1388">
            <v>973</v>
          </cell>
        </row>
        <row r="1389">
          <cell r="M1389">
            <v>973</v>
          </cell>
        </row>
        <row r="1391">
          <cell r="M1391" t="str">
            <v xml:space="preserve">     재     료     비</v>
          </cell>
        </row>
        <row r="1392">
          <cell r="M1392" t="str">
            <v>단  가</v>
          </cell>
        </row>
        <row r="1393">
          <cell r="M1393">
            <v>973</v>
          </cell>
        </row>
        <row r="1394">
          <cell r="M1394">
            <v>973</v>
          </cell>
        </row>
        <row r="1395">
          <cell r="M1395">
            <v>4359</v>
          </cell>
        </row>
        <row r="1396">
          <cell r="M1396">
            <v>4359</v>
          </cell>
        </row>
        <row r="1397">
          <cell r="M1397">
            <v>1838</v>
          </cell>
        </row>
        <row r="1398">
          <cell r="M1398">
            <v>1838</v>
          </cell>
        </row>
        <row r="1399">
          <cell r="M1399">
            <v>2.5710000000000002</v>
          </cell>
        </row>
        <row r="1400">
          <cell r="M1400">
            <v>2.5710000000000002</v>
          </cell>
        </row>
        <row r="1401">
          <cell r="M1401">
            <v>84</v>
          </cell>
        </row>
        <row r="1402">
          <cell r="M1402">
            <v>84</v>
          </cell>
        </row>
        <row r="1403">
          <cell r="M1403">
            <v>11064</v>
          </cell>
        </row>
        <row r="1404">
          <cell r="M1404">
            <v>11064</v>
          </cell>
        </row>
        <row r="1405">
          <cell r="M1405">
            <v>9660</v>
          </cell>
        </row>
        <row r="1406">
          <cell r="M1406">
            <v>9660</v>
          </cell>
        </row>
        <row r="1407">
          <cell r="M1407">
            <v>12282</v>
          </cell>
        </row>
        <row r="1408">
          <cell r="M1408">
            <v>12282</v>
          </cell>
        </row>
        <row r="1409">
          <cell r="M1409">
            <v>15368</v>
          </cell>
        </row>
        <row r="1410">
          <cell r="M1410">
            <v>15368</v>
          </cell>
        </row>
        <row r="1411">
          <cell r="M1411">
            <v>21753</v>
          </cell>
        </row>
        <row r="1412">
          <cell r="M1412">
            <v>21753</v>
          </cell>
        </row>
        <row r="1413">
          <cell r="M1413">
            <v>27259</v>
          </cell>
        </row>
        <row r="1414">
          <cell r="M1414">
            <v>27259</v>
          </cell>
        </row>
        <row r="1415">
          <cell r="M1415">
            <v>37939</v>
          </cell>
        </row>
        <row r="1417">
          <cell r="M1417" t="str">
            <v xml:space="preserve">     재     료     비</v>
          </cell>
        </row>
        <row r="1418">
          <cell r="M1418" t="str">
            <v>단  가</v>
          </cell>
        </row>
        <row r="1419">
          <cell r="M1419">
            <v>37939</v>
          </cell>
        </row>
        <row r="1420">
          <cell r="M1420">
            <v>46781</v>
          </cell>
        </row>
        <row r="1421">
          <cell r="M1421">
            <v>46781</v>
          </cell>
        </row>
        <row r="1422">
          <cell r="M1422">
            <v>101000</v>
          </cell>
        </row>
        <row r="1423">
          <cell r="M1423">
            <v>101000</v>
          </cell>
        </row>
        <row r="1424">
          <cell r="M1424">
            <v>157000</v>
          </cell>
        </row>
        <row r="1425">
          <cell r="M1425">
            <v>157000</v>
          </cell>
        </row>
        <row r="1426">
          <cell r="M1426">
            <v>154440</v>
          </cell>
        </row>
        <row r="1427">
          <cell r="M1427">
            <v>154440</v>
          </cell>
        </row>
        <row r="1428">
          <cell r="M1428">
            <v>162000</v>
          </cell>
        </row>
        <row r="1429">
          <cell r="M1429">
            <v>162000</v>
          </cell>
        </row>
        <row r="1430">
          <cell r="M1430">
            <v>23000</v>
          </cell>
        </row>
        <row r="1431">
          <cell r="M1431">
            <v>23000</v>
          </cell>
        </row>
        <row r="1432">
          <cell r="M1432">
            <v>33480</v>
          </cell>
        </row>
        <row r="1433">
          <cell r="M1433">
            <v>33480</v>
          </cell>
        </row>
        <row r="1434">
          <cell r="M1434">
            <v>21879</v>
          </cell>
        </row>
        <row r="1435">
          <cell r="M1435">
            <v>21879</v>
          </cell>
        </row>
        <row r="1436">
          <cell r="M1436">
            <v>17693</v>
          </cell>
        </row>
        <row r="1437">
          <cell r="M1437">
            <v>17693</v>
          </cell>
        </row>
        <row r="1438">
          <cell r="M1438">
            <v>1935</v>
          </cell>
        </row>
        <row r="1439">
          <cell r="M1439">
            <v>1935</v>
          </cell>
        </row>
        <row r="1440">
          <cell r="M1440">
            <v>0</v>
          </cell>
        </row>
        <row r="1441">
          <cell r="M1441">
            <v>0</v>
          </cell>
        </row>
        <row r="1443">
          <cell r="M1443" t="str">
            <v xml:space="preserve">     재     료     비</v>
          </cell>
        </row>
        <row r="1444">
          <cell r="M1444" t="str">
            <v>단  가</v>
          </cell>
        </row>
        <row r="1445">
          <cell r="M1445">
            <v>903252</v>
          </cell>
        </row>
        <row r="1446">
          <cell r="M1446">
            <v>903252</v>
          </cell>
        </row>
        <row r="1447">
          <cell r="M1447">
            <v>6416</v>
          </cell>
        </row>
        <row r="1448">
          <cell r="M1448">
            <v>6416</v>
          </cell>
        </row>
        <row r="1449">
          <cell r="M1449">
            <v>0</v>
          </cell>
        </row>
        <row r="1450">
          <cell r="M1450">
            <v>0</v>
          </cell>
        </row>
        <row r="1451">
          <cell r="M1451">
            <v>2010</v>
          </cell>
        </row>
        <row r="1452">
          <cell r="M1452">
            <v>2010</v>
          </cell>
        </row>
        <row r="1453">
          <cell r="M1453">
            <v>4120</v>
          </cell>
        </row>
        <row r="1454">
          <cell r="M1454">
            <v>4120</v>
          </cell>
        </row>
        <row r="1455">
          <cell r="M1455">
            <v>500</v>
          </cell>
        </row>
        <row r="1456">
          <cell r="M1456">
            <v>500</v>
          </cell>
        </row>
        <row r="1457">
          <cell r="M1457">
            <v>6499</v>
          </cell>
        </row>
        <row r="1458">
          <cell r="M1458">
            <v>6499</v>
          </cell>
        </row>
        <row r="1459">
          <cell r="M1459">
            <v>1613</v>
          </cell>
        </row>
        <row r="1474">
          <cell r="M1474" t="str">
            <v xml:space="preserve">     재     료     비</v>
          </cell>
        </row>
        <row r="1475">
          <cell r="M1475" t="str">
            <v>단  가</v>
          </cell>
        </row>
        <row r="1495">
          <cell r="M1495">
            <v>0</v>
          </cell>
        </row>
        <row r="1500">
          <cell r="M1500" t="str">
            <v xml:space="preserve">     재     료     비</v>
          </cell>
        </row>
        <row r="1501">
          <cell r="M1501" t="str">
            <v>단  가</v>
          </cell>
        </row>
        <row r="1502">
          <cell r="M1502">
            <v>66</v>
          </cell>
        </row>
        <row r="1503">
          <cell r="M1503">
            <v>66</v>
          </cell>
        </row>
        <row r="1504">
          <cell r="M1504">
            <v>151</v>
          </cell>
        </row>
        <row r="1505">
          <cell r="M1505">
            <v>151</v>
          </cell>
        </row>
        <row r="1506">
          <cell r="M1506">
            <v>682</v>
          </cell>
        </row>
        <row r="1507">
          <cell r="M1507">
            <v>682</v>
          </cell>
        </row>
        <row r="1508">
          <cell r="M1508">
            <v>1512</v>
          </cell>
        </row>
        <row r="1509">
          <cell r="M1509">
            <v>1512</v>
          </cell>
        </row>
        <row r="1510">
          <cell r="M1510">
            <v>0</v>
          </cell>
        </row>
        <row r="1511">
          <cell r="M1511">
            <v>0</v>
          </cell>
        </row>
        <row r="1512">
          <cell r="M1512">
            <v>201</v>
          </cell>
        </row>
        <row r="1513">
          <cell r="M1513">
            <v>201</v>
          </cell>
        </row>
        <row r="1514">
          <cell r="M1514">
            <v>347</v>
          </cell>
        </row>
        <row r="1515">
          <cell r="M1515">
            <v>347</v>
          </cell>
        </row>
        <row r="1516">
          <cell r="M1516">
            <v>0</v>
          </cell>
        </row>
        <row r="1517">
          <cell r="M1517">
            <v>0</v>
          </cell>
        </row>
        <row r="1518">
          <cell r="M1518">
            <v>524</v>
          </cell>
        </row>
        <row r="1519">
          <cell r="M1519">
            <v>524</v>
          </cell>
        </row>
        <row r="1521">
          <cell r="M1521" t="str">
            <v xml:space="preserve">     재     료     비</v>
          </cell>
        </row>
        <row r="1522">
          <cell r="M1522" t="str">
            <v>단  가</v>
          </cell>
        </row>
        <row r="1523">
          <cell r="M1523">
            <v>96</v>
          </cell>
        </row>
        <row r="1524">
          <cell r="M1524">
            <v>96</v>
          </cell>
        </row>
        <row r="1525">
          <cell r="M1525">
            <v>219</v>
          </cell>
        </row>
        <row r="1526">
          <cell r="M1526">
            <v>219</v>
          </cell>
        </row>
        <row r="1527">
          <cell r="M1527">
            <v>344</v>
          </cell>
        </row>
        <row r="1528">
          <cell r="M1528">
            <v>344</v>
          </cell>
        </row>
        <row r="1529">
          <cell r="M1529">
            <v>814</v>
          </cell>
        </row>
        <row r="1530">
          <cell r="M1530">
            <v>814</v>
          </cell>
        </row>
        <row r="1531">
          <cell r="M1531">
            <v>76</v>
          </cell>
        </row>
        <row r="1532">
          <cell r="M1532">
            <v>76</v>
          </cell>
        </row>
        <row r="1533">
          <cell r="M1533">
            <v>2554</v>
          </cell>
        </row>
        <row r="1534">
          <cell r="M1534">
            <v>2554</v>
          </cell>
        </row>
        <row r="1547">
          <cell r="M1547">
            <v>0</v>
          </cell>
        </row>
        <row r="1552">
          <cell r="M1552" t="str">
            <v xml:space="preserve">     재     료     비</v>
          </cell>
        </row>
        <row r="1553">
          <cell r="M1553" t="str">
            <v>단  가</v>
          </cell>
        </row>
        <row r="1554">
          <cell r="M1554">
            <v>66</v>
          </cell>
        </row>
        <row r="1555">
          <cell r="M1555">
            <v>66</v>
          </cell>
        </row>
        <row r="1556">
          <cell r="M1556">
            <v>151</v>
          </cell>
        </row>
        <row r="1557">
          <cell r="M1557">
            <v>151</v>
          </cell>
        </row>
        <row r="1558">
          <cell r="M1558">
            <v>682</v>
          </cell>
        </row>
        <row r="1559">
          <cell r="M1559">
            <v>682</v>
          </cell>
        </row>
        <row r="1560">
          <cell r="M1560">
            <v>1082</v>
          </cell>
        </row>
        <row r="1561">
          <cell r="M1561">
            <v>1082</v>
          </cell>
        </row>
        <row r="1562">
          <cell r="M1562">
            <v>0</v>
          </cell>
        </row>
        <row r="1563">
          <cell r="M1563">
            <v>0</v>
          </cell>
        </row>
        <row r="1564">
          <cell r="M1564">
            <v>201</v>
          </cell>
        </row>
        <row r="1565">
          <cell r="M1565">
            <v>201</v>
          </cell>
        </row>
        <row r="1566">
          <cell r="M1566">
            <v>280</v>
          </cell>
        </row>
        <row r="1567">
          <cell r="M1567">
            <v>280</v>
          </cell>
        </row>
        <row r="1568">
          <cell r="M1568">
            <v>76</v>
          </cell>
        </row>
        <row r="1569">
          <cell r="M1569">
            <v>76</v>
          </cell>
        </row>
        <row r="1570">
          <cell r="M1570">
            <v>150</v>
          </cell>
        </row>
        <row r="1571">
          <cell r="M1571">
            <v>150</v>
          </cell>
        </row>
        <row r="1573">
          <cell r="M1573" t="str">
            <v xml:space="preserve">     재     료     비</v>
          </cell>
        </row>
        <row r="1574">
          <cell r="M1574" t="str">
            <v>단  가</v>
          </cell>
        </row>
        <row r="1575">
          <cell r="M1575">
            <v>127</v>
          </cell>
        </row>
        <row r="1576">
          <cell r="M1576">
            <v>127</v>
          </cell>
        </row>
        <row r="1577">
          <cell r="M1577">
            <v>814</v>
          </cell>
        </row>
        <row r="1578">
          <cell r="M1578">
            <v>814</v>
          </cell>
        </row>
        <row r="1579">
          <cell r="M1579">
            <v>143</v>
          </cell>
        </row>
        <row r="1580">
          <cell r="M1580">
            <v>469</v>
          </cell>
        </row>
        <row r="1581">
          <cell r="M1581">
            <v>973</v>
          </cell>
        </row>
        <row r="1582">
          <cell r="M1582">
            <v>973</v>
          </cell>
        </row>
        <row r="1583">
          <cell r="M1583">
            <v>973</v>
          </cell>
        </row>
        <row r="1584">
          <cell r="M1584">
            <v>973</v>
          </cell>
        </row>
        <row r="1585">
          <cell r="M1585">
            <v>973</v>
          </cell>
        </row>
        <row r="1586">
          <cell r="M1586">
            <v>973</v>
          </cell>
        </row>
        <row r="1587">
          <cell r="M1587">
            <v>4359</v>
          </cell>
        </row>
        <row r="1588">
          <cell r="M1588">
            <v>4359</v>
          </cell>
        </row>
        <row r="1589">
          <cell r="M1589">
            <v>1785</v>
          </cell>
        </row>
        <row r="1590">
          <cell r="M1590">
            <v>1785</v>
          </cell>
        </row>
        <row r="1591">
          <cell r="M1591">
            <v>957</v>
          </cell>
        </row>
        <row r="1592">
          <cell r="M1592">
            <v>1208</v>
          </cell>
        </row>
        <row r="1593">
          <cell r="M1593">
            <v>2.5710000000000002</v>
          </cell>
        </row>
        <row r="1594">
          <cell r="M1594">
            <v>2.5710000000000002</v>
          </cell>
        </row>
        <row r="1595">
          <cell r="M1595">
            <v>84</v>
          </cell>
        </row>
        <row r="1596">
          <cell r="M1596">
            <v>84</v>
          </cell>
        </row>
        <row r="1597">
          <cell r="M1597">
            <v>11064</v>
          </cell>
        </row>
        <row r="1599">
          <cell r="M1599" t="str">
            <v xml:space="preserve">     재     료     비</v>
          </cell>
        </row>
        <row r="1600">
          <cell r="M1600" t="str">
            <v>단  가</v>
          </cell>
        </row>
        <row r="1601">
          <cell r="M1601">
            <v>11064</v>
          </cell>
        </row>
        <row r="1602">
          <cell r="M1602">
            <v>9660</v>
          </cell>
        </row>
        <row r="1603">
          <cell r="M1603">
            <v>9660</v>
          </cell>
        </row>
        <row r="1604">
          <cell r="M1604">
            <v>12282</v>
          </cell>
        </row>
        <row r="1605">
          <cell r="M1605">
            <v>12282</v>
          </cell>
        </row>
        <row r="1606">
          <cell r="M1606">
            <v>15368</v>
          </cell>
        </row>
        <row r="1607">
          <cell r="M1607">
            <v>15368</v>
          </cell>
        </row>
        <row r="1608">
          <cell r="M1608">
            <v>21753</v>
          </cell>
        </row>
        <row r="1609">
          <cell r="M1609">
            <v>21753</v>
          </cell>
        </row>
        <row r="1610">
          <cell r="M1610">
            <v>27259</v>
          </cell>
        </row>
        <row r="1611">
          <cell r="M1611">
            <v>27259</v>
          </cell>
        </row>
        <row r="1612">
          <cell r="M1612">
            <v>37939</v>
          </cell>
        </row>
        <row r="1613">
          <cell r="M1613">
            <v>37939</v>
          </cell>
        </row>
        <row r="1614">
          <cell r="M1614">
            <v>46781</v>
          </cell>
        </row>
        <row r="1615">
          <cell r="M1615">
            <v>46781</v>
          </cell>
        </row>
        <row r="1616">
          <cell r="M1616">
            <v>6416</v>
          </cell>
        </row>
        <row r="1617">
          <cell r="M1617">
            <v>6416</v>
          </cell>
        </row>
        <row r="1618">
          <cell r="M1618">
            <v>40117</v>
          </cell>
        </row>
        <row r="1619">
          <cell r="M1619">
            <v>40117</v>
          </cell>
        </row>
        <row r="1620">
          <cell r="M1620">
            <v>101000</v>
          </cell>
        </row>
        <row r="1621">
          <cell r="M1621">
            <v>101000</v>
          </cell>
        </row>
        <row r="1622">
          <cell r="M1622">
            <v>157000</v>
          </cell>
        </row>
        <row r="1623">
          <cell r="M1623">
            <v>157000</v>
          </cell>
        </row>
        <row r="1625">
          <cell r="M1625" t="str">
            <v xml:space="preserve">     재     료     비</v>
          </cell>
        </row>
        <row r="1626">
          <cell r="M1626" t="str">
            <v>단  가</v>
          </cell>
        </row>
        <row r="1627">
          <cell r="M1627">
            <v>154440</v>
          </cell>
        </row>
        <row r="1628">
          <cell r="M1628">
            <v>154440</v>
          </cell>
        </row>
        <row r="1629">
          <cell r="M1629">
            <v>162000</v>
          </cell>
        </row>
        <row r="1630">
          <cell r="M1630">
            <v>162000</v>
          </cell>
        </row>
        <row r="1631">
          <cell r="M1631">
            <v>23000</v>
          </cell>
        </row>
        <row r="1632">
          <cell r="M1632">
            <v>23000</v>
          </cell>
        </row>
        <row r="1633">
          <cell r="M1633">
            <v>33480</v>
          </cell>
        </row>
        <row r="1634">
          <cell r="M1634">
            <v>33480</v>
          </cell>
        </row>
        <row r="1635">
          <cell r="M1635">
            <v>21879</v>
          </cell>
        </row>
        <row r="1636">
          <cell r="M1636">
            <v>21879</v>
          </cell>
        </row>
        <row r="1637">
          <cell r="M1637">
            <v>17693</v>
          </cell>
        </row>
        <row r="1638">
          <cell r="M1638">
            <v>17693</v>
          </cell>
        </row>
        <row r="1639">
          <cell r="M1639">
            <v>1838</v>
          </cell>
        </row>
        <row r="1640">
          <cell r="M1640">
            <v>1838</v>
          </cell>
        </row>
        <row r="1641">
          <cell r="M1641">
            <v>4120</v>
          </cell>
        </row>
        <row r="1642">
          <cell r="M1642">
            <v>4120</v>
          </cell>
        </row>
        <row r="1643">
          <cell r="M1643">
            <v>2010</v>
          </cell>
        </row>
        <row r="1644">
          <cell r="M1644">
            <v>2010</v>
          </cell>
        </row>
        <row r="1645">
          <cell r="M1645">
            <v>500</v>
          </cell>
        </row>
        <row r="1646">
          <cell r="M1646">
            <v>500</v>
          </cell>
        </row>
        <row r="1647">
          <cell r="M1647">
            <v>6499</v>
          </cell>
        </row>
        <row r="1648">
          <cell r="M1648">
            <v>6499</v>
          </cell>
        </row>
        <row r="1649">
          <cell r="M1649">
            <v>1935</v>
          </cell>
        </row>
        <row r="1651">
          <cell r="M1651" t="str">
            <v xml:space="preserve">     재     료     비</v>
          </cell>
        </row>
        <row r="1652">
          <cell r="M1652" t="str">
            <v>단  가</v>
          </cell>
        </row>
        <row r="1653">
          <cell r="M1653">
            <v>1935</v>
          </cell>
        </row>
        <row r="1654">
          <cell r="M1654">
            <v>0</v>
          </cell>
        </row>
        <row r="1655">
          <cell r="M1655">
            <v>0</v>
          </cell>
        </row>
        <row r="1656">
          <cell r="M1656">
            <v>1493</v>
          </cell>
        </row>
        <row r="1657">
          <cell r="M1657">
            <v>1493</v>
          </cell>
        </row>
        <row r="1659">
          <cell r="M1659">
            <v>1613.3230314000002</v>
          </cell>
        </row>
        <row r="1682">
          <cell r="M1682" t="str">
            <v xml:space="preserve">     재     료     비</v>
          </cell>
        </row>
        <row r="1683">
          <cell r="M1683" t="str">
            <v>단  가</v>
          </cell>
        </row>
        <row r="1703">
          <cell r="M1703" t="str">
            <v xml:space="preserve">     재     료     비</v>
          </cell>
        </row>
        <row r="1704">
          <cell r="M1704" t="str">
            <v>단  가</v>
          </cell>
        </row>
        <row r="1734">
          <cell r="M1734" t="str">
            <v xml:space="preserve">     재     료     비</v>
          </cell>
        </row>
        <row r="1735">
          <cell r="M1735" t="str">
            <v>단  가</v>
          </cell>
        </row>
        <row r="1755">
          <cell r="M1755">
            <v>0</v>
          </cell>
        </row>
        <row r="1760">
          <cell r="M1760" t="str">
            <v xml:space="preserve">     재     료     비</v>
          </cell>
        </row>
        <row r="1761">
          <cell r="M1761" t="str">
            <v>단  가</v>
          </cell>
        </row>
        <row r="1762">
          <cell r="M1762">
            <v>66</v>
          </cell>
        </row>
        <row r="1763">
          <cell r="M1763">
            <v>66</v>
          </cell>
        </row>
        <row r="1764">
          <cell r="M1764">
            <v>151</v>
          </cell>
        </row>
        <row r="1765">
          <cell r="M1765">
            <v>151</v>
          </cell>
        </row>
        <row r="1766">
          <cell r="M1766">
            <v>0</v>
          </cell>
        </row>
        <row r="1767">
          <cell r="M1767">
            <v>0</v>
          </cell>
        </row>
        <row r="1768">
          <cell r="M1768">
            <v>0</v>
          </cell>
        </row>
        <row r="1769">
          <cell r="M1769">
            <v>0</v>
          </cell>
        </row>
        <row r="1770">
          <cell r="M1770">
            <v>524</v>
          </cell>
        </row>
        <row r="1771">
          <cell r="M1771">
            <v>524</v>
          </cell>
        </row>
        <row r="1772">
          <cell r="M1772">
            <v>96</v>
          </cell>
        </row>
        <row r="1773">
          <cell r="M1773">
            <v>96</v>
          </cell>
        </row>
        <row r="1774">
          <cell r="M1774">
            <v>219</v>
          </cell>
        </row>
        <row r="1775">
          <cell r="M1775">
            <v>219</v>
          </cell>
        </row>
        <row r="1776">
          <cell r="M1776">
            <v>344</v>
          </cell>
        </row>
        <row r="1777">
          <cell r="M1777">
            <v>344</v>
          </cell>
        </row>
        <row r="1778">
          <cell r="M1778">
            <v>814</v>
          </cell>
        </row>
        <row r="1779">
          <cell r="M1779">
            <v>814</v>
          </cell>
        </row>
        <row r="1781">
          <cell r="M1781" t="str">
            <v xml:space="preserve">     재     료     비</v>
          </cell>
        </row>
        <row r="1782">
          <cell r="M1782" t="str">
            <v>단  가</v>
          </cell>
        </row>
        <row r="1783">
          <cell r="M1783">
            <v>76</v>
          </cell>
        </row>
        <row r="1784">
          <cell r="M1784">
            <v>76</v>
          </cell>
        </row>
        <row r="1807">
          <cell r="M1807">
            <v>0</v>
          </cell>
        </row>
        <row r="1812">
          <cell r="M1812" t="str">
            <v xml:space="preserve">     재     료     비</v>
          </cell>
        </row>
        <row r="1813">
          <cell r="M1813" t="str">
            <v>단  가</v>
          </cell>
        </row>
        <row r="1814">
          <cell r="M1814">
            <v>66</v>
          </cell>
        </row>
        <row r="1815">
          <cell r="M1815">
            <v>66</v>
          </cell>
        </row>
        <row r="1816">
          <cell r="M1816">
            <v>151</v>
          </cell>
        </row>
        <row r="1817">
          <cell r="M1817">
            <v>151</v>
          </cell>
        </row>
        <row r="1818">
          <cell r="M1818">
            <v>0</v>
          </cell>
        </row>
        <row r="1819">
          <cell r="M1819">
            <v>0</v>
          </cell>
        </row>
        <row r="1820">
          <cell r="M1820">
            <v>76</v>
          </cell>
        </row>
        <row r="1821">
          <cell r="M1821">
            <v>76</v>
          </cell>
        </row>
        <row r="1822">
          <cell r="M1822">
            <v>150</v>
          </cell>
        </row>
        <row r="1823">
          <cell r="M1823">
            <v>150</v>
          </cell>
        </row>
        <row r="1824">
          <cell r="M1824">
            <v>127</v>
          </cell>
        </row>
        <row r="1825">
          <cell r="M1825">
            <v>127</v>
          </cell>
        </row>
        <row r="1826">
          <cell r="M1826">
            <v>814</v>
          </cell>
        </row>
        <row r="1827">
          <cell r="M1827">
            <v>814</v>
          </cell>
        </row>
        <row r="1828">
          <cell r="M1828">
            <v>469</v>
          </cell>
        </row>
        <row r="1829">
          <cell r="M1829">
            <v>469</v>
          </cell>
        </row>
        <row r="1830">
          <cell r="M1830">
            <v>973</v>
          </cell>
        </row>
        <row r="1831">
          <cell r="M1831">
            <v>973</v>
          </cell>
        </row>
        <row r="1833">
          <cell r="M1833" t="str">
            <v xml:space="preserve">     재     료     비</v>
          </cell>
        </row>
        <row r="1834">
          <cell r="M1834" t="str">
            <v>단  가</v>
          </cell>
        </row>
        <row r="1835">
          <cell r="M1835">
            <v>973</v>
          </cell>
        </row>
        <row r="1836">
          <cell r="M1836">
            <v>973</v>
          </cell>
        </row>
        <row r="1837">
          <cell r="M1837">
            <v>4359</v>
          </cell>
        </row>
        <row r="1838">
          <cell r="M1838">
            <v>4359</v>
          </cell>
        </row>
        <row r="1839">
          <cell r="M1839">
            <v>2.5710000000000002</v>
          </cell>
        </row>
        <row r="1840">
          <cell r="M1840">
            <v>2.5710000000000002</v>
          </cell>
        </row>
        <row r="1841">
          <cell r="M1841">
            <v>84</v>
          </cell>
        </row>
        <row r="1842">
          <cell r="M1842">
            <v>84</v>
          </cell>
        </row>
        <row r="1843">
          <cell r="M1843">
            <v>11064</v>
          </cell>
        </row>
        <row r="1844">
          <cell r="M1844">
            <v>11064</v>
          </cell>
        </row>
        <row r="1845">
          <cell r="M1845">
            <v>9660</v>
          </cell>
        </row>
        <row r="1846">
          <cell r="M1846">
            <v>9660</v>
          </cell>
        </row>
        <row r="1847">
          <cell r="M1847">
            <v>12282</v>
          </cell>
        </row>
        <row r="1848">
          <cell r="M1848">
            <v>12282</v>
          </cell>
        </row>
        <row r="1849">
          <cell r="M1849">
            <v>15368</v>
          </cell>
        </row>
        <row r="1850">
          <cell r="M1850">
            <v>15368</v>
          </cell>
        </row>
        <row r="1851">
          <cell r="M1851">
            <v>21753</v>
          </cell>
        </row>
        <row r="1852">
          <cell r="M1852">
            <v>21753</v>
          </cell>
        </row>
        <row r="1853">
          <cell r="M1853">
            <v>37939</v>
          </cell>
        </row>
        <row r="1854">
          <cell r="M1854">
            <v>37939</v>
          </cell>
        </row>
        <row r="1855">
          <cell r="M1855">
            <v>6416</v>
          </cell>
        </row>
        <row r="1856">
          <cell r="M1856">
            <v>6416</v>
          </cell>
        </row>
        <row r="1857">
          <cell r="M1857">
            <v>101000</v>
          </cell>
        </row>
        <row r="1859">
          <cell r="M1859" t="str">
            <v xml:space="preserve">     재     료     비</v>
          </cell>
        </row>
        <row r="1860">
          <cell r="M1860" t="str">
            <v>단  가</v>
          </cell>
        </row>
        <row r="1861">
          <cell r="M1861">
            <v>101000</v>
          </cell>
        </row>
        <row r="1862">
          <cell r="M1862">
            <v>157000</v>
          </cell>
        </row>
        <row r="1863">
          <cell r="M1863">
            <v>154440</v>
          </cell>
        </row>
        <row r="1864">
          <cell r="M1864">
            <v>23000</v>
          </cell>
        </row>
        <row r="1865">
          <cell r="M1865">
            <v>23000</v>
          </cell>
        </row>
        <row r="1866">
          <cell r="M1866">
            <v>1838</v>
          </cell>
        </row>
        <row r="1867">
          <cell r="M1867">
            <v>1838</v>
          </cell>
        </row>
        <row r="1868">
          <cell r="M1868">
            <v>1493</v>
          </cell>
        </row>
        <row r="1869">
          <cell r="M1869">
            <v>1493</v>
          </cell>
        </row>
        <row r="1870">
          <cell r="M1870">
            <v>2010</v>
          </cell>
        </row>
        <row r="1871">
          <cell r="M1871">
            <v>2010</v>
          </cell>
        </row>
        <row r="1872">
          <cell r="M1872">
            <v>4120</v>
          </cell>
        </row>
        <row r="1873">
          <cell r="M1873">
            <v>4120</v>
          </cell>
        </row>
        <row r="1874">
          <cell r="M1874">
            <v>1613.3230314000002</v>
          </cell>
        </row>
        <row r="1875">
          <cell r="M1875">
            <v>1613.3230314000002</v>
          </cell>
        </row>
        <row r="1890">
          <cell r="M1890" t="str">
            <v xml:space="preserve">     재     료     비</v>
          </cell>
        </row>
        <row r="1891">
          <cell r="M1891" t="str">
            <v>단  가</v>
          </cell>
        </row>
        <row r="1911">
          <cell r="M1911">
            <v>0</v>
          </cell>
        </row>
        <row r="1916">
          <cell r="M1916" t="str">
            <v xml:space="preserve">     재     료     비</v>
          </cell>
        </row>
        <row r="1917">
          <cell r="M1917" t="str">
            <v>단  가</v>
          </cell>
        </row>
        <row r="1918">
          <cell r="M1918">
            <v>66</v>
          </cell>
        </row>
        <row r="1919">
          <cell r="M1919">
            <v>66</v>
          </cell>
        </row>
        <row r="1920">
          <cell r="M1920">
            <v>151</v>
          </cell>
        </row>
        <row r="1921">
          <cell r="M1921">
            <v>151</v>
          </cell>
        </row>
        <row r="1922">
          <cell r="M1922">
            <v>682</v>
          </cell>
        </row>
        <row r="1923">
          <cell r="M1923">
            <v>682</v>
          </cell>
        </row>
        <row r="1924">
          <cell r="M1924">
            <v>0</v>
          </cell>
        </row>
        <row r="1925">
          <cell r="M1925">
            <v>0</v>
          </cell>
        </row>
        <row r="1926">
          <cell r="M1926">
            <v>201</v>
          </cell>
        </row>
        <row r="1927">
          <cell r="M1927">
            <v>201</v>
          </cell>
        </row>
        <row r="1928">
          <cell r="M1928">
            <v>524</v>
          </cell>
        </row>
        <row r="1929">
          <cell r="M1929">
            <v>524</v>
          </cell>
        </row>
        <row r="1930">
          <cell r="M1930">
            <v>96</v>
          </cell>
        </row>
        <row r="1931">
          <cell r="M1931">
            <v>96</v>
          </cell>
        </row>
        <row r="1932">
          <cell r="M1932">
            <v>219</v>
          </cell>
        </row>
        <row r="1933">
          <cell r="M1933">
            <v>219</v>
          </cell>
        </row>
        <row r="1934">
          <cell r="M1934">
            <v>344</v>
          </cell>
        </row>
        <row r="1935">
          <cell r="M1935">
            <v>344</v>
          </cell>
        </row>
        <row r="1937">
          <cell r="M1937" t="str">
            <v xml:space="preserve">     재     료     비</v>
          </cell>
        </row>
        <row r="1938">
          <cell r="M1938" t="str">
            <v>단  가</v>
          </cell>
        </row>
        <row r="1939">
          <cell r="M1939">
            <v>0</v>
          </cell>
        </row>
        <row r="1940">
          <cell r="M1940">
            <v>0</v>
          </cell>
        </row>
        <row r="1941">
          <cell r="M1941">
            <v>814</v>
          </cell>
        </row>
        <row r="1942">
          <cell r="M1942">
            <v>814</v>
          </cell>
        </row>
        <row r="1943">
          <cell r="M1943">
            <v>76</v>
          </cell>
        </row>
        <row r="1944">
          <cell r="M1944">
            <v>76</v>
          </cell>
        </row>
        <row r="1945">
          <cell r="M1945">
            <v>2554</v>
          </cell>
        </row>
        <row r="1946">
          <cell r="M1946">
            <v>2554</v>
          </cell>
        </row>
        <row r="1963">
          <cell r="M1963">
            <v>0</v>
          </cell>
        </row>
        <row r="1968">
          <cell r="M1968" t="str">
            <v xml:space="preserve">     재     료     비</v>
          </cell>
        </row>
        <row r="1969">
          <cell r="M1969" t="str">
            <v>단  가</v>
          </cell>
        </row>
        <row r="1970">
          <cell r="M1970">
            <v>66</v>
          </cell>
        </row>
        <row r="1971">
          <cell r="M1971">
            <v>66</v>
          </cell>
        </row>
        <row r="1972">
          <cell r="M1972">
            <v>682</v>
          </cell>
        </row>
        <row r="1973">
          <cell r="M1973">
            <v>682</v>
          </cell>
        </row>
        <row r="1974">
          <cell r="M1974">
            <v>1082</v>
          </cell>
        </row>
        <row r="1975">
          <cell r="M1975">
            <v>1082</v>
          </cell>
        </row>
        <row r="1976">
          <cell r="M1976">
            <v>0</v>
          </cell>
        </row>
        <row r="1977">
          <cell r="M1977">
            <v>0</v>
          </cell>
        </row>
        <row r="1978">
          <cell r="M1978">
            <v>201</v>
          </cell>
        </row>
        <row r="1979">
          <cell r="M1979">
            <v>201</v>
          </cell>
        </row>
        <row r="1980">
          <cell r="M1980">
            <v>280</v>
          </cell>
        </row>
        <row r="1981">
          <cell r="M1981">
            <v>280</v>
          </cell>
        </row>
        <row r="1982">
          <cell r="M1982">
            <v>76</v>
          </cell>
        </row>
        <row r="1983">
          <cell r="M1983">
            <v>76</v>
          </cell>
        </row>
        <row r="1984">
          <cell r="M1984">
            <v>150</v>
          </cell>
        </row>
        <row r="1985">
          <cell r="M1985">
            <v>150</v>
          </cell>
        </row>
        <row r="1986">
          <cell r="M1986">
            <v>127</v>
          </cell>
        </row>
        <row r="1987">
          <cell r="M1987">
            <v>127</v>
          </cell>
        </row>
        <row r="1989">
          <cell r="M1989" t="str">
            <v xml:space="preserve">     재     료     비</v>
          </cell>
        </row>
        <row r="1990">
          <cell r="M1990" t="str">
            <v>단  가</v>
          </cell>
        </row>
        <row r="1991">
          <cell r="M1991">
            <v>814</v>
          </cell>
        </row>
        <row r="1992">
          <cell r="M1992">
            <v>814</v>
          </cell>
        </row>
        <row r="1993">
          <cell r="M1993">
            <v>469</v>
          </cell>
        </row>
        <row r="1994">
          <cell r="M1994">
            <v>469</v>
          </cell>
        </row>
        <row r="1995">
          <cell r="M1995">
            <v>973</v>
          </cell>
        </row>
        <row r="1996">
          <cell r="M1996">
            <v>973</v>
          </cell>
        </row>
        <row r="1997">
          <cell r="M1997">
            <v>973</v>
          </cell>
        </row>
        <row r="1998">
          <cell r="M1998">
            <v>973</v>
          </cell>
        </row>
        <row r="1999">
          <cell r="M1999">
            <v>4359</v>
          </cell>
        </row>
        <row r="2000">
          <cell r="M2000">
            <v>4359</v>
          </cell>
        </row>
        <row r="2001">
          <cell r="M2001">
            <v>1785</v>
          </cell>
        </row>
        <row r="2002">
          <cell r="M2002">
            <v>1785</v>
          </cell>
        </row>
        <row r="2003">
          <cell r="M2003">
            <v>957</v>
          </cell>
        </row>
        <row r="2004">
          <cell r="M2004">
            <v>957</v>
          </cell>
        </row>
        <row r="2005">
          <cell r="M2005">
            <v>2.5710000000000002</v>
          </cell>
        </row>
        <row r="2006">
          <cell r="M2006">
            <v>2.5710000000000002</v>
          </cell>
        </row>
        <row r="2007">
          <cell r="M2007">
            <v>84</v>
          </cell>
        </row>
        <row r="2008">
          <cell r="M2008">
            <v>84</v>
          </cell>
        </row>
        <row r="2009">
          <cell r="M2009">
            <v>11064</v>
          </cell>
        </row>
        <row r="2010">
          <cell r="M2010">
            <v>11064</v>
          </cell>
        </row>
        <row r="2011">
          <cell r="M2011">
            <v>12282</v>
          </cell>
        </row>
        <row r="2012">
          <cell r="M2012">
            <v>12282</v>
          </cell>
        </row>
        <row r="2013">
          <cell r="M2013">
            <v>21753</v>
          </cell>
        </row>
        <row r="2015">
          <cell r="M2015" t="str">
            <v xml:space="preserve">     재     료     비</v>
          </cell>
        </row>
        <row r="2016">
          <cell r="M2016" t="str">
            <v>단  가</v>
          </cell>
        </row>
        <row r="2017">
          <cell r="M2017">
            <v>21753</v>
          </cell>
        </row>
        <row r="2018">
          <cell r="M2018">
            <v>37939</v>
          </cell>
        </row>
        <row r="2019">
          <cell r="M2019">
            <v>37939</v>
          </cell>
        </row>
        <row r="2020">
          <cell r="M2020">
            <v>6416</v>
          </cell>
        </row>
        <row r="2021">
          <cell r="M2021">
            <v>6416</v>
          </cell>
        </row>
        <row r="2022">
          <cell r="M2022">
            <v>1838</v>
          </cell>
        </row>
        <row r="2023">
          <cell r="M2023">
            <v>1838</v>
          </cell>
        </row>
        <row r="2024">
          <cell r="M2024">
            <v>101000</v>
          </cell>
        </row>
        <row r="2025">
          <cell r="M2025">
            <v>101000</v>
          </cell>
        </row>
        <row r="2026">
          <cell r="M2026">
            <v>154440</v>
          </cell>
        </row>
        <row r="2027">
          <cell r="M2027">
            <v>154440</v>
          </cell>
        </row>
        <row r="2028">
          <cell r="M2028">
            <v>23000</v>
          </cell>
        </row>
        <row r="2029">
          <cell r="M2029">
            <v>23000</v>
          </cell>
        </row>
        <row r="2030">
          <cell r="M2030">
            <v>17693</v>
          </cell>
        </row>
        <row r="2031">
          <cell r="M2031">
            <v>17693</v>
          </cell>
        </row>
        <row r="2032">
          <cell r="M2032">
            <v>6499</v>
          </cell>
        </row>
        <row r="2033">
          <cell r="M2033">
            <v>6499</v>
          </cell>
        </row>
        <row r="2034">
          <cell r="M2034">
            <v>2010</v>
          </cell>
        </row>
        <row r="2035">
          <cell r="M2035">
            <v>2010</v>
          </cell>
        </row>
        <row r="2036">
          <cell r="M2036">
            <v>4120</v>
          </cell>
        </row>
        <row r="2037">
          <cell r="M2037">
            <v>4120</v>
          </cell>
        </row>
        <row r="2038">
          <cell r="M2038">
            <v>500</v>
          </cell>
        </row>
        <row r="2039">
          <cell r="M2039">
            <v>500</v>
          </cell>
        </row>
        <row r="2041">
          <cell r="M2041" t="str">
            <v xml:space="preserve">     재     료     비</v>
          </cell>
        </row>
        <row r="2042">
          <cell r="M2042" t="str">
            <v>단  가</v>
          </cell>
        </row>
        <row r="2043">
          <cell r="M2043">
            <v>1935</v>
          </cell>
        </row>
        <row r="2044">
          <cell r="M2044">
            <v>1935</v>
          </cell>
        </row>
        <row r="2045">
          <cell r="M2045">
            <v>0</v>
          </cell>
        </row>
        <row r="2046">
          <cell r="M2046">
            <v>0</v>
          </cell>
        </row>
        <row r="2047">
          <cell r="M2047">
            <v>1493</v>
          </cell>
        </row>
        <row r="2048">
          <cell r="M2048">
            <v>1493</v>
          </cell>
        </row>
        <row r="2049">
          <cell r="M2049">
            <v>1613.3230314000002</v>
          </cell>
        </row>
        <row r="2050">
          <cell r="M2050">
            <v>1613.3230314000002</v>
          </cell>
        </row>
        <row r="2072">
          <cell r="M2072" t="str">
            <v xml:space="preserve">     재     료     비</v>
          </cell>
        </row>
        <row r="2073">
          <cell r="M2073" t="str">
            <v>단  가</v>
          </cell>
        </row>
        <row r="2093">
          <cell r="M2093">
            <v>0</v>
          </cell>
        </row>
        <row r="2098">
          <cell r="M2098" t="str">
            <v xml:space="preserve">     재     료     비</v>
          </cell>
        </row>
        <row r="2099">
          <cell r="M2099" t="str">
            <v>단  가</v>
          </cell>
        </row>
        <row r="2100">
          <cell r="M2100">
            <v>66</v>
          </cell>
        </row>
        <row r="2101">
          <cell r="M2101">
            <v>66</v>
          </cell>
        </row>
        <row r="2102">
          <cell r="M2102">
            <v>151</v>
          </cell>
        </row>
        <row r="2103">
          <cell r="M2103">
            <v>151</v>
          </cell>
        </row>
        <row r="2104">
          <cell r="M2104">
            <v>0</v>
          </cell>
        </row>
        <row r="2105">
          <cell r="M2105">
            <v>0</v>
          </cell>
        </row>
        <row r="2106">
          <cell r="M2106">
            <v>0</v>
          </cell>
        </row>
        <row r="2107">
          <cell r="M2107">
            <v>0</v>
          </cell>
        </row>
        <row r="2108">
          <cell r="M2108">
            <v>524</v>
          </cell>
        </row>
        <row r="2109">
          <cell r="M2109">
            <v>524</v>
          </cell>
        </row>
        <row r="2110">
          <cell r="M2110">
            <v>96</v>
          </cell>
        </row>
        <row r="2111">
          <cell r="M2111">
            <v>96</v>
          </cell>
        </row>
        <row r="2112">
          <cell r="M2112">
            <v>219</v>
          </cell>
        </row>
        <row r="2113">
          <cell r="M2113">
            <v>219</v>
          </cell>
        </row>
        <row r="2114">
          <cell r="M2114">
            <v>344</v>
          </cell>
        </row>
        <row r="2115">
          <cell r="M2115">
            <v>344</v>
          </cell>
        </row>
        <row r="2116">
          <cell r="M2116">
            <v>814</v>
          </cell>
        </row>
        <row r="2117">
          <cell r="M2117">
            <v>814</v>
          </cell>
        </row>
        <row r="2119">
          <cell r="M2119" t="str">
            <v xml:space="preserve">     재     료     비</v>
          </cell>
        </row>
        <row r="2120">
          <cell r="M2120" t="str">
            <v>단  가</v>
          </cell>
        </row>
        <row r="2121">
          <cell r="M2121">
            <v>76</v>
          </cell>
        </row>
        <row r="2122">
          <cell r="M2122">
            <v>76</v>
          </cell>
        </row>
        <row r="2145">
          <cell r="M2145">
            <v>0</v>
          </cell>
        </row>
        <row r="2150">
          <cell r="M2150" t="str">
            <v xml:space="preserve">     재     료     비</v>
          </cell>
        </row>
        <row r="2151">
          <cell r="M2151" t="str">
            <v>단  가</v>
          </cell>
        </row>
        <row r="2152">
          <cell r="M2152">
            <v>66</v>
          </cell>
        </row>
        <row r="2153">
          <cell r="M2153">
            <v>66</v>
          </cell>
        </row>
        <row r="2154">
          <cell r="M2154">
            <v>0</v>
          </cell>
        </row>
        <row r="2155">
          <cell r="M2155">
            <v>0</v>
          </cell>
        </row>
        <row r="2156">
          <cell r="M2156">
            <v>76</v>
          </cell>
        </row>
        <row r="2157">
          <cell r="M2157">
            <v>76</v>
          </cell>
        </row>
        <row r="2158">
          <cell r="M2158">
            <v>150</v>
          </cell>
        </row>
        <row r="2159">
          <cell r="M2159">
            <v>150</v>
          </cell>
        </row>
        <row r="2160">
          <cell r="M2160">
            <v>127</v>
          </cell>
        </row>
        <row r="2161">
          <cell r="M2161">
            <v>127</v>
          </cell>
        </row>
        <row r="2162">
          <cell r="M2162">
            <v>814</v>
          </cell>
        </row>
        <row r="2163">
          <cell r="M2163">
            <v>814</v>
          </cell>
        </row>
        <row r="2164">
          <cell r="M2164">
            <v>469</v>
          </cell>
        </row>
        <row r="2165">
          <cell r="M2165">
            <v>469</v>
          </cell>
        </row>
        <row r="2166">
          <cell r="M2166">
            <v>973</v>
          </cell>
        </row>
        <row r="2167">
          <cell r="M2167">
            <v>973</v>
          </cell>
        </row>
        <row r="2168">
          <cell r="M2168">
            <v>973</v>
          </cell>
        </row>
        <row r="2169">
          <cell r="M2169">
            <v>973</v>
          </cell>
        </row>
        <row r="2171">
          <cell r="M2171" t="str">
            <v xml:space="preserve">     재     료     비</v>
          </cell>
        </row>
        <row r="2172">
          <cell r="M2172" t="str">
            <v>단  가</v>
          </cell>
        </row>
        <row r="2173">
          <cell r="M2173">
            <v>4359</v>
          </cell>
        </row>
        <row r="2174">
          <cell r="M2174">
            <v>1613.3230314000002</v>
          </cell>
        </row>
        <row r="2175">
          <cell r="M2175">
            <v>2.5710000000000002</v>
          </cell>
        </row>
        <row r="2176">
          <cell r="M2176">
            <v>2.5710000000000002</v>
          </cell>
        </row>
        <row r="2177">
          <cell r="M2177">
            <v>84</v>
          </cell>
        </row>
        <row r="2178">
          <cell r="M2178">
            <v>84</v>
          </cell>
        </row>
        <row r="2179">
          <cell r="M2179">
            <v>11064</v>
          </cell>
        </row>
        <row r="2180">
          <cell r="M2180">
            <v>11064</v>
          </cell>
        </row>
        <row r="2181">
          <cell r="M2181">
            <v>12282</v>
          </cell>
        </row>
        <row r="2182">
          <cell r="M2182">
            <v>12282</v>
          </cell>
        </row>
        <row r="2183">
          <cell r="M2183">
            <v>21753</v>
          </cell>
        </row>
        <row r="2184">
          <cell r="M2184">
            <v>21753</v>
          </cell>
        </row>
        <row r="2185">
          <cell r="M2185">
            <v>37939</v>
          </cell>
        </row>
        <row r="2186">
          <cell r="M2186">
            <v>37939</v>
          </cell>
        </row>
        <row r="2187">
          <cell r="M2187">
            <v>157000</v>
          </cell>
        </row>
        <row r="2188">
          <cell r="M2188">
            <v>157000</v>
          </cell>
        </row>
        <row r="2189">
          <cell r="M2189">
            <v>154440</v>
          </cell>
        </row>
        <row r="2190">
          <cell r="M2190">
            <v>154440</v>
          </cell>
        </row>
        <row r="2191">
          <cell r="M2191">
            <v>23000</v>
          </cell>
        </row>
        <row r="2192">
          <cell r="M2192">
            <v>23000</v>
          </cell>
        </row>
        <row r="2193">
          <cell r="M2193">
            <v>17693</v>
          </cell>
        </row>
        <row r="2194">
          <cell r="M2194">
            <v>17693</v>
          </cell>
        </row>
        <row r="2195">
          <cell r="M2195">
            <v>1838</v>
          </cell>
        </row>
        <row r="2197">
          <cell r="M2197" t="str">
            <v xml:space="preserve">     재     료     비</v>
          </cell>
        </row>
        <row r="2198">
          <cell r="M2198" t="str">
            <v>단  가</v>
          </cell>
        </row>
        <row r="2199">
          <cell r="M2199">
            <v>1838</v>
          </cell>
        </row>
        <row r="2200">
          <cell r="M2200">
            <v>2010</v>
          </cell>
        </row>
        <row r="2201">
          <cell r="M2201">
            <v>2010</v>
          </cell>
        </row>
        <row r="2202">
          <cell r="M2202">
            <v>4120</v>
          </cell>
        </row>
        <row r="2203">
          <cell r="M2203">
            <v>4120</v>
          </cell>
        </row>
        <row r="2204">
          <cell r="M2204">
            <v>500</v>
          </cell>
        </row>
        <row r="2205">
          <cell r="M2205">
            <v>500</v>
          </cell>
        </row>
        <row r="2206">
          <cell r="M2206">
            <v>1493</v>
          </cell>
        </row>
        <row r="2207">
          <cell r="M2207">
            <v>1493</v>
          </cell>
        </row>
        <row r="2228">
          <cell r="M2228" t="str">
            <v xml:space="preserve">     재     료     비</v>
          </cell>
        </row>
        <row r="2229">
          <cell r="M2229" t="str">
            <v>단  가</v>
          </cell>
        </row>
        <row r="2249">
          <cell r="M2249">
            <v>0</v>
          </cell>
        </row>
        <row r="2254">
          <cell r="M2254" t="str">
            <v xml:space="preserve">     재     료     비</v>
          </cell>
        </row>
        <row r="2255">
          <cell r="M2255" t="str">
            <v>단  가</v>
          </cell>
        </row>
        <row r="2256">
          <cell r="M2256">
            <v>66</v>
          </cell>
        </row>
        <row r="2257">
          <cell r="M2257">
            <v>66</v>
          </cell>
        </row>
        <row r="2258">
          <cell r="M2258">
            <v>682</v>
          </cell>
        </row>
        <row r="2259">
          <cell r="M2259">
            <v>682</v>
          </cell>
        </row>
        <row r="2260">
          <cell r="M2260">
            <v>1082</v>
          </cell>
        </row>
        <row r="2261">
          <cell r="M2261">
            <v>1082</v>
          </cell>
        </row>
        <row r="2262">
          <cell r="M2262">
            <v>0</v>
          </cell>
        </row>
        <row r="2263">
          <cell r="M2263">
            <v>0</v>
          </cell>
        </row>
        <row r="2264">
          <cell r="M2264">
            <v>201</v>
          </cell>
        </row>
        <row r="2265">
          <cell r="M2265">
            <v>201</v>
          </cell>
        </row>
        <row r="2266">
          <cell r="M2266">
            <v>280</v>
          </cell>
        </row>
        <row r="2267">
          <cell r="M2267">
            <v>280</v>
          </cell>
        </row>
        <row r="2268">
          <cell r="M2268">
            <v>0</v>
          </cell>
        </row>
        <row r="2269">
          <cell r="M2269">
            <v>0</v>
          </cell>
        </row>
        <row r="2270">
          <cell r="M2270">
            <v>524</v>
          </cell>
        </row>
        <row r="2271">
          <cell r="M2271">
            <v>524</v>
          </cell>
        </row>
        <row r="2272">
          <cell r="M2272">
            <v>96</v>
          </cell>
        </row>
        <row r="2273">
          <cell r="M2273">
            <v>96</v>
          </cell>
        </row>
        <row r="2275">
          <cell r="M2275" t="str">
            <v xml:space="preserve">     재     료     비</v>
          </cell>
        </row>
        <row r="2276">
          <cell r="M2276" t="str">
            <v>단  가</v>
          </cell>
        </row>
        <row r="2277">
          <cell r="M2277">
            <v>219</v>
          </cell>
        </row>
        <row r="2278">
          <cell r="M2278">
            <v>219</v>
          </cell>
        </row>
        <row r="2279">
          <cell r="M2279">
            <v>344</v>
          </cell>
        </row>
        <row r="2280">
          <cell r="M2280">
            <v>344</v>
          </cell>
        </row>
        <row r="2281">
          <cell r="M2281">
            <v>814</v>
          </cell>
        </row>
        <row r="2282">
          <cell r="M2282">
            <v>814</v>
          </cell>
        </row>
        <row r="2283">
          <cell r="M2283">
            <v>76</v>
          </cell>
        </row>
        <row r="2284">
          <cell r="M2284">
            <v>76</v>
          </cell>
        </row>
        <row r="2285">
          <cell r="M2285">
            <v>2554</v>
          </cell>
        </row>
        <row r="2286">
          <cell r="M2286">
            <v>2554</v>
          </cell>
        </row>
        <row r="2301">
          <cell r="M2301">
            <v>0</v>
          </cell>
        </row>
        <row r="2306">
          <cell r="M2306" t="str">
            <v xml:space="preserve">     재     료     비</v>
          </cell>
        </row>
        <row r="2307">
          <cell r="M2307" t="str">
            <v>단  가</v>
          </cell>
        </row>
        <row r="2308">
          <cell r="M2308">
            <v>66</v>
          </cell>
        </row>
        <row r="2309">
          <cell r="M2309">
            <v>66</v>
          </cell>
        </row>
        <row r="2310">
          <cell r="M2310">
            <v>0</v>
          </cell>
        </row>
        <row r="2311">
          <cell r="M2311">
            <v>0</v>
          </cell>
        </row>
        <row r="2312">
          <cell r="M2312">
            <v>76</v>
          </cell>
        </row>
        <row r="2313">
          <cell r="M2313">
            <v>76</v>
          </cell>
        </row>
        <row r="2314">
          <cell r="M2314">
            <v>150</v>
          </cell>
        </row>
        <row r="2315">
          <cell r="M2315">
            <v>150</v>
          </cell>
        </row>
        <row r="2316">
          <cell r="M2316">
            <v>127</v>
          </cell>
        </row>
        <row r="2317">
          <cell r="M2317">
            <v>127</v>
          </cell>
        </row>
        <row r="2318">
          <cell r="M2318">
            <v>814</v>
          </cell>
        </row>
        <row r="2319">
          <cell r="M2319">
            <v>814</v>
          </cell>
        </row>
        <row r="2320">
          <cell r="M2320">
            <v>469</v>
          </cell>
        </row>
        <row r="2321">
          <cell r="M2321">
            <v>469</v>
          </cell>
        </row>
        <row r="2322">
          <cell r="M2322">
            <v>973</v>
          </cell>
        </row>
        <row r="2323">
          <cell r="M2323">
            <v>973</v>
          </cell>
        </row>
        <row r="2324">
          <cell r="M2324">
            <v>973</v>
          </cell>
        </row>
        <row r="2325">
          <cell r="M2325">
            <v>973</v>
          </cell>
        </row>
        <row r="2326">
          <cell r="M2326">
            <v>4359</v>
          </cell>
        </row>
        <row r="2328">
          <cell r="M2328" t="str">
            <v xml:space="preserve">     재     료     비</v>
          </cell>
        </row>
        <row r="2329">
          <cell r="M2329" t="str">
            <v>단  가</v>
          </cell>
        </row>
        <row r="2330">
          <cell r="M2330">
            <v>1613.3230314000002</v>
          </cell>
        </row>
        <row r="2331">
          <cell r="M2331">
            <v>2.5710000000000002</v>
          </cell>
        </row>
        <row r="2332">
          <cell r="M2332">
            <v>2.5710000000000002</v>
          </cell>
        </row>
        <row r="2333">
          <cell r="M2333">
            <v>84</v>
          </cell>
        </row>
        <row r="2334">
          <cell r="M2334">
            <v>84</v>
          </cell>
        </row>
        <row r="2335">
          <cell r="M2335">
            <v>11064</v>
          </cell>
        </row>
        <row r="2336">
          <cell r="M2336">
            <v>11064</v>
          </cell>
        </row>
        <row r="2337">
          <cell r="M2337">
            <v>12282</v>
          </cell>
        </row>
        <row r="2338">
          <cell r="M2338">
            <v>12282</v>
          </cell>
        </row>
        <row r="2339">
          <cell r="M2339">
            <v>21753</v>
          </cell>
        </row>
        <row r="2340">
          <cell r="M2340">
            <v>21753</v>
          </cell>
        </row>
        <row r="2341">
          <cell r="M2341">
            <v>6416</v>
          </cell>
        </row>
        <row r="2342">
          <cell r="M2342">
            <v>6416</v>
          </cell>
        </row>
        <row r="2343">
          <cell r="M2343">
            <v>1838</v>
          </cell>
        </row>
        <row r="2344">
          <cell r="M2344">
            <v>1838</v>
          </cell>
        </row>
        <row r="2345">
          <cell r="M2345">
            <v>101000</v>
          </cell>
        </row>
        <row r="2346">
          <cell r="M2346">
            <v>101000</v>
          </cell>
        </row>
        <row r="2347">
          <cell r="M2347">
            <v>154440</v>
          </cell>
        </row>
        <row r="2348">
          <cell r="M2348">
            <v>154440</v>
          </cell>
        </row>
        <row r="2349">
          <cell r="M2349">
            <v>23000</v>
          </cell>
        </row>
        <row r="2350">
          <cell r="M2350">
            <v>23000</v>
          </cell>
        </row>
        <row r="2351">
          <cell r="M2351">
            <v>21879</v>
          </cell>
        </row>
        <row r="2352">
          <cell r="M2352">
            <v>21879</v>
          </cell>
        </row>
        <row r="2353">
          <cell r="M2353">
            <v>17693</v>
          </cell>
        </row>
        <row r="2355">
          <cell r="M2355" t="str">
            <v xml:space="preserve">     재     료     비</v>
          </cell>
        </row>
        <row r="2356">
          <cell r="M2356" t="str">
            <v>단  가</v>
          </cell>
        </row>
        <row r="2357">
          <cell r="M2357">
            <v>17693</v>
          </cell>
        </row>
        <row r="2358">
          <cell r="M2358">
            <v>2010</v>
          </cell>
        </row>
        <row r="2359">
          <cell r="M2359">
            <v>2010</v>
          </cell>
        </row>
        <row r="2360">
          <cell r="M2360">
            <v>4120</v>
          </cell>
        </row>
        <row r="2361">
          <cell r="M2361">
            <v>4120</v>
          </cell>
        </row>
        <row r="2362">
          <cell r="M2362">
            <v>1493</v>
          </cell>
        </row>
        <row r="2363">
          <cell r="M2363">
            <v>1493</v>
          </cell>
        </row>
        <row r="2381">
          <cell r="M2381">
            <v>0</v>
          </cell>
        </row>
        <row r="2386">
          <cell r="M2386" t="str">
            <v xml:space="preserve">     재     료     비</v>
          </cell>
        </row>
        <row r="2387">
          <cell r="M2387" t="str">
            <v>단  가</v>
          </cell>
        </row>
        <row r="2388">
          <cell r="M2388">
            <v>66</v>
          </cell>
        </row>
        <row r="2389">
          <cell r="M2389">
            <v>66</v>
          </cell>
        </row>
        <row r="2390">
          <cell r="M2390">
            <v>76</v>
          </cell>
        </row>
        <row r="2391">
          <cell r="M2391">
            <v>76</v>
          </cell>
        </row>
        <row r="2392">
          <cell r="M2392">
            <v>469</v>
          </cell>
        </row>
        <row r="2393">
          <cell r="M2393">
            <v>469</v>
          </cell>
        </row>
        <row r="2394">
          <cell r="M2394">
            <v>973</v>
          </cell>
        </row>
        <row r="2395">
          <cell r="M2395">
            <v>973</v>
          </cell>
        </row>
        <row r="2396">
          <cell r="M2396">
            <v>1613.3230314000002</v>
          </cell>
        </row>
        <row r="2397">
          <cell r="M2397">
            <v>1613.3230314000002</v>
          </cell>
        </row>
        <row r="2398">
          <cell r="M2398">
            <v>2.5710000000000002</v>
          </cell>
        </row>
        <row r="2399">
          <cell r="M2399">
            <v>2.5710000000000002</v>
          </cell>
        </row>
        <row r="2400">
          <cell r="M2400">
            <v>4120</v>
          </cell>
        </row>
        <row r="2401">
          <cell r="M2401">
            <v>4120</v>
          </cell>
        </row>
        <row r="2402">
          <cell r="M2402">
            <v>2010</v>
          </cell>
        </row>
        <row r="2403">
          <cell r="M2403">
            <v>2010</v>
          </cell>
        </row>
        <row r="2412">
          <cell r="M2412" t="str">
            <v xml:space="preserve">     재     료     비</v>
          </cell>
        </row>
        <row r="2413">
          <cell r="M2413" t="str">
            <v>단  가</v>
          </cell>
        </row>
        <row r="2433">
          <cell r="M2433">
            <v>0</v>
          </cell>
        </row>
        <row r="2438">
          <cell r="M2438" t="str">
            <v xml:space="preserve">     재     료     비</v>
          </cell>
        </row>
        <row r="2439">
          <cell r="M2439" t="str">
            <v>단  가</v>
          </cell>
        </row>
        <row r="2440">
          <cell r="M2440">
            <v>221173</v>
          </cell>
        </row>
        <row r="2441">
          <cell r="M2441">
            <v>221173</v>
          </cell>
        </row>
        <row r="2442">
          <cell r="M2442">
            <v>232381</v>
          </cell>
        </row>
        <row r="2443">
          <cell r="M2443">
            <v>232381</v>
          </cell>
        </row>
        <row r="2444">
          <cell r="M2444">
            <v>256326</v>
          </cell>
        </row>
        <row r="2445">
          <cell r="M2445">
            <v>256326</v>
          </cell>
        </row>
        <row r="2446">
          <cell r="M2446">
            <v>266194</v>
          </cell>
        </row>
        <row r="2447">
          <cell r="M2447">
            <v>266194</v>
          </cell>
        </row>
        <row r="2459">
          <cell r="M2459">
            <v>0</v>
          </cell>
        </row>
        <row r="2464">
          <cell r="M2464" t="str">
            <v xml:space="preserve">     재     료     비</v>
          </cell>
        </row>
        <row r="2465">
          <cell r="M2465" t="str">
            <v>단  가</v>
          </cell>
        </row>
        <row r="2466">
          <cell r="M2466">
            <v>221173</v>
          </cell>
        </row>
        <row r="2467">
          <cell r="M2467">
            <v>221173</v>
          </cell>
        </row>
        <row r="2468">
          <cell r="M2468">
            <v>232381</v>
          </cell>
        </row>
        <row r="2469">
          <cell r="M2469">
            <v>232381</v>
          </cell>
        </row>
        <row r="2470">
          <cell r="M2470">
            <v>266194</v>
          </cell>
        </row>
        <row r="2471">
          <cell r="M2471">
            <v>266194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등락폭총괄"/>
      <sheetName val="적용대가총괄"/>
      <sheetName val="적용대가"/>
      <sheetName val="내역"/>
      <sheetName val="호표"/>
      <sheetName val="공사비"/>
      <sheetName val="터널조도"/>
      <sheetName val="오상지구보고서"/>
      <sheetName val="산출내역서집계표"/>
      <sheetName val="수량산출"/>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호표"/>
      <sheetName val="공사비"/>
      <sheetName val="터파기및재료"/>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3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1)"/>
      <sheetName val="총철근량집계표(2)"/>
      <sheetName val="토공집계표"/>
      <sheetName val="건축구조물토공집계표"/>
      <sheetName val="토적집계표"/>
      <sheetName val="토적표"/>
      <sheetName val="몰탈"/>
      <sheetName val="포장공수량집계표"/>
      <sheetName val="칼라아스콘포장(회색)"/>
      <sheetName val="칼라아스콘포장(암적색)"/>
      <sheetName val="칼라아스콘포장(암갈색)"/>
      <sheetName val="칼라아스콘포장(녹색)"/>
      <sheetName val="고압블럭(T=6CM)"/>
      <sheetName val="보차도경계석(150-170-200)"/>
      <sheetName val="보도경계블럭"/>
      <sheetName val="L형측구"/>
      <sheetName val="감속턱"/>
      <sheetName val="차선도색(중앙선)"/>
      <sheetName val="차선도색(직각주차-5M)"/>
      <sheetName val="우수공수량집계표"/>
      <sheetName val="우수공철근량집계표"/>
      <sheetName val="우수공맨홀평균깊이"/>
      <sheetName val="PIT평균깊이"/>
      <sheetName val="우수공흄관평균깊이"/>
      <sheetName val="우수맨홀(D900)"/>
      <sheetName val="우수맨홀(D1200)"/>
      <sheetName val="PIT"/>
      <sheetName val="집수정"/>
      <sheetName val="홈통받이"/>
      <sheetName val="빗물받이(910-510-410)"/>
      <sheetName val="빗물받이(600-510-410)"/>
      <sheetName val="플륨관"/>
      <sheetName val="원심력철근관(D300) "/>
      <sheetName val="원심력철근관(D450)"/>
      <sheetName val="홈통받이연락관"/>
      <sheetName val="빗물받이연락관"/>
      <sheetName val="집수정연락관"/>
      <sheetName val="우수관보호공"/>
      <sheetName val="오수공수량집계표"/>
      <sheetName val="오수공철근량집계표"/>
      <sheetName val="오수공맨홀평균깊이"/>
      <sheetName val="오수공흄관평균깊이"/>
      <sheetName val="오수맨홀(D900)"/>
      <sheetName val="오수받이(600-510-410)"/>
      <sheetName val="오수원심력철근관(D300)"/>
      <sheetName val="오수받이연락관"/>
      <sheetName val="오수관보호공"/>
      <sheetName val="상수도공수량집계표"/>
      <sheetName val="상수도공철근량집계표"/>
      <sheetName val="제수변실(1.40-1.80)"/>
      <sheetName val="주철관(D32)"/>
      <sheetName val="주철관(D150)"/>
      <sheetName val="공동구공수량집계표"/>
      <sheetName val="공동구공철근량집계표"/>
      <sheetName val="공동구(1.80-1.80)"/>
      <sheetName val="흙막이평면"/>
      <sheetName val="흙막이토공(1)"/>
      <sheetName val="흙막이토공(2)"/>
      <sheetName val="흙막이토공(3)"/>
      <sheetName val="흙막이토공(4)"/>
      <sheetName val="흙막이공총수량집계표"/>
      <sheetName val="흙막이수량집계표(LINE-A)"/>
      <sheetName val="흙막이(LINE-A)"/>
      <sheetName val="흙막이수량집계표(LINE-B)"/>
      <sheetName val="흙막이(LINE-B)"/>
      <sheetName val="집수정(600-700)"/>
      <sheetName val="터파기및재료"/>
      <sheetName val="호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3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수량산출"/>
      <sheetName val="터파기및재료"/>
      <sheetName val="보도경계블럭"/>
      <sheetName val="집수정(600-70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3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단가"/>
      <sheetName val="대비1"/>
      <sheetName val="대비2"/>
      <sheetName val="내역서"/>
      <sheetName val="직재"/>
      <sheetName val="보도경계블럭"/>
      <sheetName val="집수정(600-700)"/>
      <sheetName val="호표"/>
      <sheetName val="공사비"/>
      <sheetName val="터파기및재료"/>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가설대가"/>
      <sheetName val="토공대가"/>
      <sheetName val="구조대가"/>
      <sheetName val="포설대가1"/>
      <sheetName val="부대대가"/>
      <sheetName val="제직재"/>
      <sheetName val="C-직노1"/>
      <sheetName val="D-경비1"/>
      <sheetName val="일위대가목록"/>
      <sheetName val="일위대가"/>
      <sheetName val="일위대가 집계표"/>
      <sheetName val="노임"/>
      <sheetName val="N賃率_職"/>
      <sheetName val="실행내역"/>
      <sheetName val="직노"/>
      <sheetName val="6PILE  (돌출)"/>
      <sheetName val="동원인원"/>
      <sheetName val="내역서"/>
      <sheetName val="기준FACTOR"/>
      <sheetName val="원가계산서"/>
      <sheetName val="전선 및 전선관"/>
      <sheetName val="건축내역"/>
      <sheetName val="J直材4"/>
      <sheetName val="SAMPLE"/>
      <sheetName val="입찰안"/>
      <sheetName val="70%"/>
      <sheetName val="ilch"/>
      <sheetName val="중기사용료"/>
      <sheetName val="대,유,램"/>
      <sheetName val="국별인원"/>
      <sheetName val="인건비(VOICE)"/>
      <sheetName val="적현로"/>
      <sheetName val="재료"/>
      <sheetName val="설치자재"/>
      <sheetName val="기본사항"/>
      <sheetName val="1안"/>
      <sheetName val="9509"/>
      <sheetName val="프랜트면허"/>
      <sheetName val="동력기별"/>
      <sheetName val="원가_(2)1"/>
      <sheetName val="일위대가_집계표1"/>
      <sheetName val="6PILE__(돌출)1"/>
      <sheetName val="전선_및_전선관1"/>
      <sheetName val="명세서"/>
      <sheetName val="2공구산출내역"/>
      <sheetName val="1차_내역서"/>
      <sheetName val="I一般比"/>
      <sheetName val="터파기및재료"/>
      <sheetName val="Sheet1"/>
      <sheetName val="기자재비"/>
      <sheetName val="설계내역서"/>
      <sheetName val="용산1(해보)"/>
      <sheetName val="정산"/>
      <sheetName val="일위대가(4층원격)"/>
      <sheetName val="단가산출목록표"/>
      <sheetName val="쌍송교"/>
      <sheetName val="표지1"/>
      <sheetName val="별첨-기계경비_산출목록"/>
      <sheetName val="패널"/>
      <sheetName val="내역서2안"/>
      <sheetName val="물량산출(지점)"/>
      <sheetName val="일위목록"/>
      <sheetName val="내역서1999_8최종"/>
      <sheetName val="수지예산"/>
      <sheetName val="자료"/>
      <sheetName val="추가대화"/>
      <sheetName val="노임이"/>
      <sheetName val="10_공통-노임단가"/>
      <sheetName val="1000_DB구축_부표1"/>
      <sheetName val="DATE"/>
      <sheetName val="제-노임"/>
      <sheetName val="설직재-1"/>
      <sheetName val="시설물기초"/>
      <sheetName val="위치조서"/>
      <sheetName val="제경집계"/>
      <sheetName val="수량산출"/>
      <sheetName val="일위대가표(유단가)"/>
      <sheetName val="단가산출"/>
      <sheetName val="산출목록표"/>
      <sheetName val="20관리비율"/>
      <sheetName val="참조자료"/>
      <sheetName val="노임단가표"/>
      <sheetName val="자재단가표"/>
      <sheetName val="조명시설"/>
      <sheetName val="#REF"/>
      <sheetName val="을"/>
      <sheetName val="견적서"/>
      <sheetName val="CAUDIT"/>
      <sheetName val="중기사용료산출근거"/>
      <sheetName val="단가_및_재료비"/>
      <sheetName val="대목"/>
      <sheetName val="단가산출목록"/>
      <sheetName val="실적공사비단가"/>
      <sheetName val="대가"/>
      <sheetName val="Sheet3"/>
      <sheetName val="AV시스템"/>
      <sheetName val="DATA"/>
      <sheetName val="데이타"/>
      <sheetName val="옥외_전력간선공사"/>
      <sheetName val="CT_"/>
      <sheetName val="전기외주내역"/>
      <sheetName val="원가_(2)"/>
      <sheetName val="6PILE__(돌출)"/>
      <sheetName val="일위대가_집계표"/>
      <sheetName val="전선_및_전선관"/>
      <sheetName val="1000_DB구축_부표"/>
      <sheetName val="설계명세서"/>
      <sheetName val="유림골조"/>
      <sheetName val="건물"/>
      <sheetName val="갑지"/>
      <sheetName val="집계표"/>
      <sheetName val="동원(3)"/>
      <sheetName val="노무비단가"/>
      <sheetName val="내역1"/>
      <sheetName val="화해(함평)"/>
      <sheetName val="화해(장성)"/>
      <sheetName val="시설물일위"/>
      <sheetName val="수량산출1"/>
      <sheetName val="Baby일위대가"/>
      <sheetName val="불법주정차"/>
      <sheetName val="Sheet4"/>
      <sheetName val="단가기준"/>
      <sheetName val="현장경비"/>
      <sheetName val="TOTAL"/>
      <sheetName val="식재인부"/>
      <sheetName val="1차 내역서"/>
      <sheetName val="별첨-기계경비 산출목록"/>
      <sheetName val="내역서1999.8최종"/>
      <sheetName val="10.공통-노임단가"/>
      <sheetName val="1000 DB구축 부표"/>
      <sheetName val="단가 및 재료비"/>
      <sheetName val="옥외 전력간선공사"/>
      <sheetName val="CT "/>
      <sheetName val="OPGW기별"/>
      <sheetName val="일위"/>
      <sheetName val="Sheet5"/>
      <sheetName val="기본입력"/>
      <sheetName val="식재일위대가"/>
      <sheetName val="차액보증"/>
      <sheetName val="단가표"/>
      <sheetName val="갑지(추정)"/>
      <sheetName val="시설장비부하계산서"/>
      <sheetName val="GISDB_단가산출목록"/>
      <sheetName val="GISDB_단가산출표"/>
      <sheetName val="소방"/>
      <sheetName val="정부노임단가"/>
      <sheetName val="골조시행"/>
      <sheetName val="내역5"/>
      <sheetName val="대가단최종"/>
      <sheetName val="전기일위목록"/>
      <sheetName val="공문"/>
      <sheetName val="도급FORM"/>
      <sheetName val="wall"/>
      <sheetName val="현장관리비"/>
      <sheetName val="가로등내역서"/>
      <sheetName val="기본일위"/>
      <sheetName val="8.PILE  (돌출)"/>
      <sheetName val="대"/>
      <sheetName val="인건비"/>
      <sheetName val="단가조사"/>
      <sheetName val="단가 "/>
      <sheetName val="일위대가 (PM)"/>
      <sheetName val="공정량산출내역서 "/>
      <sheetName val="5흙막이"/>
      <sheetName val="공종단가"/>
      <sheetName val="구리토평1전기"/>
      <sheetName val="단"/>
      <sheetName val="일용노임단가2001상"/>
      <sheetName val="날개벽"/>
      <sheetName val="일위대가표(교체)"/>
      <sheetName val="2000시행총괄"/>
      <sheetName val="산출"/>
      <sheetName val="노임단가"/>
      <sheetName val="자재단가"/>
      <sheetName val="증감대비"/>
      <sheetName val="ABUT수량-A1"/>
      <sheetName val="INPUT"/>
      <sheetName val="횡 연장"/>
      <sheetName val="암거단위"/>
      <sheetName val="Sheet13"/>
      <sheetName val="Customer Databas"/>
      <sheetName val="전체"/>
      <sheetName val="일위대가(가설)"/>
      <sheetName val="금액내역서"/>
      <sheetName val="전기"/>
      <sheetName val="AL공사(원)"/>
      <sheetName val="공사비예산서_토목분_"/>
      <sheetName val="토목주소"/>
      <sheetName val="S&amp;R"/>
      <sheetName val="노무비"/>
      <sheetName val="산출기초"/>
      <sheetName val="일위대가(출입)"/>
      <sheetName val="예정공정표 (2)"/>
      <sheetName val="도로정위치부표"/>
      <sheetName val="도로조사부표"/>
      <sheetName val="CATV"/>
      <sheetName val="2-1. 경관조명 내역총괄표"/>
      <sheetName val="경율산정.XLS"/>
      <sheetName val="WORK"/>
      <sheetName val="ELECTRIC"/>
      <sheetName val="2.냉난방설비공사"/>
      <sheetName val="7.자동제어공사"/>
      <sheetName val="동수"/>
      <sheetName val="COST"/>
      <sheetName val="실행철강하도"/>
      <sheetName val="급수 (LPM)"/>
      <sheetName val="9811"/>
      <sheetName val="단가산출서"/>
      <sheetName val="공사비"/>
      <sheetName val="단가대비"/>
      <sheetName val="DWG-CAB-I"/>
      <sheetName val="Mc1"/>
      <sheetName val="인원계획-미화"/>
      <sheetName val="익산"/>
      <sheetName val="COVER"/>
      <sheetName val="단가조사서"/>
      <sheetName val="총 원가계산"/>
      <sheetName val="물량표"/>
      <sheetName val="내역"/>
      <sheetName val="6호기"/>
      <sheetName val="10월"/>
      <sheetName val="대비"/>
      <sheetName val="기초목"/>
      <sheetName val="2.대외공문"/>
      <sheetName val="일위대가(건축)"/>
      <sheetName val="단중표"/>
      <sheetName val="기본설계기준"/>
      <sheetName val="품셈총괄표"/>
      <sheetName val="단가산출서_토목"/>
      <sheetName val="TRE TABLE"/>
      <sheetName val="생산량"/>
      <sheetName val="판매가격(정리)"/>
      <sheetName val="주문"/>
      <sheetName val="식음료"/>
      <sheetName val="일명"/>
      <sheetName val="일명95"/>
      <sheetName val="일비"/>
      <sheetName val="일비95"/>
      <sheetName val="경명"/>
      <sheetName val="경명95"/>
      <sheetName val="경배"/>
      <sheetName val="경배95"/>
      <sheetName val="임율95"/>
      <sheetName val="간노비"/>
      <sheetName val="간노비95"/>
      <sheetName val="철거산출근거"/>
      <sheetName val="Y-WORK"/>
      <sheetName val="EXPENSE"/>
      <sheetName val="공사내역"/>
      <sheetName val="일용직내역"/>
      <sheetName val="전력"/>
      <sheetName val="3련 BOX"/>
      <sheetName val="길어깨(현황)"/>
      <sheetName val="BOX전기내역"/>
      <sheetName val="수목표준대가"/>
      <sheetName val="돈암사업"/>
      <sheetName val="갑지1"/>
      <sheetName val="연부97-1"/>
      <sheetName val="단가및재료비"/>
      <sheetName val="도근좌표"/>
      <sheetName val="7.수지"/>
      <sheetName val="일위_파일"/>
      <sheetName val="전국현황"/>
      <sheetName val="일위(PN)"/>
      <sheetName val="이토변실(A3-LINE)"/>
      <sheetName val="data spec"/>
      <sheetName val="특수선일위대가"/>
      <sheetName val="예산내역"/>
      <sheetName val="총괄수지표"/>
      <sheetName val="설계내역2"/>
      <sheetName val="CTEMCOST"/>
      <sheetName val="PANEL가격"/>
      <sheetName val="96작생능"/>
      <sheetName val="환율"/>
      <sheetName val="시중노임(공사)"/>
      <sheetName val="설비(제출)"/>
      <sheetName val="덤프"/>
      <sheetName val="석재다짐"/>
      <sheetName val="소운반"/>
      <sheetName val="아스콘"/>
      <sheetName val="장비"/>
      <sheetName val="전차선로 물량표"/>
      <sheetName val="한강운반비"/>
      <sheetName val="자재"/>
      <sheetName val="파일의이용"/>
      <sheetName val="2-3.공사비내역서"/>
      <sheetName val="4-2. 기계경비산출"/>
      <sheetName val="7.노무비 근거"/>
      <sheetName val="3-2.일위대가"/>
      <sheetName val="실행내역서"/>
      <sheetName val="기계경비(시간당)"/>
      <sheetName val="램머"/>
      <sheetName val="2000년1차"/>
      <sheetName val="Sheet14"/>
      <sheetName val="2분기평가"/>
      <sheetName val="출력은 금물"/>
      <sheetName val=" 갑  지 "/>
      <sheetName val="기초자료입력"/>
      <sheetName val="6. 직접경비"/>
      <sheetName val="설계서"/>
      <sheetName val="부하계산서"/>
      <sheetName val="BEND LOSS"/>
      <sheetName val="설계서식"/>
      <sheetName val="수량산출2"/>
      <sheetName val="물량"/>
      <sheetName val="도급예산내역서총괄표"/>
      <sheetName val="설계산출기초"/>
      <sheetName val="건축일위"/>
      <sheetName val="그라우팅일위"/>
      <sheetName val="여과지동"/>
      <sheetName val="기초자료"/>
      <sheetName val="기초일위"/>
      <sheetName val="시설일위"/>
      <sheetName val="조명일위"/>
      <sheetName val="관급"/>
      <sheetName val="데리네이타현황"/>
      <sheetName val="A1"/>
      <sheetName val="회사정보"/>
      <sheetName val="※참고자료※"/>
      <sheetName val="공정량산출내역서_"/>
      <sheetName val="단가_"/>
      <sheetName val="일위대가_(PM)"/>
      <sheetName val="예정공정표_(2)"/>
      <sheetName val="8_PILE__(돌출)"/>
      <sheetName val="물량master"/>
      <sheetName val="ITEM"/>
      <sheetName val="물량내역"/>
      <sheetName val="맨홀수량산출(1.0×1.0×1.0)"/>
      <sheetName val="전기변내역"/>
      <sheetName val="적격점수&lt;300억미만&gt;"/>
      <sheetName val="예가표"/>
      <sheetName val="기초단가"/>
      <sheetName val="깨기"/>
      <sheetName val="산근"/>
      <sheetName val="값"/>
      <sheetName val="가시설"/>
      <sheetName val="중기목록표"/>
      <sheetName val="비탈면보호공수량산출"/>
      <sheetName val="단위단가"/>
      <sheetName val="배관내역"/>
      <sheetName val="공사개요"/>
      <sheetName val="내역전기"/>
      <sheetName val="중기일위대가"/>
      <sheetName val="기성2"/>
      <sheetName val="표지"/>
      <sheetName val="설비원가"/>
      <sheetName val="총체보활공정표"/>
      <sheetName val="요율"/>
      <sheetName val="물가대비표"/>
      <sheetName val="6공구(당초)"/>
      <sheetName val="5사남"/>
      <sheetName val="하수급견적대비"/>
      <sheetName val="A"/>
      <sheetName val="실행내역 "/>
      <sheetName val="anaysis_sheet"/>
      <sheetName val="납부서"/>
      <sheetName val="기계경비총괄표"/>
      <sheetName val="일위대가_현장"/>
      <sheetName val="HW"/>
      <sheetName val="범용도입(1차)"/>
      <sheetName val="SW"/>
      <sheetName val="부진점(10.09)"/>
      <sheetName val="단가조정표"/>
      <sheetName val="동원인원산출"/>
      <sheetName val="설비"/>
      <sheetName val="내역서(시설)"/>
      <sheetName val="당사"/>
      <sheetName val="건축집계"/>
      <sheetName val=" 견적서"/>
      <sheetName val="자재표"/>
      <sheetName val="실행"/>
      <sheetName val="금융비용"/>
      <sheetName val="경비2내역"/>
      <sheetName val="EQT-ESTN"/>
      <sheetName val="금액"/>
      <sheetName val="판매시설"/>
      <sheetName val="노임변동률"/>
      <sheetName val="BS"/>
      <sheetName val="포장절단"/>
      <sheetName val="단위중량"/>
      <sheetName val="단위수량"/>
      <sheetName val="공예율"/>
      <sheetName val="b_balju_cho"/>
      <sheetName val="실행갑지"/>
      <sheetName val="도로단위당"/>
      <sheetName val="자  재"/>
      <sheetName val="건축외주"/>
      <sheetName val="개산공사비"/>
      <sheetName val="품셈총괄"/>
      <sheetName val="기본DATA Sheet"/>
      <sheetName val="수량총괄"/>
      <sheetName val="적용기준표(98년상반기)"/>
      <sheetName val="5-1.설계명세서"/>
      <sheetName val="공사계획서"/>
      <sheetName val="노임단가(전기·통신)"/>
      <sheetName val="설계"/>
      <sheetName val="b_balju-단가단가단가"/>
      <sheetName val="문서원본대장"/>
      <sheetName val="기준_국가명"/>
      <sheetName val="관급자재대"/>
      <sheetName val="유형자산리드-5700"/>
      <sheetName val="원가계산서 "/>
      <sheetName val="일위대가목차"/>
      <sheetName val="설계조건"/>
      <sheetName val="단가비교표"/>
      <sheetName val="대공종"/>
      <sheetName val="3지구단위"/>
      <sheetName val="단가(1)"/>
      <sheetName val="부대공"/>
      <sheetName val="토공"/>
      <sheetName val="포장공"/>
      <sheetName val="3.건축(현장안)"/>
      <sheetName val="Macro1"/>
      <sheetName val="단가산출2"/>
      <sheetName val="단가산출1"/>
      <sheetName val="직종별노임단가표"/>
      <sheetName val="전기BOX내역서"/>
      <sheetName val="000000"/>
      <sheetName val="문학간접"/>
      <sheetName val="가도공"/>
      <sheetName val="산출내역서"/>
      <sheetName val="cp-e1"/>
      <sheetName val="기준표"/>
      <sheetName val="현황"/>
      <sheetName val="프린터현황"/>
      <sheetName val="#3E1_GCR"/>
      <sheetName val="품셈적용 자료"/>
      <sheetName val="설계예산서"/>
      <sheetName val="시설물"/>
      <sheetName val="유지관리"/>
      <sheetName val="산출내역서 (2)"/>
      <sheetName val="시중노임"/>
      <sheetName val="설계예시"/>
      <sheetName val="제2호단위수량"/>
      <sheetName val="식재가격"/>
      <sheetName val="식재총괄"/>
      <sheetName val="코드표"/>
      <sheetName val="AC포장수량"/>
      <sheetName val="설계내역"/>
      <sheetName val="원가계산서(공사)"/>
      <sheetName val="회관내역"/>
      <sheetName val="회관내역 (2)"/>
      <sheetName val="공동내역"/>
      <sheetName val="공동내역 (2)"/>
      <sheetName val="쉼터내역"/>
      <sheetName val="쉼터내역 (2)"/>
      <sheetName val="공량산출서"/>
      <sheetName val="대내"/>
      <sheetName val="시장성초안camera"/>
      <sheetName val="횡배수관"/>
      <sheetName val="부분별수량산출(조합기초)"/>
      <sheetName val="내역서적용수량"/>
      <sheetName val="배수공 시멘트 및 골재량 산출"/>
      <sheetName val="친환경주택"/>
      <sheetName val="1000_ɄB구축_부표"/>
      <sheetName val="변경내역"/>
      <sheetName val="정산내역서"/>
      <sheetName val="Sheet2"/>
      <sheetName val="3.하중계산"/>
      <sheetName val="3집"/>
      <sheetName val="환경기계공정표 (3)"/>
      <sheetName val="DATA 입력란"/>
      <sheetName val="1. 설계조건 2.단면가정 3. 하중계산"/>
      <sheetName val="sw1"/>
      <sheetName val="자재단가비교표"/>
      <sheetName val="일위목차"/>
      <sheetName val="SORCE1"/>
      <sheetName val="3"/>
      <sheetName val="관급총괄"/>
      <sheetName val="품셈표"/>
      <sheetName val="XL4Poppy"/>
      <sheetName val="물가자료"/>
      <sheetName val="건축원가"/>
      <sheetName val="공통가설"/>
      <sheetName val="98지급계획"/>
      <sheetName val="대가목록"/>
      <sheetName val="산출집계표"/>
      <sheetName val="원재료출고수량"/>
      <sheetName val="을지"/>
      <sheetName val="1"/>
      <sheetName val="투찰추정"/>
      <sheetName val="표  지"/>
      <sheetName val="B"/>
      <sheetName val="bm"/>
      <sheetName val="도급양식"/>
      <sheetName val="단위량"/>
      <sheetName val="재료집계표2"/>
      <sheetName val="토적집계표"/>
      <sheetName val="Customer_Databas"/>
      <sheetName val="2_냉난방설비공사"/>
      <sheetName val="7_자동제어공사"/>
      <sheetName val="횡_연장"/>
      <sheetName val="급수_(LPM)"/>
      <sheetName val="2-1__경관조명_내역총괄표"/>
      <sheetName val="경율산정_XLS"/>
      <sheetName val="3련_BOX"/>
      <sheetName val="2_대외공문"/>
      <sheetName val="TRE_TABLE"/>
      <sheetName val="총_원가계산"/>
      <sheetName val="교각1"/>
      <sheetName val="할증 "/>
      <sheetName val="공개"/>
      <sheetName val="품의"/>
      <sheetName val="현경"/>
      <sheetName val="☜사⊥발☞"/>
      <sheetName val="하총"/>
      <sheetName val="하사"/>
      <sheetName val="하내"/>
      <sheetName val="토견"/>
      <sheetName val="구조물"/>
      <sheetName val="구자"/>
      <sheetName val="구견"/>
      <sheetName val="☜발⊥검☞"/>
      <sheetName val="입찰"/>
      <sheetName val="4차원가계산서"/>
      <sheetName val="Sheet6"/>
      <sheetName val="투찰"/>
      <sheetName val="Sheet1 (2)"/>
      <sheetName val="공사비산출내역"/>
      <sheetName val="백호우계수"/>
      <sheetName val="관리,공감"/>
      <sheetName val="저"/>
      <sheetName val="BID"/>
      <sheetName val="자재(원원+원대)"/>
      <sheetName val="장비가동"/>
      <sheetName val="지급자재"/>
      <sheetName val="MYUN(MAC)"/>
      <sheetName val="총투입계"/>
      <sheetName val="설계표지"/>
      <sheetName val="대운산출"/>
      <sheetName val="웅진교-S2"/>
      <sheetName val="단관데이터"/>
      <sheetName val="이형관데이터"/>
      <sheetName val="가격조사서"/>
      <sheetName val="2호맨홀공제수량"/>
      <sheetName val="냉천부속동"/>
      <sheetName val="가계부"/>
      <sheetName val="제품목록"/>
      <sheetName val="매입매출관리"/>
      <sheetName val="3.설계예산내역서(예산서)"/>
      <sheetName val="2.예정공정표"/>
      <sheetName val="일용노임단가"/>
      <sheetName val="SG"/>
      <sheetName val="1062-x방향 "/>
      <sheetName val="화전내"/>
      <sheetName val="토목"/>
      <sheetName val="협조전"/>
      <sheetName val="일위대가표"/>
      <sheetName val="단가산출표"/>
      <sheetName val="DHEQSUPT"/>
      <sheetName val="지수적용공사비내역서"/>
      <sheetName val="예산총괄표"/>
      <sheetName val="단면가정"/>
      <sheetName val="설비2차"/>
      <sheetName val="-동력(한전)"/>
      <sheetName val="-전등전열(한전)"/>
      <sheetName val="IEC60364-52(허용전류)"/>
      <sheetName val="공사비_NDE"/>
      <sheetName val="내   역"/>
      <sheetName val="수목데이타 "/>
      <sheetName val="File_관급"/>
      <sheetName val="공정집계"/>
      <sheetName val="★도급내역"/>
      <sheetName val="설명서 "/>
      <sheetName val="수량집계"/>
      <sheetName val="공구"/>
      <sheetName val="현장조사"/>
      <sheetName val="을부담운반비"/>
      <sheetName val="운반비산출"/>
      <sheetName val="설계산출표지"/>
      <sheetName val="부대내역"/>
      <sheetName val="QandAJunior"/>
      <sheetName val="원가계산"/>
      <sheetName val="사업성분석"/>
      <sheetName val="CON'C"/>
      <sheetName val="ELEC"/>
      <sheetName val="하부철근수량"/>
      <sheetName val="단가산출내역(노임부분수정)"/>
      <sheetName val="0226"/>
      <sheetName val="원가_(2)2"/>
      <sheetName val="일위대가_집계표2"/>
      <sheetName val="6PILE__(돌출)2"/>
      <sheetName val="전선_및_전선관2"/>
      <sheetName val="1차_내역서1"/>
      <sheetName val="옥외_전력간선공사1"/>
      <sheetName val="내역서1999_8최종1"/>
      <sheetName val="별첨-기계경비_산출목록1"/>
      <sheetName val="1000_DB구축_부표2"/>
      <sheetName val="10_공통-노임단가1"/>
      <sheetName val="단가_및_재료비1"/>
      <sheetName val="CT_1"/>
      <sheetName val="8_PILE__(돌출)1"/>
      <sheetName val="단가_1"/>
      <sheetName val="일위대가_(PM)1"/>
      <sheetName val="공정량산출내역서_1"/>
      <sheetName val="예정공정표_(2)1"/>
      <sheetName val="2-3_공사비내역서"/>
      <sheetName val="4-2__기계경비산출"/>
      <sheetName val="7_노무비_근거"/>
      <sheetName val="3-2_일위대가"/>
      <sheetName val="맨홀수량산출(1_0×1_0×1_0)"/>
      <sheetName val="_견적서"/>
      <sheetName val="전차선로_물량표"/>
      <sheetName val="6__직접경비"/>
      <sheetName val="BEND_LOSS"/>
      <sheetName val="1062-x방향_"/>
      <sheetName val="BOX복구단위수량"/>
      <sheetName val="날개벽수량표"/>
      <sheetName val="1.설계조건"/>
      <sheetName val="메서,변+증"/>
      <sheetName val="맨홀조서"/>
      <sheetName val="3.공통공사대비"/>
      <sheetName val="일위7"/>
      <sheetName val="일위6"/>
      <sheetName val="일위5"/>
      <sheetName val="노무단가비교표"/>
      <sheetName val="일위1"/>
      <sheetName val="일위2"/>
      <sheetName val="일위3"/>
      <sheetName val="일위4"/>
      <sheetName val="단가대비표"/>
      <sheetName val="일위8"/>
      <sheetName val="일위9"/>
      <sheetName val="시방서"/>
      <sheetName val="장비당단가 (1)"/>
      <sheetName val="실행분석표"/>
      <sheetName val="업체견적(거푸집)"/>
      <sheetName val="ABOVEISO(IBL)"/>
      <sheetName val="가시설단위수량"/>
      <sheetName val="대비2"/>
      <sheetName val="영업.일1"/>
      <sheetName val="10월 (2)"/>
      <sheetName val="종합-임현"/>
      <sheetName val="점검총괄"/>
      <sheetName val="D-3109"/>
      <sheetName val="목차"/>
      <sheetName val="간지"/>
      <sheetName val="일위목록표"/>
      <sheetName val="    "/>
      <sheetName val="기계경비단가총괄표"/>
      <sheetName val="기계경비단가산출표"/>
      <sheetName val="기계경비손료 및 운전경비 산출"/>
      <sheetName val="기계경비 손료 및 운전경비 산출기준"/>
      <sheetName val="단가조사표"/>
      <sheetName val="   "/>
      <sheetName val="계수"/>
      <sheetName val="용어"/>
      <sheetName val="1.2 예정공정표"/>
      <sheetName val="1. 공사비총괄"/>
      <sheetName val="예산내역서 총괄"/>
      <sheetName val="물품구매내역서"/>
      <sheetName val="2. 공사원가계산서"/>
      <sheetName val="3. 설치공사내역서"/>
      <sheetName val="4. 공종별내역서"/>
      <sheetName val="자재단가표_관로"/>
      <sheetName val="단가리스트(영상감시시스템)"/>
      <sheetName val="역간(덕_동)"/>
      <sheetName val="역간(의-덕)"/>
      <sheetName val="소형맨홀"/>
      <sheetName val="토목검측서"/>
      <sheetName val="물량산출근거"/>
      <sheetName val="교통대책내역"/>
      <sheetName val="남대문빌딩"/>
      <sheetName val="정렬"/>
      <sheetName val="견적서을"/>
      <sheetName val="3.실투입(운반)"/>
      <sheetName val="통로box전기"/>
      <sheetName val="품목"/>
      <sheetName val="도기류"/>
      <sheetName val="FAB별"/>
      <sheetName val="견적대비표"/>
      <sheetName val="documentation"/>
      <sheetName val="원가계산서(남측)"/>
      <sheetName val="공사예산하조서(O.K)"/>
      <sheetName val="gaeyo"/>
      <sheetName val="분석"/>
      <sheetName val="광혁기성"/>
      <sheetName val="2-1__경관조명_내역총괄표1"/>
      <sheetName val="경율산정_XLS1"/>
      <sheetName val="횡_연장1"/>
      <sheetName val="Customer_Databas1"/>
      <sheetName val="2_대외공문1"/>
      <sheetName val="TRE_TABLE1"/>
      <sheetName val="2_냉난방설비공사1"/>
      <sheetName val="7_자동제어공사1"/>
      <sheetName val="3련_BOX1"/>
      <sheetName val="급수_(LPM)1"/>
      <sheetName val="7_수지"/>
      <sheetName val="총_원가계산1"/>
      <sheetName val="data_spec"/>
      <sheetName val="출력은_금물"/>
      <sheetName val="_갑__지_"/>
      <sheetName val="실행내역_"/>
      <sheetName val="기본DATA_Sheet"/>
      <sheetName val="할증_"/>
      <sheetName val="Sheet1_(2)"/>
      <sheetName val="부진점(10_09)"/>
      <sheetName val="자__재"/>
      <sheetName val="5-1_설계명세서"/>
      <sheetName val="장비당단가_(1)"/>
      <sheetName val="3_건축(현장안)"/>
      <sheetName val="원가계산서_"/>
      <sheetName val="품셈적용_자료"/>
      <sheetName val="산출내역서_(2)"/>
      <sheetName val="회관내역_(2)"/>
      <sheetName val="공동내역_(2)"/>
      <sheetName val="쉼터내역_(2)"/>
      <sheetName val="배수공_시멘트_및_골재량_산출"/>
      <sheetName val="DATA_입력란"/>
      <sheetName val="1__설계조건_2_단면가정_3__하중계산"/>
      <sheetName val="3_하중계산"/>
      <sheetName val="환경기계공정표_(3)"/>
      <sheetName val="표__지"/>
      <sheetName val="공사예산하조서(O_K)"/>
      <sheetName val="keyword"/>
      <sheetName val="일위대가(당초)"/>
      <sheetName val="입찰내역 발주처 양식"/>
      <sheetName val="단위목록"/>
      <sheetName val="시험비"/>
      <sheetName val="구역화물"/>
      <sheetName val="낙찰표"/>
      <sheetName val="설계기준"/>
      <sheetName val="간접"/>
      <sheetName val="영창26"/>
      <sheetName val="동부건설.강릉,테헤란로,강남빌딩"/>
      <sheetName val="DB"/>
      <sheetName val="입력"/>
      <sheetName val="품셈TABLE"/>
      <sheetName val="건축공사 집계표"/>
      <sheetName val="골조"/>
      <sheetName val="사업부배부A"/>
      <sheetName val="통장출금액"/>
      <sheetName val="토사(PE)"/>
      <sheetName val="물가시세"/>
      <sheetName val="토공수량산출"/>
      <sheetName val="토적계산서"/>
      <sheetName val="제잡비 산출내역(실적공사비)"/>
      <sheetName val="원가 (아파트)"/>
      <sheetName val="일반전기C"/>
      <sheetName val="기계단가"/>
      <sheetName val="7.5.3 BOX-A"/>
      <sheetName val="일위대가(뷔페)"/>
      <sheetName val="토량1-1"/>
      <sheetName val="3.내역서"/>
      <sheetName val="도장비"/>
      <sheetName val="잡철물"/>
      <sheetName val="소각장스케줄"/>
      <sheetName val="BOQ"/>
      <sheetName val="전체내역 (2)"/>
      <sheetName val="제출내역 (3)"/>
      <sheetName val="안전시설내역서"/>
      <sheetName val="현장"/>
      <sheetName val="1.설계기준"/>
      <sheetName val="도급내역서"/>
      <sheetName val="대로근거"/>
      <sheetName val="Buy vs. Lease Car"/>
      <sheetName val="ESTI."/>
      <sheetName val="DI-ESTI"/>
      <sheetName val="본실행경비"/>
      <sheetName val="연습"/>
      <sheetName val="단면 (2)"/>
      <sheetName val="토목내역서 (도급단가)"/>
      <sheetName val="총괄집계표"/>
      <sheetName val="구분자"/>
      <sheetName val="경일건물산출근거"/>
      <sheetName val="도로경계블럭연장조서"/>
      <sheetName val="96노임기준"/>
      <sheetName val="도체종-상수표"/>
      <sheetName val="기본단가표"/>
      <sheetName val="산출근거"/>
      <sheetName val="본댐설계"/>
      <sheetName val="참고자료"/>
      <sheetName val="C.배수관공"/>
      <sheetName val="TOTAL_BOQ"/>
      <sheetName val="동력_산출근거"/>
      <sheetName val="기계경비"/>
      <sheetName val="6.환경대가"/>
      <sheetName val="건축도급단가"/>
      <sheetName val="실행단가"/>
      <sheetName val="Format"/>
      <sheetName val="CAPVC"/>
      <sheetName val="을-ATYPE"/>
      <sheetName val="원가_(2)3"/>
      <sheetName val="6PILE__(돌출)3"/>
      <sheetName val="전선_및_전선관3"/>
      <sheetName val="일위대가_집계표3"/>
      <sheetName val="옥외_전력간선공사2"/>
      <sheetName val="1차_내역서2"/>
      <sheetName val="별첨-기계경비_산출목록2"/>
      <sheetName val="1000_DB구축_부표3"/>
      <sheetName val="10_공통-노임단가2"/>
      <sheetName val="단가_및_재료비2"/>
      <sheetName val="내역서1999_8최종2"/>
      <sheetName val="CT_2"/>
      <sheetName val="Customer_Databas2"/>
      <sheetName val="공정량산출내역서_2"/>
      <sheetName val="단가_2"/>
      <sheetName val="일위대가_(PM)2"/>
      <sheetName val="예정공정표_(2)2"/>
      <sheetName val="8_PILE__(돌출)2"/>
      <sheetName val="2-1__경관조명_내역총괄표2"/>
      <sheetName val="경율산정_XLS2"/>
      <sheetName val="횡_연장2"/>
      <sheetName val="2_냉난방설비공사2"/>
      <sheetName val="7_자동제어공사2"/>
      <sheetName val="급수_(LPM)2"/>
      <sheetName val="총_원가계산2"/>
      <sheetName val="2_대외공문2"/>
      <sheetName val="TRE_TABLE2"/>
      <sheetName val="3련_BOX2"/>
      <sheetName val="7_수지1"/>
      <sheetName val="data_spec1"/>
      <sheetName val="전차선로_물량표1"/>
      <sheetName val="2-3_공사비내역서1"/>
      <sheetName val="4-2__기계경비산출1"/>
      <sheetName val="7_노무비_근거1"/>
      <sheetName val="3-2_일위대가1"/>
      <sheetName val="출력은_금물1"/>
      <sheetName val="_갑__지_1"/>
      <sheetName val="6__직접경비1"/>
      <sheetName val="BEND_LOSS1"/>
      <sheetName val="맨홀수량산출(1_0×1_0×1_0)1"/>
      <sheetName val="실행내역_1"/>
      <sheetName val="부진점(10_09)1"/>
      <sheetName val="_견적서1"/>
      <sheetName val="자__재1"/>
      <sheetName val="기본DATA_Sheet1"/>
      <sheetName val="5-1_설계명세서1"/>
      <sheetName val="3_건축(현장안)1"/>
      <sheetName val="원가계산서_1"/>
      <sheetName val="품셈적용_자료1"/>
      <sheetName val="산출내역서_(2)1"/>
      <sheetName val="회관내역_(2)1"/>
      <sheetName val="공동내역_(2)1"/>
      <sheetName val="쉼터내역_(2)1"/>
      <sheetName val="배수공_시멘트_및_골재량_산출1"/>
      <sheetName val="3_하중계산1"/>
      <sheetName val="환경기계공정표_(3)1"/>
      <sheetName val="DATA_입력란1"/>
      <sheetName val="1__설계조건_2_단면가정_3__하중계산1"/>
      <sheetName val="표__지1"/>
      <sheetName val="할증_1"/>
      <sheetName val="Sheet1_(2)1"/>
      <sheetName val="3_설계예산내역서(예산서)"/>
      <sheetName val="2_예정공정표"/>
      <sheetName val="1062-x방향_1"/>
      <sheetName val="내___역"/>
      <sheetName val="수목데이타_"/>
      <sheetName val="설명서_"/>
      <sheetName val="1_설계조건"/>
      <sheetName val="3_공통공사대비"/>
      <sheetName val="장비당단가_(1)1"/>
      <sheetName val="영업_일1"/>
      <sheetName val="10월_(2)"/>
      <sheetName val="____"/>
      <sheetName val="기계경비손료_및_운전경비_산출"/>
      <sheetName val="기계경비_손료_및_운전경비_산출기준"/>
      <sheetName val="___"/>
      <sheetName val="1_2_예정공정표"/>
      <sheetName val="1__공사비총괄"/>
      <sheetName val="예산내역서_총괄"/>
      <sheetName val="2__공사원가계산서"/>
      <sheetName val="3__설치공사내역서"/>
      <sheetName val="4__공종별내역서"/>
      <sheetName val="공사예산하조서(O_K)1"/>
      <sheetName val="3_실투입(운반)"/>
      <sheetName val="입찰내역_발주처_양식"/>
      <sheetName val="남양시작동010313100%"/>
      <sheetName val="용산3(영광)"/>
      <sheetName val="DI_전처리 단가집(계약단가)"/>
      <sheetName val="CA GP2 DI INPUT"/>
      <sheetName val="DI_전처리 단가집(GP1 실적가)"/>
      <sheetName val="CA GP2 전처리-INPUT"/>
      <sheetName val="CA GP2 전처리-INPUT(Back-up)"/>
      <sheetName val="98수문일위"/>
      <sheetName val="기준2004기존"/>
      <sheetName val="평가집계"/>
      <sheetName val="수량산출서_천안"/>
      <sheetName val="수량산출서_아산"/>
      <sheetName val="관로수량산출집계"/>
      <sheetName val="한전수탁공사비내역서"/>
      <sheetName val="pldt"/>
      <sheetName val="설계서표지"/>
      <sheetName val="총괄내역서"/>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분석DATA(년도별)"/>
      <sheetName val="회로내역(승인)"/>
      <sheetName val="7 단가조사"/>
      <sheetName val="99종합"/>
      <sheetName val="소요단량"/>
      <sheetName val="합천내역"/>
      <sheetName val="식생블럭단위수량"/>
      <sheetName val="기성내역1"/>
      <sheetName val="재료비노무비"/>
      <sheetName val="넉시~922"/>
      <sheetName val="대수산분기~LG918"/>
      <sheetName val="색달~중문"/>
      <sheetName val="중문~삼일"/>
      <sheetName val="신서귀~고근산"/>
      <sheetName val="미악분기~913"/>
      <sheetName val="일위산출근거"/>
      <sheetName val="배수공"/>
      <sheetName val="Tool"/>
      <sheetName val="펌프실분석"/>
      <sheetName val="총공사비분석"/>
      <sheetName val="S1"/>
      <sheetName val="9GNG운반"/>
      <sheetName val="공정집계_국별"/>
      <sheetName val="맨홀_공사비"/>
      <sheetName val="부하(성남)"/>
      <sheetName val="단가표(철거)"/>
      <sheetName val="시실누(모) "/>
      <sheetName val="인사자료총집계"/>
      <sheetName val="본사공가현황"/>
      <sheetName val="02"/>
      <sheetName val="측구터파기공수량집계"/>
      <sheetName val="구조물터파기수량집계"/>
      <sheetName val="노"/>
      <sheetName val="그림"/>
      <sheetName val="소포내역 (2)"/>
      <sheetName val="원가_(2)5"/>
      <sheetName val="6PILE__(돌출)5"/>
      <sheetName val="전선_및_전선관5"/>
      <sheetName val="일위대가_집계표5"/>
      <sheetName val="옥외_전력간선공사4"/>
      <sheetName val="1차_내역서4"/>
      <sheetName val="별첨-기계경비_산출목록4"/>
      <sheetName val="1000_DB구축_부표5"/>
      <sheetName val="10_공통-노임단가4"/>
      <sheetName val="단가_및_재료비4"/>
      <sheetName val="내역서1999_8최종4"/>
      <sheetName val="CT_4"/>
      <sheetName val="Customer_Databas4"/>
      <sheetName val="공정량산출내역서_4"/>
      <sheetName val="단가_4"/>
      <sheetName val="일위대가_(PM)4"/>
      <sheetName val="예정공정표_(2)4"/>
      <sheetName val="8_PILE__(돌출)4"/>
      <sheetName val="2-1__경관조명_내역총괄표4"/>
      <sheetName val="경율산정_XLS4"/>
      <sheetName val="횡_연장4"/>
      <sheetName val="2_냉난방설비공사4"/>
      <sheetName val="7_자동제어공사4"/>
      <sheetName val="급수_(LPM)4"/>
      <sheetName val="총_원가계산4"/>
      <sheetName val="2_대외공문4"/>
      <sheetName val="TRE_TABLE4"/>
      <sheetName val="3련_BOX4"/>
      <sheetName val="7_수지3"/>
      <sheetName val="data_spec3"/>
      <sheetName val="전차선로_물량표3"/>
      <sheetName val="2-3_공사비내역서3"/>
      <sheetName val="4-2__기계경비산출3"/>
      <sheetName val="7_노무비_근거3"/>
      <sheetName val="3-2_일위대가3"/>
      <sheetName val="출력은_금물3"/>
      <sheetName val="_갑__지_3"/>
      <sheetName val="6__직접경비3"/>
      <sheetName val="BEND_LOSS3"/>
      <sheetName val="맨홀수량산출(1_0×1_0×1_0)3"/>
      <sheetName val="실행내역_3"/>
      <sheetName val="부진점(10_09)3"/>
      <sheetName val="_견적서3"/>
      <sheetName val="자__재3"/>
      <sheetName val="기본DATA_Sheet3"/>
      <sheetName val="5-1_설계명세서3"/>
      <sheetName val="3_건축(현장안)3"/>
      <sheetName val="원가계산서_3"/>
      <sheetName val="품셈적용_자료3"/>
      <sheetName val="산출내역서_(2)3"/>
      <sheetName val="회관내역_(2)3"/>
      <sheetName val="공동내역_(2)3"/>
      <sheetName val="쉼터내역_(2)3"/>
      <sheetName val="배수공_시멘트_및_골재량_산출3"/>
      <sheetName val="3_하중계산3"/>
      <sheetName val="환경기계공정표_(3)3"/>
      <sheetName val="DATA_입력란3"/>
      <sheetName val="1__설계조건_2_단면가정_3__하중계산3"/>
      <sheetName val="표__지3"/>
      <sheetName val="할증_3"/>
      <sheetName val="Sheet1_(2)3"/>
      <sheetName val="3_설계예산내역서(예산서)2"/>
      <sheetName val="2_예정공정표2"/>
      <sheetName val="1062-x방향_3"/>
      <sheetName val="내___역2"/>
      <sheetName val="수목데이타_2"/>
      <sheetName val="설명서_2"/>
      <sheetName val="1_설계조건2"/>
      <sheetName val="3_공통공사대비2"/>
      <sheetName val="장비당단가_(1)3"/>
      <sheetName val="영업_일12"/>
      <sheetName val="10월_(2)2"/>
      <sheetName val="____2"/>
      <sheetName val="기계경비손료_및_운전경비_산출2"/>
      <sheetName val="기계경비_손료_및_운전경비_산출기준2"/>
      <sheetName val="___2"/>
      <sheetName val="1_2_예정공정표2"/>
      <sheetName val="1__공사비총괄2"/>
      <sheetName val="예산내역서_총괄2"/>
      <sheetName val="2__공사원가계산서2"/>
      <sheetName val="3__설치공사내역서2"/>
      <sheetName val="4__공종별내역서2"/>
      <sheetName val="3_실투입(운반)2"/>
      <sheetName val="공사예산하조서(O_K)3"/>
      <sheetName val="입찰내역_발주처_양식2"/>
      <sheetName val="전체내역_(2)2"/>
      <sheetName val="3_내역서2"/>
      <sheetName val="1_설계기준2"/>
      <sheetName val="건축공사_집계표2"/>
      <sheetName val="제출내역_(3)2"/>
      <sheetName val="Buy_vs__Lease_Car2"/>
      <sheetName val="ESTI_2"/>
      <sheetName val="동부건설_강릉,테헤란로,강남빌딩2"/>
      <sheetName val="제잡비_산출내역(실적공사비)2"/>
      <sheetName val="원가_(아파트)2"/>
      <sheetName val="단면_(2)2"/>
      <sheetName val="DI_전처리_단가집(계약단가)2"/>
      <sheetName val="CA_GP2_DI_INPUT2"/>
      <sheetName val="DI_전처리_단가집(GP1_실적가)2"/>
      <sheetName val="CA_GP2_전처리-INPUT2"/>
      <sheetName val="CA_GP2_전처리-INPUT(Back-up)2"/>
      <sheetName val="토목내역서_(도급단가)2"/>
      <sheetName val="7_5_3_BOX-A2"/>
      <sheetName val="전체내역_(2)"/>
      <sheetName val="3_내역서"/>
      <sheetName val="1_설계기준"/>
      <sheetName val="건축공사_집계표"/>
      <sheetName val="제출내역_(3)"/>
      <sheetName val="Buy_vs__Lease_Car"/>
      <sheetName val="ESTI_"/>
      <sheetName val="동부건설_강릉,테헤란로,강남빌딩"/>
      <sheetName val="제잡비_산출내역(실적공사비)"/>
      <sheetName val="원가_(아파트)"/>
      <sheetName val="단면_(2)"/>
      <sheetName val="DI_전처리_단가집(계약단가)"/>
      <sheetName val="CA_GP2_DI_INPUT"/>
      <sheetName val="DI_전처리_단가집(GP1_실적가)"/>
      <sheetName val="CA_GP2_전처리-INPUT"/>
      <sheetName val="CA_GP2_전처리-INPUT(Back-up)"/>
      <sheetName val="토목내역서_(도급단가)"/>
      <sheetName val="7_5_3_BOX-A"/>
      <sheetName val="원가_(2)4"/>
      <sheetName val="6PILE__(돌출)4"/>
      <sheetName val="전선_및_전선관4"/>
      <sheetName val="일위대가_집계표4"/>
      <sheetName val="옥외_전력간선공사3"/>
      <sheetName val="1차_내역서3"/>
      <sheetName val="별첨-기계경비_산출목록3"/>
      <sheetName val="1000_DB구축_부표4"/>
      <sheetName val="10_공통-노임단가3"/>
      <sheetName val="단가_및_재료비3"/>
      <sheetName val="내역서1999_8최종3"/>
      <sheetName val="CT_3"/>
      <sheetName val="Customer_Databas3"/>
      <sheetName val="공정량산출내역서_3"/>
      <sheetName val="단가_3"/>
      <sheetName val="일위대가_(PM)3"/>
      <sheetName val="예정공정표_(2)3"/>
      <sheetName val="8_PILE__(돌출)3"/>
      <sheetName val="2-1__경관조명_내역총괄표3"/>
      <sheetName val="경율산정_XLS3"/>
      <sheetName val="횡_연장3"/>
      <sheetName val="2_냉난방설비공사3"/>
      <sheetName val="7_자동제어공사3"/>
      <sheetName val="급수_(LPM)3"/>
      <sheetName val="총_원가계산3"/>
      <sheetName val="2_대외공문3"/>
      <sheetName val="TRE_TABLE3"/>
      <sheetName val="3련_BOX3"/>
      <sheetName val="7_수지2"/>
      <sheetName val="data_spec2"/>
      <sheetName val="전차선로_물량표2"/>
      <sheetName val="2-3_공사비내역서2"/>
      <sheetName val="4-2__기계경비산출2"/>
      <sheetName val="7_노무비_근거2"/>
      <sheetName val="3-2_일위대가2"/>
      <sheetName val="출력은_금물2"/>
      <sheetName val="_갑__지_2"/>
      <sheetName val="6__직접경비2"/>
      <sheetName val="BEND_LOSS2"/>
      <sheetName val="맨홀수량산출(1_0×1_0×1_0)2"/>
      <sheetName val="실행내역_2"/>
      <sheetName val="부진점(10_09)2"/>
      <sheetName val="_견적서2"/>
      <sheetName val="자__재2"/>
      <sheetName val="기본DATA_Sheet2"/>
      <sheetName val="5-1_설계명세서2"/>
      <sheetName val="3_건축(현장안)2"/>
      <sheetName val="원가계산서_2"/>
      <sheetName val="품셈적용_자료2"/>
      <sheetName val="산출내역서_(2)2"/>
      <sheetName val="회관내역_(2)2"/>
      <sheetName val="공동내역_(2)2"/>
      <sheetName val="쉼터내역_(2)2"/>
      <sheetName val="배수공_시멘트_및_골재량_산출2"/>
      <sheetName val="3_하중계산2"/>
      <sheetName val="환경기계공정표_(3)2"/>
      <sheetName val="DATA_입력란2"/>
      <sheetName val="1__설계조건_2_단면가정_3__하중계산2"/>
      <sheetName val="표__지2"/>
      <sheetName val="할증_2"/>
      <sheetName val="Sheet1_(2)2"/>
      <sheetName val="3_설계예산내역서(예산서)1"/>
      <sheetName val="2_예정공정표1"/>
      <sheetName val="1062-x방향_2"/>
      <sheetName val="내___역1"/>
      <sheetName val="수목데이타_1"/>
      <sheetName val="설명서_1"/>
      <sheetName val="1_설계조건1"/>
      <sheetName val="3_공통공사대비1"/>
      <sheetName val="장비당단가_(1)2"/>
      <sheetName val="영업_일11"/>
      <sheetName val="10월_(2)1"/>
      <sheetName val="____1"/>
      <sheetName val="기계경비손료_및_운전경비_산출1"/>
      <sheetName val="기계경비_손료_및_운전경비_산출기준1"/>
      <sheetName val="___1"/>
      <sheetName val="1_2_예정공정표1"/>
      <sheetName val="1__공사비총괄1"/>
      <sheetName val="예산내역서_총괄1"/>
      <sheetName val="2__공사원가계산서1"/>
      <sheetName val="3__설치공사내역서1"/>
      <sheetName val="4__공종별내역서1"/>
      <sheetName val="3_실투입(운반)1"/>
      <sheetName val="공사예산하조서(O_K)2"/>
      <sheetName val="입찰내역_발주처_양식1"/>
      <sheetName val="전체내역_(2)1"/>
      <sheetName val="3_내역서1"/>
      <sheetName val="1_설계기준1"/>
      <sheetName val="건축공사_집계표1"/>
      <sheetName val="제출내역_(3)1"/>
      <sheetName val="Buy_vs__Lease_Car1"/>
      <sheetName val="ESTI_1"/>
      <sheetName val="동부건설_강릉,테헤란로,강남빌딩1"/>
      <sheetName val="제잡비_산출내역(실적공사비)1"/>
      <sheetName val="원가_(아파트)1"/>
      <sheetName val="단면_(2)1"/>
      <sheetName val="DI_전처리_단가집(계약단가)1"/>
      <sheetName val="CA_GP2_DI_INPUT1"/>
      <sheetName val="DI_전처리_단가집(GP1_실적가)1"/>
      <sheetName val="CA_GP2_전처리-INPUT1"/>
      <sheetName val="CA_GP2_전처리-INPUT(Back-up)1"/>
      <sheetName val="토목내역서_(도급단가)1"/>
      <sheetName val="7_5_3_BOX-A1"/>
      <sheetName val="각입중량산출서"/>
      <sheetName val="단가일람"/>
      <sheetName val="조경일람"/>
      <sheetName val="추진배경(LEZ)"/>
      <sheetName val="전국_노후경유차"/>
      <sheetName val="집계표(육상)"/>
      <sheetName val="EJ"/>
      <sheetName val="공문(신)"/>
      <sheetName val="중기손료"/>
      <sheetName val="설계명세"/>
      <sheetName val="직접인건비"/>
      <sheetName val="직접경비"/>
      <sheetName val="교각계산"/>
      <sheetName val="영동(D)"/>
      <sheetName val="경상비내역서(C동대비)"/>
      <sheetName val="일위대가표(평택)"/>
      <sheetName val="재료집계표3"/>
      <sheetName val="8.설치품셈"/>
      <sheetName val="기별명세"/>
      <sheetName val="수량집계표"/>
      <sheetName val="공종별수량집계"/>
      <sheetName val="단계대비표"/>
      <sheetName val="Macro상수"/>
      <sheetName val="배수통관(좌)"/>
      <sheetName val="1,2공구원가계산서"/>
      <sheetName val="1공구산출내역서"/>
      <sheetName val="9-1차이내역"/>
      <sheetName val="SOURCE"/>
      <sheetName val="계수시트"/>
      <sheetName val="선원비계산"/>
      <sheetName val="여비교통비지출품의서"/>
      <sheetName val="중기가격"/>
      <sheetName val="중기조종사 단위단가"/>
      <sheetName val="부총"/>
      <sheetName val="5.1단가표"/>
      <sheetName val="5.2노임단가표"/>
      <sheetName val="캔개발배경"/>
      <sheetName val="시장"/>
      <sheetName val="일정표"/>
      <sheetName val="예산명세서"/>
      <sheetName val="BEST OFFICE-1"/>
      <sheetName val="확정설계"/>
      <sheetName val="supply연결 단가표변경"/>
      <sheetName val="원효펌프교체020812"/>
      <sheetName val="경산"/>
      <sheetName val="평가데이터"/>
      <sheetName val="노무산출서"/>
      <sheetName val="공종별내역서"/>
      <sheetName val="원형1호맨홀토공수량"/>
      <sheetName val="b_balju"/>
      <sheetName val="도급자재"/>
      <sheetName val="소비자가"/>
      <sheetName val="빌딩 안내"/>
      <sheetName val="NYS"/>
      <sheetName val="HVAC"/>
      <sheetName val="REDUCER"/>
      <sheetName val="계측"/>
      <sheetName val="BOQ(전체)"/>
      <sheetName val="업무처리전"/>
      <sheetName val="토적"/>
      <sheetName val="대표공종2"/>
      <sheetName val="레미콘구분"/>
      <sheetName val="비목코드"/>
      <sheetName val="여부구분"/>
      <sheetName val="외화단가"/>
      <sheetName val="건축-물가변동"/>
      <sheetName val="건축일"/>
      <sheetName val="범한일위"/>
      <sheetName val="97 사업추정(WEKI)"/>
      <sheetName val="CONCRETE"/>
      <sheetName val="TH kinh phi"/>
      <sheetName val="KLDT DIEN"/>
      <sheetName val="Dinh muc CP KTCB khac"/>
      <sheetName val="125x125"/>
      <sheetName val="Earthwork"/>
      <sheetName val="SEX"/>
      <sheetName val="FitOutConfCentre"/>
      <sheetName val="G"/>
      <sheetName val="1.R18 BF"/>
      <sheetName val="F-B"/>
      <sheetName val="THIET DAT"/>
      <sheetName val="외화"/>
      <sheetName val="경안수량"/>
      <sheetName val="2동전기"/>
      <sheetName val="날개벽(좌,우=60도-4개)"/>
      <sheetName val="예상"/>
      <sheetName val="명일작업계획 (3)"/>
      <sheetName val="2000,9월 일위"/>
      <sheetName val="건축토목내역"/>
      <sheetName val="근로자명부"/>
      <sheetName val="공종별내역서(OFFICE)"/>
      <sheetName val="Sheet15"/>
      <sheetName val="나우스넷급여대장"/>
      <sheetName val="신보급여대장"/>
      <sheetName val="국영"/>
      <sheetName val="호표"/>
      <sheetName val="내역표지"/>
      <sheetName val="4-10"/>
      <sheetName val="연결관암거"/>
      <sheetName val="굴화내역"/>
      <sheetName val="업체별기성내역"/>
      <sheetName val="가시설수량"/>
      <sheetName val="재료값"/>
      <sheetName val="증감내역서"/>
      <sheetName val="아파트"/>
      <sheetName val="광통신 견적내역서1"/>
    </sheetNames>
    <sheetDataSet>
      <sheetData sheetId="0" refreshError="1"/>
      <sheetData sheetId="1">
        <row r="5">
          <cell r="I5">
            <v>1</v>
          </cell>
        </row>
      </sheetData>
      <sheetData sheetId="2">
        <row r="5">
          <cell r="I5">
            <v>1</v>
          </cell>
        </row>
      </sheetData>
      <sheetData sheetId="3">
        <row r="5">
          <cell r="I5">
            <v>1</v>
          </cell>
        </row>
      </sheetData>
      <sheetData sheetId="4">
        <row r="5">
          <cell r="I5">
            <v>1</v>
          </cell>
        </row>
      </sheetData>
      <sheetData sheetId="5">
        <row r="5">
          <cell r="I5">
            <v>1</v>
          </cell>
        </row>
      </sheetData>
      <sheetData sheetId="6">
        <row r="5">
          <cell r="I5">
            <v>1</v>
          </cell>
        </row>
      </sheetData>
      <sheetData sheetId="7">
        <row r="5">
          <cell r="I5">
            <v>1</v>
          </cell>
        </row>
      </sheetData>
      <sheetData sheetId="8">
        <row r="5">
          <cell r="I5">
            <v>1</v>
          </cell>
        </row>
      </sheetData>
      <sheetData sheetId="9">
        <row r="5">
          <cell r="I5">
            <v>1</v>
          </cell>
        </row>
      </sheetData>
      <sheetData sheetId="10">
        <row r="5">
          <cell r="I5">
            <v>1</v>
          </cell>
        </row>
      </sheetData>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sheetData sheetId="44">
        <row r="5">
          <cell r="I5">
            <v>1</v>
          </cell>
        </row>
      </sheetData>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ow r="5">
          <cell r="I5">
            <v>1</v>
          </cell>
        </row>
      </sheetData>
      <sheetData sheetId="71" refreshError="1"/>
      <sheetData sheetId="72" refreshError="1"/>
      <sheetData sheetId="73" refreshError="1"/>
      <sheetData sheetId="74" refreshError="1"/>
      <sheetData sheetId="75" refreshError="1"/>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ow r="5">
          <cell r="I5">
            <v>1</v>
          </cell>
        </row>
      </sheetData>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ow r="5">
          <cell r="I5">
            <v>1</v>
          </cell>
        </row>
      </sheetData>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5">
          <cell r="I5">
            <v>1</v>
          </cell>
        </row>
      </sheetData>
      <sheetData sheetId="185">
        <row r="5">
          <cell r="I5">
            <v>1</v>
          </cell>
        </row>
      </sheetData>
      <sheetData sheetId="186" refreshError="1"/>
      <sheetData sheetId="187">
        <row r="5">
          <cell r="I5">
            <v>1</v>
          </cell>
        </row>
      </sheetData>
      <sheetData sheetId="188"/>
      <sheetData sheetId="189" refreshError="1"/>
      <sheetData sheetId="190" refreshError="1"/>
      <sheetData sheetId="191"/>
      <sheetData sheetId="192"/>
      <sheetData sheetId="193">
        <row r="5">
          <cell r="I5">
            <v>1</v>
          </cell>
        </row>
      </sheetData>
      <sheetData sheetId="194"/>
      <sheetData sheetId="195">
        <row r="5">
          <cell r="I5">
            <v>1</v>
          </cell>
        </row>
      </sheetData>
      <sheetData sheetId="196"/>
      <sheetData sheetId="197"/>
      <sheetData sheetId="198">
        <row r="5">
          <cell r="I5">
            <v>1</v>
          </cell>
        </row>
      </sheetData>
      <sheetData sheetId="199"/>
      <sheetData sheetId="200"/>
      <sheetData sheetId="201">
        <row r="5">
          <cell r="I5">
            <v>1</v>
          </cell>
        </row>
      </sheetData>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ow r="5">
          <cell r="I5">
            <v>1</v>
          </cell>
        </row>
      </sheetData>
      <sheetData sheetId="224">
        <row r="5">
          <cell r="I5">
            <v>1</v>
          </cell>
        </row>
      </sheetData>
      <sheetData sheetId="225">
        <row r="5">
          <cell r="I5">
            <v>1</v>
          </cell>
        </row>
      </sheetData>
      <sheetData sheetId="226">
        <row r="5">
          <cell r="I5">
            <v>1</v>
          </cell>
        </row>
      </sheetData>
      <sheetData sheetId="227">
        <row r="5">
          <cell r="I5">
            <v>1</v>
          </cell>
        </row>
      </sheetData>
      <sheetData sheetId="228"/>
      <sheetData sheetId="229">
        <row r="5">
          <cell r="I5">
            <v>1</v>
          </cell>
        </row>
      </sheetData>
      <sheetData sheetId="230">
        <row r="5">
          <cell r="I5">
            <v>1</v>
          </cell>
        </row>
      </sheetData>
      <sheetData sheetId="231"/>
      <sheetData sheetId="232"/>
      <sheetData sheetId="233"/>
      <sheetData sheetId="234">
        <row r="5">
          <cell r="I5">
            <v>1</v>
          </cell>
        </row>
      </sheetData>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ow r="5">
          <cell r="I5">
            <v>1</v>
          </cell>
        </row>
      </sheetData>
      <sheetData sheetId="610">
        <row r="5">
          <cell r="I5">
            <v>0</v>
          </cell>
        </row>
      </sheetData>
      <sheetData sheetId="611">
        <row r="5">
          <cell r="I5">
            <v>0</v>
          </cell>
        </row>
      </sheetData>
      <sheetData sheetId="612">
        <row r="5">
          <cell r="I5">
            <v>0</v>
          </cell>
        </row>
      </sheetData>
      <sheetData sheetId="613">
        <row r="5">
          <cell r="I5">
            <v>0</v>
          </cell>
        </row>
      </sheetData>
      <sheetData sheetId="614">
        <row r="5">
          <cell r="I5">
            <v>0</v>
          </cell>
        </row>
      </sheetData>
      <sheetData sheetId="615">
        <row r="5">
          <cell r="I5">
            <v>0</v>
          </cell>
        </row>
      </sheetData>
      <sheetData sheetId="616">
        <row r="5">
          <cell r="I5">
            <v>0</v>
          </cell>
        </row>
      </sheetData>
      <sheetData sheetId="617">
        <row r="5">
          <cell r="I5">
            <v>0</v>
          </cell>
        </row>
      </sheetData>
      <sheetData sheetId="618">
        <row r="5">
          <cell r="I5">
            <v>0</v>
          </cell>
        </row>
      </sheetData>
      <sheetData sheetId="619">
        <row r="5">
          <cell r="I5">
            <v>1</v>
          </cell>
        </row>
      </sheetData>
      <sheetData sheetId="620">
        <row r="5">
          <cell r="I5">
            <v>0</v>
          </cell>
        </row>
      </sheetData>
      <sheetData sheetId="621">
        <row r="5">
          <cell r="I5">
            <v>0</v>
          </cell>
        </row>
      </sheetData>
      <sheetData sheetId="622">
        <row r="5">
          <cell r="I5">
            <v>0</v>
          </cell>
        </row>
      </sheetData>
      <sheetData sheetId="623">
        <row r="5">
          <cell r="I5">
            <v>0</v>
          </cell>
        </row>
      </sheetData>
      <sheetData sheetId="624">
        <row r="5">
          <cell r="I5">
            <v>0</v>
          </cell>
        </row>
      </sheetData>
      <sheetData sheetId="625">
        <row r="5">
          <cell r="I5">
            <v>0</v>
          </cell>
        </row>
      </sheetData>
      <sheetData sheetId="626">
        <row r="5">
          <cell r="I5">
            <v>0</v>
          </cell>
        </row>
      </sheetData>
      <sheetData sheetId="627">
        <row r="5">
          <cell r="I5">
            <v>0</v>
          </cell>
        </row>
      </sheetData>
      <sheetData sheetId="628">
        <row r="5">
          <cell r="I5">
            <v>0</v>
          </cell>
        </row>
      </sheetData>
      <sheetData sheetId="629">
        <row r="5">
          <cell r="I5">
            <v>0</v>
          </cell>
        </row>
      </sheetData>
      <sheetData sheetId="630">
        <row r="5">
          <cell r="I5">
            <v>0</v>
          </cell>
        </row>
      </sheetData>
      <sheetData sheetId="631">
        <row r="5">
          <cell r="I5">
            <v>0</v>
          </cell>
        </row>
      </sheetData>
      <sheetData sheetId="632">
        <row r="5">
          <cell r="I5">
            <v>0</v>
          </cell>
        </row>
      </sheetData>
      <sheetData sheetId="633">
        <row r="5">
          <cell r="I5">
            <v>0</v>
          </cell>
        </row>
      </sheetData>
      <sheetData sheetId="634">
        <row r="5">
          <cell r="I5">
            <v>0</v>
          </cell>
        </row>
      </sheetData>
      <sheetData sheetId="635">
        <row r="5">
          <cell r="I5">
            <v>0</v>
          </cell>
        </row>
      </sheetData>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ow r="5">
          <cell r="I5">
            <v>0</v>
          </cell>
        </row>
      </sheetData>
      <sheetData sheetId="705">
        <row r="5">
          <cell r="I5">
            <v>0</v>
          </cell>
        </row>
      </sheetData>
      <sheetData sheetId="706" refreshError="1"/>
      <sheetData sheetId="707"/>
      <sheetData sheetId="708">
        <row r="5">
          <cell r="I5" t="str">
            <v>단가</v>
          </cell>
        </row>
      </sheetData>
      <sheetData sheetId="709">
        <row r="5">
          <cell r="I5">
            <v>0</v>
          </cell>
        </row>
      </sheetData>
      <sheetData sheetId="710">
        <row r="5">
          <cell r="I5">
            <v>0</v>
          </cell>
        </row>
      </sheetData>
      <sheetData sheetId="711">
        <row r="5">
          <cell r="I5">
            <v>0</v>
          </cell>
        </row>
      </sheetData>
      <sheetData sheetId="712">
        <row r="5">
          <cell r="I5">
            <v>0</v>
          </cell>
        </row>
      </sheetData>
      <sheetData sheetId="713">
        <row r="5">
          <cell r="I5" t="str">
            <v>단가</v>
          </cell>
        </row>
      </sheetData>
      <sheetData sheetId="714">
        <row r="5">
          <cell r="I5">
            <v>0</v>
          </cell>
        </row>
      </sheetData>
      <sheetData sheetId="715">
        <row r="5">
          <cell r="I5">
            <v>0</v>
          </cell>
        </row>
      </sheetData>
      <sheetData sheetId="716">
        <row r="7">
          <cell r="I7" t="str">
            <v xml:space="preserve"> </v>
          </cell>
        </row>
      </sheetData>
      <sheetData sheetId="717">
        <row r="5">
          <cell r="I5" t="str">
            <v>단가</v>
          </cell>
        </row>
      </sheetData>
      <sheetData sheetId="718">
        <row r="5">
          <cell r="I5">
            <v>0</v>
          </cell>
        </row>
      </sheetData>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ow r="5">
          <cell r="I5" t="str">
            <v>서버</v>
          </cell>
        </row>
      </sheetData>
      <sheetData sheetId="736"/>
      <sheetData sheetId="737"/>
      <sheetData sheetId="738"/>
      <sheetData sheetId="739"/>
      <sheetData sheetId="740"/>
      <sheetData sheetId="741"/>
      <sheetData sheetId="742"/>
      <sheetData sheetId="743"/>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ow r="5">
          <cell r="I5" t="str">
            <v>서버</v>
          </cell>
        </row>
      </sheetData>
      <sheetData sheetId="770">
        <row r="5">
          <cell r="I5" t="str">
            <v>서버</v>
          </cell>
        </row>
      </sheetData>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ow r="5">
          <cell r="I5">
            <v>1</v>
          </cell>
        </row>
      </sheetData>
      <sheetData sheetId="813">
        <row r="5">
          <cell r="I5">
            <v>1</v>
          </cell>
        </row>
      </sheetData>
      <sheetData sheetId="814">
        <row r="5">
          <cell r="I5">
            <v>1</v>
          </cell>
        </row>
      </sheetData>
      <sheetData sheetId="815">
        <row r="5">
          <cell r="I5">
            <v>1</v>
          </cell>
        </row>
      </sheetData>
      <sheetData sheetId="816">
        <row r="5">
          <cell r="I5">
            <v>1</v>
          </cell>
        </row>
      </sheetData>
      <sheetData sheetId="817">
        <row r="5">
          <cell r="I5">
            <v>1</v>
          </cell>
        </row>
      </sheetData>
      <sheetData sheetId="818">
        <row r="5">
          <cell r="I5" t="str">
            <v>서버</v>
          </cell>
        </row>
      </sheetData>
      <sheetData sheetId="819">
        <row r="5">
          <cell r="I5" t="str">
            <v>서버</v>
          </cell>
        </row>
      </sheetData>
      <sheetData sheetId="820">
        <row r="5">
          <cell r="I5">
            <v>1</v>
          </cell>
        </row>
      </sheetData>
      <sheetData sheetId="821">
        <row r="5">
          <cell r="I5">
            <v>1</v>
          </cell>
        </row>
      </sheetData>
      <sheetData sheetId="822">
        <row r="5">
          <cell r="I5">
            <v>1</v>
          </cell>
        </row>
      </sheetData>
      <sheetData sheetId="823">
        <row r="5">
          <cell r="I5">
            <v>1</v>
          </cell>
        </row>
      </sheetData>
      <sheetData sheetId="824">
        <row r="5">
          <cell r="I5">
            <v>1</v>
          </cell>
        </row>
      </sheetData>
      <sheetData sheetId="825">
        <row r="5">
          <cell r="I5">
            <v>1</v>
          </cell>
        </row>
      </sheetData>
      <sheetData sheetId="826">
        <row r="5">
          <cell r="I5">
            <v>1</v>
          </cell>
        </row>
      </sheetData>
      <sheetData sheetId="827">
        <row r="5">
          <cell r="I5">
            <v>1</v>
          </cell>
        </row>
      </sheetData>
      <sheetData sheetId="828">
        <row r="5">
          <cell r="I5">
            <v>1</v>
          </cell>
        </row>
      </sheetData>
      <sheetData sheetId="829">
        <row r="5">
          <cell r="I5">
            <v>1</v>
          </cell>
        </row>
      </sheetData>
      <sheetData sheetId="830">
        <row r="5">
          <cell r="I5">
            <v>1</v>
          </cell>
        </row>
      </sheetData>
      <sheetData sheetId="831">
        <row r="5">
          <cell r="I5">
            <v>1</v>
          </cell>
        </row>
      </sheetData>
      <sheetData sheetId="832">
        <row r="5">
          <cell r="I5">
            <v>1</v>
          </cell>
        </row>
      </sheetData>
      <sheetData sheetId="833">
        <row r="5">
          <cell r="I5" t="str">
            <v>서버</v>
          </cell>
        </row>
      </sheetData>
      <sheetData sheetId="834">
        <row r="5">
          <cell r="I5">
            <v>1</v>
          </cell>
        </row>
      </sheetData>
      <sheetData sheetId="835">
        <row r="5">
          <cell r="I5">
            <v>1</v>
          </cell>
        </row>
      </sheetData>
      <sheetData sheetId="836">
        <row r="5">
          <cell r="I5">
            <v>1</v>
          </cell>
        </row>
      </sheetData>
      <sheetData sheetId="837">
        <row r="5">
          <cell r="I5">
            <v>1</v>
          </cell>
        </row>
      </sheetData>
      <sheetData sheetId="838">
        <row r="5">
          <cell r="I5">
            <v>1</v>
          </cell>
        </row>
      </sheetData>
      <sheetData sheetId="839">
        <row r="5">
          <cell r="I5">
            <v>1</v>
          </cell>
        </row>
      </sheetData>
      <sheetData sheetId="840">
        <row r="5">
          <cell r="I5">
            <v>1</v>
          </cell>
        </row>
      </sheetData>
      <sheetData sheetId="841">
        <row r="5">
          <cell r="I5" t="str">
            <v>서버</v>
          </cell>
        </row>
      </sheetData>
      <sheetData sheetId="842">
        <row r="5">
          <cell r="I5">
            <v>1</v>
          </cell>
        </row>
      </sheetData>
      <sheetData sheetId="843">
        <row r="5">
          <cell r="I5">
            <v>1</v>
          </cell>
        </row>
      </sheetData>
      <sheetData sheetId="844">
        <row r="5">
          <cell r="I5">
            <v>1</v>
          </cell>
        </row>
      </sheetData>
      <sheetData sheetId="845">
        <row r="5">
          <cell r="I5">
            <v>1</v>
          </cell>
        </row>
      </sheetData>
      <sheetData sheetId="846">
        <row r="5">
          <cell r="I5">
            <v>1</v>
          </cell>
        </row>
      </sheetData>
      <sheetData sheetId="847">
        <row r="5">
          <cell r="I5">
            <v>1</v>
          </cell>
        </row>
      </sheetData>
      <sheetData sheetId="848">
        <row r="5">
          <cell r="I5" t="str">
            <v>서버</v>
          </cell>
        </row>
      </sheetData>
      <sheetData sheetId="849">
        <row r="5">
          <cell r="I5" t="str">
            <v>서버</v>
          </cell>
        </row>
      </sheetData>
      <sheetData sheetId="850">
        <row r="5">
          <cell r="I5" t="str">
            <v>서버</v>
          </cell>
        </row>
      </sheetData>
      <sheetData sheetId="851">
        <row r="5">
          <cell r="I5">
            <v>1</v>
          </cell>
        </row>
      </sheetData>
      <sheetData sheetId="852">
        <row r="5">
          <cell r="I5">
            <v>1</v>
          </cell>
        </row>
      </sheetData>
      <sheetData sheetId="853">
        <row r="5">
          <cell r="I5">
            <v>1</v>
          </cell>
        </row>
      </sheetData>
      <sheetData sheetId="854">
        <row r="5">
          <cell r="I5">
            <v>1</v>
          </cell>
        </row>
      </sheetData>
      <sheetData sheetId="855">
        <row r="5">
          <cell r="I5">
            <v>1</v>
          </cell>
        </row>
      </sheetData>
      <sheetData sheetId="856">
        <row r="5">
          <cell r="I5" t="str">
            <v>서버</v>
          </cell>
        </row>
      </sheetData>
      <sheetData sheetId="857">
        <row r="5">
          <cell r="I5">
            <v>1</v>
          </cell>
        </row>
      </sheetData>
      <sheetData sheetId="858">
        <row r="5">
          <cell r="I5" t="str">
            <v>서버</v>
          </cell>
        </row>
      </sheetData>
      <sheetData sheetId="859">
        <row r="5">
          <cell r="I5" t="str">
            <v>서버</v>
          </cell>
        </row>
      </sheetData>
      <sheetData sheetId="860">
        <row r="5">
          <cell r="I5" t="str">
            <v>서버</v>
          </cell>
        </row>
      </sheetData>
      <sheetData sheetId="861">
        <row r="5">
          <cell r="I5">
            <v>1</v>
          </cell>
        </row>
      </sheetData>
      <sheetData sheetId="862">
        <row r="5">
          <cell r="I5" t="str">
            <v>서버</v>
          </cell>
        </row>
      </sheetData>
      <sheetData sheetId="863">
        <row r="5">
          <cell r="I5">
            <v>1</v>
          </cell>
        </row>
      </sheetData>
      <sheetData sheetId="864">
        <row r="5">
          <cell r="I5">
            <v>1</v>
          </cell>
        </row>
      </sheetData>
      <sheetData sheetId="865">
        <row r="5">
          <cell r="I5">
            <v>1</v>
          </cell>
        </row>
      </sheetData>
      <sheetData sheetId="866">
        <row r="5">
          <cell r="I5" t="str">
            <v>서버</v>
          </cell>
        </row>
      </sheetData>
      <sheetData sheetId="867">
        <row r="5">
          <cell r="I5">
            <v>1</v>
          </cell>
        </row>
      </sheetData>
      <sheetData sheetId="868">
        <row r="5">
          <cell r="I5">
            <v>1</v>
          </cell>
        </row>
      </sheetData>
      <sheetData sheetId="869">
        <row r="5">
          <cell r="I5">
            <v>1</v>
          </cell>
        </row>
      </sheetData>
      <sheetData sheetId="870">
        <row r="5">
          <cell r="I5">
            <v>1</v>
          </cell>
        </row>
      </sheetData>
      <sheetData sheetId="871">
        <row r="5">
          <cell r="I5">
            <v>1</v>
          </cell>
        </row>
      </sheetData>
      <sheetData sheetId="872">
        <row r="5">
          <cell r="I5">
            <v>1</v>
          </cell>
        </row>
      </sheetData>
      <sheetData sheetId="873">
        <row r="5">
          <cell r="I5" t="str">
            <v>서버</v>
          </cell>
        </row>
      </sheetData>
      <sheetData sheetId="874">
        <row r="5">
          <cell r="I5" t="str">
            <v>서버</v>
          </cell>
        </row>
      </sheetData>
      <sheetData sheetId="875">
        <row r="5">
          <cell r="I5" t="str">
            <v>서버</v>
          </cell>
        </row>
      </sheetData>
      <sheetData sheetId="876">
        <row r="5">
          <cell r="I5" t="str">
            <v>서버</v>
          </cell>
        </row>
      </sheetData>
      <sheetData sheetId="877">
        <row r="5">
          <cell r="I5" t="str">
            <v>서버</v>
          </cell>
        </row>
      </sheetData>
      <sheetData sheetId="878">
        <row r="5">
          <cell r="I5">
            <v>1</v>
          </cell>
        </row>
      </sheetData>
      <sheetData sheetId="879">
        <row r="5">
          <cell r="I5" t="str">
            <v>서버</v>
          </cell>
        </row>
      </sheetData>
      <sheetData sheetId="880">
        <row r="5">
          <cell r="I5" t="str">
            <v>서버</v>
          </cell>
        </row>
      </sheetData>
      <sheetData sheetId="881">
        <row r="5">
          <cell r="I5">
            <v>1</v>
          </cell>
        </row>
      </sheetData>
      <sheetData sheetId="882">
        <row r="5">
          <cell r="I5">
            <v>1</v>
          </cell>
        </row>
      </sheetData>
      <sheetData sheetId="883">
        <row r="5">
          <cell r="I5" t="str">
            <v>서버</v>
          </cell>
        </row>
      </sheetData>
      <sheetData sheetId="884">
        <row r="5">
          <cell r="I5" t="str">
            <v>서버</v>
          </cell>
        </row>
      </sheetData>
      <sheetData sheetId="885">
        <row r="5">
          <cell r="I5" t="str">
            <v>서버</v>
          </cell>
        </row>
      </sheetData>
      <sheetData sheetId="886">
        <row r="5">
          <cell r="I5" t="str">
            <v>서버</v>
          </cell>
        </row>
      </sheetData>
      <sheetData sheetId="887">
        <row r="5">
          <cell r="I5" t="str">
            <v>서버</v>
          </cell>
        </row>
      </sheetData>
      <sheetData sheetId="888">
        <row r="5">
          <cell r="I5" t="str">
            <v>서버</v>
          </cell>
        </row>
      </sheetData>
      <sheetData sheetId="889">
        <row r="5">
          <cell r="I5" t="str">
            <v>서버</v>
          </cell>
        </row>
      </sheetData>
      <sheetData sheetId="890">
        <row r="5">
          <cell r="I5">
            <v>1</v>
          </cell>
        </row>
      </sheetData>
      <sheetData sheetId="891">
        <row r="5">
          <cell r="I5">
            <v>1</v>
          </cell>
        </row>
      </sheetData>
      <sheetData sheetId="892">
        <row r="5">
          <cell r="I5" t="str">
            <v>서버</v>
          </cell>
        </row>
      </sheetData>
      <sheetData sheetId="893">
        <row r="5">
          <cell r="I5" t="str">
            <v>서버</v>
          </cell>
        </row>
      </sheetData>
      <sheetData sheetId="894">
        <row r="5">
          <cell r="I5">
            <v>1</v>
          </cell>
        </row>
      </sheetData>
      <sheetData sheetId="895">
        <row r="5">
          <cell r="I5" t="str">
            <v>서버</v>
          </cell>
        </row>
      </sheetData>
      <sheetData sheetId="896">
        <row r="5">
          <cell r="I5">
            <v>1</v>
          </cell>
        </row>
      </sheetData>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ow r="5">
          <cell r="I5" t="str">
            <v>서버</v>
          </cell>
        </row>
      </sheetData>
      <sheetData sheetId="908">
        <row r="5">
          <cell r="I5" t="str">
            <v>서버</v>
          </cell>
        </row>
      </sheetData>
      <sheetData sheetId="909">
        <row r="5">
          <cell r="I5" t="str">
            <v>서버</v>
          </cell>
        </row>
      </sheetData>
      <sheetData sheetId="910">
        <row r="5">
          <cell r="I5" t="str">
            <v>서버</v>
          </cell>
        </row>
      </sheetData>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ow r="5">
          <cell r="I5">
            <v>1</v>
          </cell>
        </row>
      </sheetData>
      <sheetData sheetId="958"/>
      <sheetData sheetId="959">
        <row r="5">
          <cell r="I5">
            <v>1</v>
          </cell>
        </row>
      </sheetData>
      <sheetData sheetId="960">
        <row r="5">
          <cell r="I5">
            <v>1</v>
          </cell>
        </row>
      </sheetData>
      <sheetData sheetId="961">
        <row r="5">
          <cell r="I5">
            <v>1</v>
          </cell>
        </row>
      </sheetData>
      <sheetData sheetId="962"/>
      <sheetData sheetId="963">
        <row r="5">
          <cell r="I5">
            <v>1</v>
          </cell>
        </row>
      </sheetData>
      <sheetData sheetId="964">
        <row r="5">
          <cell r="I5">
            <v>1</v>
          </cell>
        </row>
      </sheetData>
      <sheetData sheetId="965"/>
      <sheetData sheetId="966">
        <row r="5">
          <cell r="I5">
            <v>1</v>
          </cell>
        </row>
      </sheetData>
      <sheetData sheetId="967">
        <row r="5">
          <cell r="I5">
            <v>1</v>
          </cell>
        </row>
      </sheetData>
      <sheetData sheetId="968">
        <row r="5">
          <cell r="I5">
            <v>1</v>
          </cell>
        </row>
      </sheetData>
      <sheetData sheetId="969"/>
      <sheetData sheetId="970"/>
      <sheetData sheetId="971">
        <row r="5">
          <cell r="I5">
            <v>1</v>
          </cell>
        </row>
      </sheetData>
      <sheetData sheetId="972">
        <row r="5">
          <cell r="I5">
            <v>1</v>
          </cell>
        </row>
      </sheetData>
      <sheetData sheetId="973"/>
      <sheetData sheetId="974">
        <row r="5">
          <cell r="I5">
            <v>1</v>
          </cell>
        </row>
      </sheetData>
      <sheetData sheetId="975">
        <row r="5">
          <cell r="I5">
            <v>1</v>
          </cell>
        </row>
      </sheetData>
      <sheetData sheetId="976">
        <row r="5">
          <cell r="I5">
            <v>1</v>
          </cell>
        </row>
      </sheetData>
      <sheetData sheetId="977"/>
      <sheetData sheetId="978">
        <row r="5">
          <cell r="I5">
            <v>1</v>
          </cell>
        </row>
      </sheetData>
      <sheetData sheetId="979">
        <row r="5">
          <cell r="I5">
            <v>1</v>
          </cell>
        </row>
      </sheetData>
      <sheetData sheetId="980"/>
      <sheetData sheetId="981"/>
      <sheetData sheetId="982">
        <row r="5">
          <cell r="I5">
            <v>1</v>
          </cell>
        </row>
      </sheetData>
      <sheetData sheetId="983">
        <row r="5">
          <cell r="I5">
            <v>1</v>
          </cell>
        </row>
      </sheetData>
      <sheetData sheetId="984">
        <row r="5">
          <cell r="I5">
            <v>1</v>
          </cell>
        </row>
      </sheetData>
      <sheetData sheetId="985">
        <row r="5">
          <cell r="I5">
            <v>1</v>
          </cell>
        </row>
      </sheetData>
      <sheetData sheetId="986">
        <row r="5">
          <cell r="I5">
            <v>1</v>
          </cell>
        </row>
      </sheetData>
      <sheetData sheetId="987">
        <row r="5">
          <cell r="I5">
            <v>1</v>
          </cell>
        </row>
      </sheetData>
      <sheetData sheetId="988"/>
      <sheetData sheetId="989">
        <row r="5">
          <cell r="I5">
            <v>1</v>
          </cell>
        </row>
      </sheetData>
      <sheetData sheetId="990">
        <row r="5">
          <cell r="I5">
            <v>1</v>
          </cell>
        </row>
      </sheetData>
      <sheetData sheetId="991">
        <row r="5">
          <cell r="I5">
            <v>1</v>
          </cell>
        </row>
      </sheetData>
      <sheetData sheetId="992"/>
      <sheetData sheetId="993">
        <row r="5">
          <cell r="I5">
            <v>1</v>
          </cell>
        </row>
      </sheetData>
      <sheetData sheetId="994">
        <row r="5">
          <cell r="I5">
            <v>1</v>
          </cell>
        </row>
      </sheetData>
      <sheetData sheetId="995"/>
      <sheetData sheetId="996"/>
      <sheetData sheetId="997"/>
      <sheetData sheetId="998"/>
      <sheetData sheetId="999"/>
      <sheetData sheetId="1000"/>
      <sheetData sheetId="1001"/>
      <sheetData sheetId="1002">
        <row r="5">
          <cell r="I5">
            <v>1</v>
          </cell>
        </row>
      </sheetData>
      <sheetData sheetId="1003"/>
      <sheetData sheetId="1004"/>
      <sheetData sheetId="1005">
        <row r="5">
          <cell r="I5">
            <v>1</v>
          </cell>
        </row>
      </sheetData>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row r="5">
          <cell r="I5">
            <v>1</v>
          </cell>
        </row>
      </sheetData>
      <sheetData sheetId="1048">
        <row r="5">
          <cell r="I5">
            <v>1</v>
          </cell>
        </row>
      </sheetData>
      <sheetData sheetId="1049"/>
      <sheetData sheetId="1050"/>
      <sheetData sheetId="1051">
        <row r="5">
          <cell r="I5">
            <v>1</v>
          </cell>
        </row>
      </sheetData>
      <sheetData sheetId="1052">
        <row r="5">
          <cell r="I5">
            <v>1</v>
          </cell>
        </row>
      </sheetData>
      <sheetData sheetId="1053"/>
      <sheetData sheetId="1054"/>
      <sheetData sheetId="1055">
        <row r="5">
          <cell r="I5">
            <v>1</v>
          </cell>
        </row>
      </sheetData>
      <sheetData sheetId="1056"/>
      <sheetData sheetId="1057"/>
      <sheetData sheetId="1058"/>
      <sheetData sheetId="1059">
        <row r="5">
          <cell r="I5">
            <v>1</v>
          </cell>
        </row>
      </sheetData>
      <sheetData sheetId="1060"/>
      <sheetData sheetId="1061"/>
      <sheetData sheetId="1062">
        <row r="5">
          <cell r="I5">
            <v>1</v>
          </cell>
        </row>
      </sheetData>
      <sheetData sheetId="1063">
        <row r="5">
          <cell r="I5">
            <v>1</v>
          </cell>
        </row>
      </sheetData>
      <sheetData sheetId="1064"/>
      <sheetData sheetId="1065"/>
      <sheetData sheetId="1066">
        <row r="5">
          <cell r="I5">
            <v>1</v>
          </cell>
        </row>
      </sheetData>
      <sheetData sheetId="1067">
        <row r="5">
          <cell r="I5">
            <v>1</v>
          </cell>
        </row>
      </sheetData>
      <sheetData sheetId="1068"/>
      <sheetData sheetId="1069"/>
      <sheetData sheetId="1070">
        <row r="5">
          <cell r="I5">
            <v>1</v>
          </cell>
        </row>
      </sheetData>
      <sheetData sheetId="1071"/>
      <sheetData sheetId="1072"/>
      <sheetData sheetId="1073"/>
      <sheetData sheetId="1074">
        <row r="5">
          <cell r="I5">
            <v>1</v>
          </cell>
        </row>
      </sheetData>
      <sheetData sheetId="1075"/>
      <sheetData sheetId="1076"/>
      <sheetData sheetId="1077">
        <row r="5">
          <cell r="I5">
            <v>1</v>
          </cell>
        </row>
      </sheetData>
      <sheetData sheetId="1078">
        <row r="5">
          <cell r="I5">
            <v>1</v>
          </cell>
        </row>
      </sheetData>
      <sheetData sheetId="1079"/>
      <sheetData sheetId="1080"/>
      <sheetData sheetId="1081">
        <row r="5">
          <cell r="I5">
            <v>1</v>
          </cell>
        </row>
      </sheetData>
      <sheetData sheetId="1082">
        <row r="5">
          <cell r="I5">
            <v>1</v>
          </cell>
        </row>
      </sheetData>
      <sheetData sheetId="1083"/>
      <sheetData sheetId="1084">
        <row r="5">
          <cell r="I5">
            <v>1</v>
          </cell>
        </row>
      </sheetData>
      <sheetData sheetId="1085">
        <row r="5">
          <cell r="I5">
            <v>1</v>
          </cell>
        </row>
      </sheetData>
      <sheetData sheetId="1086"/>
      <sheetData sheetId="1087"/>
      <sheetData sheetId="1088">
        <row r="5">
          <cell r="I5">
            <v>1</v>
          </cell>
        </row>
      </sheetData>
      <sheetData sheetId="1089">
        <row r="5">
          <cell r="I5">
            <v>1</v>
          </cell>
        </row>
      </sheetData>
      <sheetData sheetId="1090"/>
      <sheetData sheetId="1091"/>
      <sheetData sheetId="1092">
        <row r="5">
          <cell r="I5">
            <v>1</v>
          </cell>
        </row>
      </sheetData>
      <sheetData sheetId="1093">
        <row r="5">
          <cell r="I5">
            <v>1</v>
          </cell>
        </row>
      </sheetData>
      <sheetData sheetId="1094"/>
      <sheetData sheetId="1095"/>
      <sheetData sheetId="1096">
        <row r="5">
          <cell r="I5">
            <v>1</v>
          </cell>
        </row>
      </sheetData>
      <sheetData sheetId="1097">
        <row r="5">
          <cell r="I5">
            <v>1</v>
          </cell>
        </row>
      </sheetData>
      <sheetData sheetId="1098"/>
      <sheetData sheetId="1099"/>
      <sheetData sheetId="1100">
        <row r="5">
          <cell r="I5">
            <v>1</v>
          </cell>
        </row>
      </sheetData>
      <sheetData sheetId="1101"/>
      <sheetData sheetId="1102"/>
      <sheetData sheetId="1103"/>
      <sheetData sheetId="1104">
        <row r="5">
          <cell r="I5">
            <v>1</v>
          </cell>
        </row>
      </sheetData>
      <sheetData sheetId="1105"/>
      <sheetData sheetId="1106"/>
      <sheetData sheetId="1107">
        <row r="5">
          <cell r="I5">
            <v>1</v>
          </cell>
        </row>
      </sheetData>
      <sheetData sheetId="1108">
        <row r="5">
          <cell r="I5">
            <v>1</v>
          </cell>
        </row>
      </sheetData>
      <sheetData sheetId="1109"/>
      <sheetData sheetId="1110"/>
      <sheetData sheetId="1111">
        <row r="5">
          <cell r="I5">
            <v>1</v>
          </cell>
        </row>
      </sheetData>
      <sheetData sheetId="1112">
        <row r="5">
          <cell r="I5">
            <v>1</v>
          </cell>
        </row>
      </sheetData>
      <sheetData sheetId="1113"/>
      <sheetData sheetId="1114"/>
      <sheetData sheetId="1115"/>
      <sheetData sheetId="1116"/>
      <sheetData sheetId="1117"/>
      <sheetData sheetId="1118"/>
      <sheetData sheetId="1119">
        <row r="7">
          <cell r="I7" t="str">
            <v/>
          </cell>
        </row>
      </sheetData>
      <sheetData sheetId="1120">
        <row r="7">
          <cell r="I7" t="str">
            <v/>
          </cell>
        </row>
      </sheetData>
      <sheetData sheetId="1121"/>
      <sheetData sheetId="1122">
        <row r="7">
          <cell r="I7">
            <v>0</v>
          </cell>
        </row>
      </sheetData>
      <sheetData sheetId="1123">
        <row r="5">
          <cell r="I5">
            <v>1</v>
          </cell>
        </row>
      </sheetData>
      <sheetData sheetId="1124">
        <row r="7">
          <cell r="I7" t="str">
            <v/>
          </cell>
        </row>
      </sheetData>
      <sheetData sheetId="1125">
        <row r="7">
          <cell r="I7" t="str">
            <v/>
          </cell>
        </row>
      </sheetData>
      <sheetData sheetId="1126">
        <row r="7">
          <cell r="I7" t="str">
            <v/>
          </cell>
        </row>
      </sheetData>
      <sheetData sheetId="1127">
        <row r="7">
          <cell r="I7">
            <v>0</v>
          </cell>
        </row>
      </sheetData>
      <sheetData sheetId="1128">
        <row r="7">
          <cell r="I7" t="str">
            <v/>
          </cell>
        </row>
      </sheetData>
      <sheetData sheetId="1129">
        <row r="7">
          <cell r="I7" t="str">
            <v/>
          </cell>
        </row>
      </sheetData>
      <sheetData sheetId="1130">
        <row r="7">
          <cell r="I7" t="str">
            <v/>
          </cell>
        </row>
      </sheetData>
      <sheetData sheetId="1131">
        <row r="7">
          <cell r="I7" t="str">
            <v/>
          </cell>
        </row>
      </sheetData>
      <sheetData sheetId="1132">
        <row r="7">
          <cell r="I7" t="str">
            <v/>
          </cell>
        </row>
      </sheetData>
      <sheetData sheetId="1133">
        <row r="7">
          <cell r="I7" t="str">
            <v/>
          </cell>
        </row>
      </sheetData>
      <sheetData sheetId="1134">
        <row r="7">
          <cell r="I7">
            <v>0</v>
          </cell>
        </row>
      </sheetData>
      <sheetData sheetId="1135">
        <row r="7">
          <cell r="I7" t="str">
            <v/>
          </cell>
        </row>
      </sheetData>
      <sheetData sheetId="1136">
        <row r="7">
          <cell r="I7" t="str">
            <v/>
          </cell>
        </row>
      </sheetData>
      <sheetData sheetId="1137">
        <row r="7">
          <cell r="I7" t="str">
            <v/>
          </cell>
        </row>
      </sheetData>
      <sheetData sheetId="1138">
        <row r="7">
          <cell r="I7">
            <v>0</v>
          </cell>
        </row>
      </sheetData>
      <sheetData sheetId="1139">
        <row r="7">
          <cell r="I7" t="str">
            <v/>
          </cell>
        </row>
      </sheetData>
      <sheetData sheetId="1140">
        <row r="7">
          <cell r="I7" t="str">
            <v/>
          </cell>
        </row>
      </sheetData>
      <sheetData sheetId="1141">
        <row r="7">
          <cell r="I7" t="str">
            <v/>
          </cell>
        </row>
      </sheetData>
      <sheetData sheetId="1142">
        <row r="7">
          <cell r="I7">
            <v>0</v>
          </cell>
        </row>
      </sheetData>
      <sheetData sheetId="1143">
        <row r="7">
          <cell r="I7" t="str">
            <v/>
          </cell>
        </row>
      </sheetData>
      <sheetData sheetId="1144">
        <row r="7">
          <cell r="I7" t="str">
            <v/>
          </cell>
        </row>
      </sheetData>
      <sheetData sheetId="1145">
        <row r="7">
          <cell r="I7" t="str">
            <v/>
          </cell>
        </row>
      </sheetData>
      <sheetData sheetId="1146">
        <row r="7">
          <cell r="I7" t="str">
            <v/>
          </cell>
        </row>
      </sheetData>
      <sheetData sheetId="1147">
        <row r="7">
          <cell r="I7" t="str">
            <v/>
          </cell>
        </row>
      </sheetData>
      <sheetData sheetId="1148">
        <row r="7">
          <cell r="I7" t="str">
            <v/>
          </cell>
        </row>
      </sheetData>
      <sheetData sheetId="1149">
        <row r="7">
          <cell r="I7">
            <v>0</v>
          </cell>
        </row>
      </sheetData>
      <sheetData sheetId="1150">
        <row r="7">
          <cell r="I7" t="str">
            <v/>
          </cell>
        </row>
      </sheetData>
      <sheetData sheetId="1151">
        <row r="7">
          <cell r="I7" t="str">
            <v/>
          </cell>
        </row>
      </sheetData>
      <sheetData sheetId="1152">
        <row r="7">
          <cell r="I7" t="str">
            <v/>
          </cell>
        </row>
      </sheetData>
      <sheetData sheetId="1153">
        <row r="7">
          <cell r="I7">
            <v>0</v>
          </cell>
        </row>
      </sheetData>
      <sheetData sheetId="1154">
        <row r="7">
          <cell r="I7" t="str">
            <v/>
          </cell>
        </row>
      </sheetData>
      <sheetData sheetId="1155">
        <row r="7">
          <cell r="I7" t="str">
            <v/>
          </cell>
        </row>
      </sheetData>
      <sheetData sheetId="1156">
        <row r="7">
          <cell r="I7" t="str">
            <v/>
          </cell>
        </row>
      </sheetData>
      <sheetData sheetId="1157">
        <row r="7">
          <cell r="I7">
            <v>0</v>
          </cell>
        </row>
      </sheetData>
      <sheetData sheetId="1158">
        <row r="7">
          <cell r="I7" t="str">
            <v/>
          </cell>
        </row>
      </sheetData>
      <sheetData sheetId="1159">
        <row r="7">
          <cell r="I7" t="str">
            <v/>
          </cell>
        </row>
      </sheetData>
      <sheetData sheetId="1160">
        <row r="7">
          <cell r="I7" t="str">
            <v/>
          </cell>
        </row>
      </sheetData>
      <sheetData sheetId="1161">
        <row r="7">
          <cell r="I7" t="str">
            <v/>
          </cell>
        </row>
      </sheetData>
      <sheetData sheetId="1162">
        <row r="7">
          <cell r="I7" t="str">
            <v/>
          </cell>
        </row>
      </sheetData>
      <sheetData sheetId="1163">
        <row r="7">
          <cell r="I7">
            <v>0</v>
          </cell>
        </row>
      </sheetData>
      <sheetData sheetId="1164">
        <row r="7">
          <cell r="I7">
            <v>0</v>
          </cell>
        </row>
      </sheetData>
      <sheetData sheetId="1165">
        <row r="7">
          <cell r="I7" t="str">
            <v/>
          </cell>
        </row>
      </sheetData>
      <sheetData sheetId="1166">
        <row r="7">
          <cell r="I7" t="str">
            <v/>
          </cell>
        </row>
      </sheetData>
      <sheetData sheetId="1167">
        <row r="7">
          <cell r="I7" t="str">
            <v/>
          </cell>
        </row>
      </sheetData>
      <sheetData sheetId="1168">
        <row r="7">
          <cell r="I7">
            <v>0</v>
          </cell>
        </row>
      </sheetData>
      <sheetData sheetId="1169">
        <row r="7">
          <cell r="I7" t="str">
            <v/>
          </cell>
        </row>
      </sheetData>
      <sheetData sheetId="1170">
        <row r="7">
          <cell r="I7" t="str">
            <v/>
          </cell>
        </row>
      </sheetData>
      <sheetData sheetId="1171">
        <row r="7">
          <cell r="I7" t="str">
            <v/>
          </cell>
        </row>
      </sheetData>
      <sheetData sheetId="1172">
        <row r="7">
          <cell r="I7">
            <v>0</v>
          </cell>
        </row>
      </sheetData>
      <sheetData sheetId="1173">
        <row r="7">
          <cell r="I7" t="str">
            <v/>
          </cell>
        </row>
      </sheetData>
      <sheetData sheetId="1174">
        <row r="7">
          <cell r="I7" t="str">
            <v/>
          </cell>
        </row>
      </sheetData>
      <sheetData sheetId="1175">
        <row r="7">
          <cell r="I7" t="str">
            <v/>
          </cell>
        </row>
      </sheetData>
      <sheetData sheetId="1176">
        <row r="7">
          <cell r="I7" t="str">
            <v/>
          </cell>
        </row>
      </sheetData>
      <sheetData sheetId="1177">
        <row r="7">
          <cell r="I7" t="str">
            <v/>
          </cell>
        </row>
      </sheetData>
      <sheetData sheetId="1178">
        <row r="7">
          <cell r="I7" t="str">
            <v/>
          </cell>
        </row>
      </sheetData>
      <sheetData sheetId="1179">
        <row r="7">
          <cell r="I7">
            <v>0</v>
          </cell>
        </row>
      </sheetData>
      <sheetData sheetId="1180">
        <row r="7">
          <cell r="I7" t="str">
            <v/>
          </cell>
        </row>
      </sheetData>
      <sheetData sheetId="118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Set>
  </externalBook>
</externalLink>
</file>

<file path=xl/externalLinks/externalLink3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자재단가"/>
      <sheetName val="환율change"/>
      <sheetName val="대비2"/>
      <sheetName val="할증 "/>
      <sheetName val="내역서"/>
      <sheetName val="직재"/>
      <sheetName val="보도경계블럭"/>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도급"/>
      <sheetName val="하도급"/>
      <sheetName val="금액"/>
      <sheetName val="원,하갑지"/>
      <sheetName val="원하대비"/>
      <sheetName val="갑지"/>
      <sheetName val="원가계산서"/>
      <sheetName val="내역"/>
      <sheetName val="공량"/>
      <sheetName val="산출"/>
      <sheetName val="단가"/>
      <sheetName val="단가 (2)"/>
      <sheetName val="감가상각"/>
      <sheetName val="단가표"/>
      <sheetName val="자재단가"/>
      <sheetName val="환율change"/>
      <sheetName val="실행내역"/>
      <sheetName val="직노"/>
      <sheetName val="대비2"/>
      <sheetName val="내역서"/>
      <sheetName val="직재"/>
    </sheetNames>
    <sheetDataSet>
      <sheetData sheetId="0" refreshError="1"/>
      <sheetData sheetId="1" refreshError="1"/>
      <sheetData sheetId="2"/>
      <sheetData sheetId="3"/>
      <sheetData sheetId="4" refreshError="1"/>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 Master('12년)"/>
      <sheetName val="Data"/>
      <sheetName val="CI Results"/>
      <sheetName val="Suppliers Information"/>
      <sheetName val="Supplier List"/>
      <sheetName val="Supplier List Information"/>
      <sheetName val="12년 Supplier 순위"/>
      <sheetName val="12년 전체Supplier List&amp;순위_Data"/>
      <sheetName val="PLAN"/>
      <sheetName val="GP Tech"/>
      <sheetName val="IT_SG"/>
      <sheetName val="R&amp;D_SG"/>
      <sheetName val="개인별목표_SG"/>
      <sheetName val="CMDT 분류 (FINAL)"/>
      <sheetName val="Drop Down"/>
      <sheetName val="Sheet1"/>
      <sheetName val="회사정보"/>
      <sheetName val="유효값"/>
      <sheetName val="기준_국가명"/>
      <sheetName val="자재단가"/>
      <sheetName val="원도급"/>
      <sheetName val="하도급"/>
      <sheetName val="감가상각"/>
      <sheetName val="실행철강하도"/>
      <sheetName val="시화점실행"/>
      <sheetName val="내역서"/>
      <sheetName val="직재"/>
      <sheetName val="일위"/>
      <sheetName val="수량산출"/>
      <sheetName val="금융비용"/>
      <sheetName val="FAB별"/>
      <sheetName val="130110_2012 Technology_CI Track"/>
      <sheetName val="Key"/>
      <sheetName val="Key Data_Y13"/>
      <sheetName val="노임단가"/>
      <sheetName val="조명율표"/>
      <sheetName val="노무비 근거"/>
      <sheetName val="차액보증"/>
      <sheetName val="입찰안"/>
      <sheetName val="단가"/>
      <sheetName val="집계표"/>
      <sheetName val="예산조서"/>
      <sheetName val="추가예산"/>
    </sheetNames>
    <sheetDataSet>
      <sheetData sheetId="0"/>
      <sheetData sheetId="1"/>
      <sheetData sheetId="2"/>
      <sheetData sheetId="3"/>
      <sheetData sheetId="4">
        <row r="3">
          <cell r="C3" t="str">
            <v>에이엠텔레콤주식회사</v>
          </cell>
        </row>
      </sheetData>
      <sheetData sheetId="5"/>
      <sheetData sheetId="6"/>
      <sheetData sheetId="7"/>
      <sheetData sheetId="8"/>
      <sheetData sheetId="9"/>
      <sheetData sheetId="10"/>
      <sheetData sheetId="11"/>
      <sheetData sheetId="12"/>
      <sheetData sheetId="13"/>
      <sheetData sheetId="14">
        <row r="1">
          <cell r="G1" t="str">
            <v>R&amp;D</v>
          </cell>
        </row>
        <row r="4">
          <cell r="B4">
            <v>1</v>
          </cell>
        </row>
        <row r="5">
          <cell r="B5">
            <v>2</v>
          </cell>
        </row>
        <row r="6">
          <cell r="B6">
            <v>3</v>
          </cell>
        </row>
        <row r="7">
          <cell r="B7">
            <v>4</v>
          </cell>
        </row>
        <row r="8">
          <cell r="B8">
            <v>5</v>
          </cell>
        </row>
        <row r="9">
          <cell r="B9">
            <v>6</v>
          </cell>
        </row>
        <row r="10">
          <cell r="B10">
            <v>7</v>
          </cell>
        </row>
        <row r="11">
          <cell r="B11">
            <v>8</v>
          </cell>
        </row>
        <row r="12">
          <cell r="B12">
            <v>9</v>
          </cell>
        </row>
        <row r="13">
          <cell r="B13">
            <v>10</v>
          </cell>
        </row>
        <row r="14">
          <cell r="B14">
            <v>11</v>
          </cell>
        </row>
        <row r="15">
          <cell r="B15">
            <v>12</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정집계_국별"/>
      <sheetName val="File_공정입력"/>
      <sheetName val="공정집계_롯드별"/>
      <sheetName val="자재집계_국별"/>
      <sheetName val="자재집계"/>
      <sheetName val="사급자재"/>
      <sheetName val="집중자재"/>
      <sheetName val="피스표"/>
      <sheetName val="내역서"/>
      <sheetName val="소요노력"/>
      <sheetName val="지입자재"/>
      <sheetName val="일위대가"/>
      <sheetName val="피스표총괄"/>
      <sheetName val="공구손료"/>
      <sheetName val="품_산출근거"/>
      <sheetName val="피스표_File"/>
      <sheetName val="중량산출서"/>
      <sheetName val="회수물자"/>
      <sheetName val="지하포설"/>
      <sheetName val="가공가설"/>
      <sheetName val="전주건식"/>
      <sheetName val="강연선가설"/>
      <sheetName val="지선설치"/>
      <sheetName val="지하철거"/>
      <sheetName val="가공철거"/>
      <sheetName val="전주철거"/>
      <sheetName val="지선철거"/>
      <sheetName val="단자철거"/>
      <sheetName val="Sheet2"/>
      <sheetName val="원가계산서"/>
      <sheetName val="자재단가"/>
      <sheetName val="화재 탐지 설비"/>
      <sheetName val="할증 "/>
      <sheetName val="원도급"/>
      <sheetName val="하도급"/>
      <sheetName val="감가상각"/>
      <sheetName val="실행철강하도"/>
      <sheetName val="Drop Down"/>
      <sheetName val="이월"/>
      <sheetName val="노무비 근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공구원가계산"/>
      <sheetName val="2공구산출내역"/>
      <sheetName val="2______"/>
      <sheetName val="데이타"/>
      <sheetName val="자료"/>
      <sheetName val="내역"/>
      <sheetName val="일위대가"/>
      <sheetName val="2차1차"/>
      <sheetName val="일위대가표"/>
      <sheetName val="대목"/>
      <sheetName val="104동"/>
      <sheetName val="식재일위대가"/>
      <sheetName val="기초일위대가"/>
      <sheetName val="단가대비표"/>
      <sheetName val="단가표"/>
      <sheetName val="식재인부"/>
      <sheetName val="골조시행"/>
      <sheetName val="내역서2안"/>
      <sheetName val="1차설계변경내역"/>
      <sheetName val="예산내역"/>
      <sheetName val="총괄수지표"/>
      <sheetName val="을"/>
      <sheetName val="기자재비"/>
      <sheetName val="10월"/>
      <sheetName val="b_balju"/>
      <sheetName val="공통가설"/>
      <sheetName val="견적서"/>
      <sheetName val="내역5"/>
      <sheetName val="70%"/>
      <sheetName val="덤프트럭계수"/>
      <sheetName val="토공사"/>
      <sheetName val="노임단가"/>
      <sheetName val="단가"/>
      <sheetName val="b_balju_cho"/>
      <sheetName val="내역서"/>
      <sheetName val="Mc1"/>
      <sheetName val="b_balju-단가단가단가"/>
      <sheetName val="적격점수&lt;300억미만&gt;"/>
      <sheetName val="일위대가(건축)"/>
      <sheetName val="건축내역"/>
      <sheetName val="일위대가목차"/>
      <sheetName val="표지"/>
      <sheetName val="공문"/>
      <sheetName val="대비"/>
      <sheetName val="1"/>
      <sheetName val="2"/>
      <sheetName val="기성"/>
      <sheetName val="변경"/>
      <sheetName val="사진설명"/>
      <sheetName val="범례 (2)"/>
      <sheetName val="목차"/>
      <sheetName val="Sheet2"/>
      <sheetName val="사진대지"/>
      <sheetName val="Macro1"/>
      <sheetName val="견적시담(송포2공구)"/>
      <sheetName val="담장산출"/>
      <sheetName val="수목표준대가"/>
      <sheetName val="설비2차"/>
      <sheetName val="sheet1"/>
      <sheetName val="FB25JN"/>
      <sheetName val="노원열병합  건축공사기성내역서"/>
      <sheetName val="백암비스타내역"/>
      <sheetName val="기성내역"/>
      <sheetName val="Y-WORK"/>
      <sheetName val="data2"/>
      <sheetName val="Data&amp;Result"/>
      <sheetName val="환율"/>
      <sheetName val="건축공사실행"/>
      <sheetName val="실행철강하도"/>
      <sheetName val="Sheet5"/>
      <sheetName val="공통가설공사"/>
      <sheetName val="투찰추정"/>
      <sheetName val="EACT10"/>
      <sheetName val="일위목록"/>
      <sheetName val="개요"/>
      <sheetName val="Sheet10"/>
      <sheetName val="QandAJunior"/>
      <sheetName val="자재단가"/>
      <sheetName val="일용노임단가"/>
      <sheetName val="중기사용료산출근거"/>
      <sheetName val="단가 및 재료비"/>
      <sheetName val="BID"/>
      <sheetName val="수량산출"/>
      <sheetName val="일위대가목록"/>
      <sheetName val="COVER"/>
      <sheetName val="건축"/>
      <sheetName val="공종목록표"/>
      <sheetName val="unit 4"/>
      <sheetName val="기본단가"/>
      <sheetName val="인건비단가"/>
      <sheetName val="보할공정"/>
      <sheetName val="DT"/>
      <sheetName val="롤러"/>
      <sheetName val="BH"/>
      <sheetName val="조경유지관리"/>
      <sheetName val="조경식재굴취"/>
      <sheetName val="식재단가"/>
      <sheetName val="인력터파기품"/>
      <sheetName val="2005년임금"/>
      <sheetName val="컨테이너"/>
      <sheetName val="펌프차타설"/>
      <sheetName val="물가대비표"/>
      <sheetName val="요율"/>
      <sheetName val="증감대비"/>
      <sheetName val="ABUT수량-A1"/>
      <sheetName val="노임"/>
      <sheetName val="집계표"/>
      <sheetName val="단가비교표"/>
      <sheetName val="단가일람"/>
      <sheetName val="단위량당중기"/>
      <sheetName val="직노"/>
      <sheetName val="제직재"/>
      <sheetName val="설직재-1"/>
      <sheetName val="관리자"/>
      <sheetName val="회사정보"/>
      <sheetName val="DATA1"/>
      <sheetName val="★도급내역"/>
      <sheetName val="대가10%"/>
      <sheetName val="설계"/>
      <sheetName val="입력"/>
      <sheetName val="원가계산서"/>
      <sheetName val="월간관리비"/>
      <sheetName val="산출근거"/>
      <sheetName val="재료단가"/>
      <sheetName val="임금단가"/>
      <sheetName val="장비목록표"/>
      <sheetName val="장비운전경비"/>
      <sheetName val="장비손료"/>
      <sheetName val="1,2공구원가계산서"/>
      <sheetName val="1공구산출내역서"/>
      <sheetName val="Total"/>
      <sheetName val="결재판"/>
      <sheetName val="일 위 대 가 표"/>
      <sheetName val="경비"/>
      <sheetName val="#REF"/>
      <sheetName val="단가(1)"/>
      <sheetName val="선금급신청서"/>
      <sheetName val="국별인원"/>
      <sheetName val="공사비대비표B(토공)"/>
      <sheetName val="여과지동"/>
      <sheetName val="단가조사"/>
      <sheetName val="장비"/>
      <sheetName val="산근1"/>
      <sheetName val="노무"/>
      <sheetName val="자재"/>
      <sheetName val="출력은 금물"/>
      <sheetName val="중기사용료"/>
      <sheetName val="기초단가"/>
      <sheetName val="CON'C"/>
      <sheetName val="단가표 (2)"/>
      <sheetName val="터파기및재료"/>
      <sheetName val="일위_파일"/>
      <sheetName val="제출내역"/>
      <sheetName val="실행(1)"/>
      <sheetName val="몰탈재료산출"/>
      <sheetName val="기계경비(시간당)"/>
      <sheetName val="도급"/>
      <sheetName val="회사기초자료"/>
      <sheetName val="단가조사서"/>
      <sheetName val=" 갑지"/>
      <sheetName val="변수값"/>
      <sheetName val="중기상차"/>
      <sheetName val="AS복구"/>
      <sheetName val="중기터파기"/>
      <sheetName val="9811"/>
      <sheetName val="안양동교 1안"/>
      <sheetName val="기초내역"/>
      <sheetName val="소비자가"/>
      <sheetName val="시설물기초"/>
      <sheetName val="연결임시"/>
      <sheetName val="공통단가"/>
      <sheetName val="운반비"/>
      <sheetName val="2000양배"/>
      <sheetName val="작업금지"/>
      <sheetName val="에너지요금"/>
      <sheetName val="금액"/>
      <sheetName val="을지"/>
      <sheetName val="DATA"/>
      <sheetName val="조명율표"/>
      <sheetName val="대가"/>
      <sheetName val="할증 "/>
      <sheetName val="단가산출"/>
      <sheetName val="광양 3기 유입수"/>
      <sheetName val="요약&amp;결과"/>
      <sheetName val="물가시세표"/>
      <sheetName val="단산목록"/>
      <sheetName val="전체"/>
      <sheetName val="A-4"/>
      <sheetName val="저수조"/>
      <sheetName val="수목데이타 "/>
      <sheetName val="BS"/>
      <sheetName val="실행내역"/>
      <sheetName val="수지예산"/>
      <sheetName val="등록업체(031124)"/>
      <sheetName val="중기조종사 단위단가"/>
      <sheetName val="코드표"/>
      <sheetName val="범례_(2)"/>
      <sheetName val="노원열병합__건축공사기성내역서"/>
      <sheetName val="단가_및_재료비"/>
      <sheetName val="일_위_대_가_표"/>
      <sheetName val="unit_4"/>
      <sheetName val="_갑지"/>
      <sheetName val="출력은_금물"/>
      <sheetName val="안양동교_1안"/>
      <sheetName val="단가표_(2)"/>
      <sheetName val="할증_"/>
      <sheetName val="광양_3기_유입수"/>
      <sheetName val="수목데이타_"/>
      <sheetName val="중기조종사_단위단가"/>
      <sheetName val="공장동 지하1층"/>
      <sheetName val="용역동 및 154KV"/>
      <sheetName val="공장동 3층"/>
      <sheetName val="공장동 1층"/>
      <sheetName val="위치조서"/>
      <sheetName val="4.일위대가목차"/>
      <sheetName val="일위대가(가설)"/>
      <sheetName val="sheet1 (2)"/>
      <sheetName val="FAX"/>
      <sheetName val="관로내역원"/>
      <sheetName val="노임단가표"/>
      <sheetName val="식재가격"/>
      <sheetName val="식재총괄"/>
      <sheetName val="일위대가(출입)"/>
      <sheetName val="기초입력 DATA"/>
      <sheetName val="전기품산출"/>
      <sheetName val="강병규"/>
      <sheetName val="DANGA"/>
      <sheetName val="BSD _2_"/>
      <sheetName val="장비사양"/>
      <sheetName val="급여대장"/>
      <sheetName val="직원 인적급여 카드"/>
      <sheetName val="대한주택보증(수보)"/>
      <sheetName val="대한주택보증(입보)"/>
      <sheetName val="Macro2"/>
      <sheetName val="단가비교"/>
      <sheetName val="단청공사"/>
      <sheetName val="공정집계_국별"/>
      <sheetName val="AV시스템"/>
      <sheetName val="인건비"/>
      <sheetName val="일위대가 "/>
      <sheetName val="코드목록(시스템담당용)"/>
      <sheetName val="별제권_정리담보권"/>
      <sheetName val="내부마감"/>
      <sheetName val="웅진교-S2"/>
      <sheetName val="현장경비"/>
      <sheetName val="기계경비일람"/>
      <sheetName val="내 역 서(총괄)"/>
      <sheetName val="집계표_식재"/>
      <sheetName val="장비종합부표"/>
      <sheetName val="부표"/>
      <sheetName val="고내분기~한림"/>
      <sheetName val="광령~경마장"/>
      <sheetName val="세기~광령"/>
      <sheetName val="기본입력"/>
      <sheetName val="단가기준"/>
      <sheetName val="재료"/>
      <sheetName val="견적"/>
      <sheetName val="공사개요"/>
      <sheetName val="물가시세"/>
      <sheetName val="수량산출서"/>
      <sheetName val="(A)내역서"/>
      <sheetName val="물건개요"/>
      <sheetName val="빌딩경영보고서"/>
      <sheetName val="리스료"/>
      <sheetName val="을 2"/>
      <sheetName val="을 1"/>
      <sheetName val="비전경영계획"/>
      <sheetName val="보도공제면적"/>
      <sheetName val="EJ"/>
      <sheetName val="철콘공사"/>
      <sheetName val="01"/>
      <sheetName val="제2호단위수량"/>
      <sheetName val="원하대비"/>
      <sheetName val="원도급"/>
      <sheetName val="하도급"/>
      <sheetName val="대비2"/>
      <sheetName val="건축공사"/>
      <sheetName val="냉천부속동"/>
      <sheetName val="96노임기준"/>
      <sheetName val="설계예산서"/>
      <sheetName val="예산내역서"/>
      <sheetName val="광주전남"/>
      <sheetName val="교사기준면적(초등)"/>
      <sheetName val="2.냉난방설비공사"/>
      <sheetName val="7.자동제어공사"/>
      <sheetName val="DATE"/>
      <sheetName val="화재 탐지 설비"/>
      <sheetName val="하부철근수량"/>
      <sheetName val="경산"/>
      <sheetName val="실행"/>
      <sheetName val="000000"/>
      <sheetName val="2000년1차"/>
      <sheetName val="계약내역(2)"/>
      <sheetName val="수목데이타"/>
      <sheetName val="신규일위"/>
      <sheetName val="기계경비"/>
      <sheetName val="전력"/>
      <sheetName val="자단"/>
      <sheetName val="4.공사별"/>
      <sheetName val="갑지"/>
      <sheetName val="준검 내역서"/>
      <sheetName val="6-1. 관개량조서"/>
      <sheetName val="I一般比"/>
      <sheetName val="N賃率-職"/>
      <sheetName val="J直材4"/>
      <sheetName val="대,유,램"/>
      <sheetName val="우석문틀"/>
      <sheetName val="(전남)시범지구 운영실적 및 결과분석(8월까지)"/>
      <sheetName val="당사실시1"/>
      <sheetName val="공내역"/>
      <sheetName val="ⴭⴭⴭⴭⴭ"/>
      <sheetName val="내역-2"/>
      <sheetName val="상각비"/>
      <sheetName val="조명일위"/>
      <sheetName val="포장복구집계"/>
      <sheetName val="북방3터널"/>
      <sheetName val="기본단가표"/>
      <sheetName val="품셈TABLE"/>
      <sheetName val="주소록"/>
      <sheetName val="금액내역서"/>
      <sheetName val="재노경"/>
      <sheetName val="도급내역5+800"/>
      <sheetName val="도급내역"/>
      <sheetName val="3련 BOX"/>
      <sheetName val="입찰안"/>
      <sheetName val="재료집계표빽업"/>
      <sheetName val="암거수리계산서"/>
      <sheetName val="◀암거수리계산조서"/>
      <sheetName val="◀암거위치"/>
      <sheetName val="최종단면▶"/>
      <sheetName val="◀평균높이▶"/>
      <sheetName val="단가산출서"/>
      <sheetName val="기준FACTOR"/>
      <sheetName val=" 견적서"/>
      <sheetName val="도급FORM"/>
      <sheetName val="예산명세서"/>
      <sheetName val="설계명세서"/>
      <sheetName val="자료입력"/>
      <sheetName val="Sheet4"/>
      <sheetName val="const."/>
      <sheetName val="시멘트"/>
      <sheetName val="원가계산서(남측)"/>
      <sheetName val="내역서(전기)"/>
      <sheetName val="토사(PE)"/>
      <sheetName val="종배수관면벽신"/>
      <sheetName val="피벗테이블데이터분석"/>
      <sheetName val="덤프운반거리산출(토)"/>
      <sheetName val="덤프운반거리산출(풍)"/>
      <sheetName val="덤프운반거리산출(연)"/>
      <sheetName val="본사인상전"/>
      <sheetName val="계산서(곡선부)"/>
      <sheetName val="포장재료집계표"/>
      <sheetName val="재료비"/>
      <sheetName val="가정조건"/>
      <sheetName val="공통"/>
      <sheetName val="DATA 입력란"/>
      <sheetName val="L_RPTB~1"/>
      <sheetName val="중기집계"/>
      <sheetName val="단가산출-기,교"/>
      <sheetName val="일위목록-기"/>
      <sheetName val="토량1-1"/>
      <sheetName val="총괄내역서"/>
      <sheetName val="토건"/>
      <sheetName val="견적단가"/>
      <sheetName val="투찰내역"/>
      <sheetName val="기준액"/>
      <sheetName val="장비경비"/>
      <sheetName val="설계내역서"/>
      <sheetName val="보고"/>
      <sheetName val="단가_1_"/>
      <sheetName val="설비내역서"/>
      <sheetName val="건축내역서"/>
      <sheetName val="전기내역서"/>
      <sheetName val="기초자료"/>
      <sheetName val="1.우편집중내역서"/>
      <sheetName val="한강운반비"/>
      <sheetName val="CABLE SIZE-1"/>
      <sheetName val="단가산출(총괄)"/>
      <sheetName val="일위총괄"/>
      <sheetName val="총공사비집계표"/>
      <sheetName val="일위대가 목록표"/>
      <sheetName val="기본1"/>
      <sheetName val="수정일위대가"/>
      <sheetName val="이토변실(A3-LINE)"/>
      <sheetName val="부대공"/>
      <sheetName val="배수공"/>
      <sheetName val="토공"/>
      <sheetName val="포장공"/>
      <sheetName val="1안"/>
      <sheetName val="일위대가표(DEEP)"/>
      <sheetName val="계약서"/>
      <sheetName val="간접비 총괄표"/>
      <sheetName val="10월 (2)"/>
      <sheetName val="종합-임현"/>
      <sheetName val="현장관리비"/>
      <sheetName val="공구"/>
      <sheetName val="단위수량"/>
      <sheetName val="노무비"/>
      <sheetName val="원가"/>
      <sheetName val="2.1  노무비 평균단가산출"/>
      <sheetName val="pier(각형)"/>
      <sheetName val="비탈면보호공수량산출"/>
      <sheetName val="부대공Ⅱ"/>
      <sheetName val="분당임차변경"/>
      <sheetName val="형틀공사"/>
      <sheetName val="굴화내역"/>
      <sheetName val="구의33고"/>
      <sheetName val="단"/>
      <sheetName val="조건"/>
      <sheetName val="16-1"/>
      <sheetName val="9-1차이내역"/>
      <sheetName val="JUCKEYK"/>
      <sheetName val="단가산출2"/>
      <sheetName val="10"/>
      <sheetName val="11"/>
      <sheetName val="12"/>
      <sheetName val="13"/>
      <sheetName val="14"/>
      <sheetName val="15"/>
      <sheetName val="16"/>
      <sheetName val="3"/>
      <sheetName val="4"/>
      <sheetName val="5"/>
      <sheetName val="6"/>
      <sheetName val="7"/>
      <sheetName val="8"/>
      <sheetName val="9"/>
      <sheetName val="유원장"/>
      <sheetName val="놀이광장"/>
      <sheetName val="다목적광장"/>
      <sheetName val="기초입력_DATA"/>
      <sheetName val="사업성"/>
      <sheetName val="통장출금액"/>
      <sheetName val="교각1"/>
      <sheetName val="자동제어"/>
      <sheetName val="-치수표(곡선부)"/>
      <sheetName val="조경일람"/>
      <sheetName val="의왕내역"/>
      <sheetName val="가동비율"/>
      <sheetName val="반포2차"/>
      <sheetName val="전차선로 물량표"/>
      <sheetName val="공통(20-91)"/>
      <sheetName val="잡비"/>
      <sheetName val="중기손료"/>
      <sheetName val="노무비 근거"/>
      <sheetName val="청천내"/>
      <sheetName val="기능공인적사항"/>
      <sheetName val="3.하중산정4.지지력"/>
      <sheetName val="대가단최종"/>
      <sheetName val="변압기 및 발전기 용량"/>
      <sheetName val="기초일위"/>
      <sheetName val="시설일위"/>
      <sheetName val="표준항목"/>
      <sheetName val="말뚝지지력산정"/>
      <sheetName val="원가data"/>
      <sheetName val="식재일위"/>
      <sheetName val="시작4"/>
      <sheetName val="내역표지"/>
      <sheetName val="Baby일위대가"/>
      <sheetName val="남대문빌딩"/>
      <sheetName val="식재"/>
      <sheetName val="시설물"/>
      <sheetName val="식재출력용"/>
      <sheetName val="유지관리"/>
      <sheetName val="중기단가"/>
      <sheetName val="단가및재료비"/>
      <sheetName val="1공구원가계산서"/>
      <sheetName val="램머"/>
      <sheetName val="작업일보"/>
      <sheetName val="빗물받이(910-510-410)"/>
      <sheetName val="실행내역 "/>
      <sheetName val="2003상반기노임기준"/>
      <sheetName val="접속슬라브"/>
      <sheetName val="실행내역서"/>
      <sheetName val="계정code"/>
      <sheetName val="품셈 "/>
      <sheetName val="기본일위"/>
      <sheetName val="22단가"/>
      <sheetName val="22인공"/>
      <sheetName val="용역비내역-진짜"/>
      <sheetName val="금융비용"/>
      <sheetName val="심사물량"/>
      <sheetName val="도로정위치부표"/>
      <sheetName val="심사계산"/>
      <sheetName val="DB구축"/>
      <sheetName val="도로조사부표"/>
      <sheetName val="재정비내역"/>
      <sheetName val="입력변수"/>
      <sheetName val="지적고시내역"/>
      <sheetName val="골막이(야매)"/>
      <sheetName val="관접합및부설"/>
      <sheetName val="패널"/>
      <sheetName val="단중표"/>
      <sheetName val="공조기"/>
      <sheetName val="유림골조"/>
      <sheetName val="조도계산서 (도서)"/>
      <sheetName val="조견표"/>
      <sheetName val="교통대책내역"/>
      <sheetName val="투입비"/>
      <sheetName val="내역_FILE"/>
      <sheetName val="단  가  대  비  표"/>
      <sheetName val="일  위  대  가  목  록"/>
      <sheetName val="2.대외공문"/>
      <sheetName val="목록"/>
      <sheetName val="설명서 "/>
      <sheetName val="토목"/>
      <sheetName val="일위대가(4층원격)"/>
      <sheetName val="장비가동"/>
      <sheetName val="배수내역"/>
      <sheetName val="DAN"/>
      <sheetName val="백호우계수"/>
      <sheetName val="부표총괄"/>
      <sheetName val="납부서"/>
      <sheetName val="설계산출기초"/>
      <sheetName val="도급예산내역서봉투"/>
      <sheetName val="공사원가계산서"/>
      <sheetName val="설계산출표지"/>
      <sheetName val="도급예산내역서총괄표"/>
      <sheetName val="을부담운반비"/>
      <sheetName val="운반비산출"/>
      <sheetName val="견적 (2)"/>
      <sheetName val="실행간접비"/>
      <sheetName val="1차 내역서"/>
      <sheetName val="A갑지"/>
      <sheetName val="손익계산서"/>
      <sheetName val="발주처담당자"/>
      <sheetName val="공정표"/>
      <sheetName val="도급원가"/>
      <sheetName val="갑지(추정)"/>
      <sheetName val="지급자재"/>
      <sheetName val="06 일위대가목록"/>
      <sheetName val="1. 설계조건 2.단면가정 3. 하중계산"/>
      <sheetName val="노견단위수량"/>
      <sheetName val="세부내역서(소방)"/>
      <sheetName val="중기작업량"/>
      <sheetName val="일반부표"/>
      <sheetName val="수량집계표(舊)"/>
      <sheetName val="2000,9월 일위"/>
      <sheetName val="개인명세서"/>
      <sheetName val="토적단위"/>
      <sheetName val="변경내역"/>
      <sheetName val="단가견적조사표"/>
      <sheetName val="정의"/>
      <sheetName val="옥외외등집계표"/>
      <sheetName val="달대"/>
      <sheetName val="철거산출근거"/>
      <sheetName val="원가서"/>
      <sheetName val="실행기초"/>
      <sheetName val="실행대비"/>
      <sheetName val="구간별현황"/>
      <sheetName val="배수량"/>
      <sheetName val="기본계획"/>
      <sheetName val="WORK"/>
      <sheetName val="개요입력"/>
      <sheetName val="수량기준"/>
      <sheetName val="APT내역"/>
      <sheetName val="부대시설"/>
      <sheetName val="일용노임단가2001상"/>
      <sheetName val="참조자료"/>
      <sheetName val="간공설계서"/>
      <sheetName val="정산명세서"/>
      <sheetName val="동문건설"/>
      <sheetName val="예총"/>
      <sheetName val="파일의이용"/>
      <sheetName val="VOR"/>
      <sheetName val="신고조서"/>
      <sheetName val="단 box"/>
      <sheetName val="수량집계"/>
      <sheetName val="간접비"/>
      <sheetName val="괴목육교"/>
      <sheetName val="옥외등신설"/>
      <sheetName val="저케CV22신설"/>
      <sheetName val="저케CV38신설"/>
      <sheetName val="저케CV8신설"/>
      <sheetName val="접지3종"/>
      <sheetName val="sub"/>
      <sheetName val="근로자"/>
      <sheetName val="총괄표"/>
      <sheetName val="인공산출"/>
      <sheetName val="산출기초"/>
      <sheetName val="총 괄 표"/>
      <sheetName val="공사비산출서"/>
      <sheetName val="국민연금표"/>
      <sheetName val="자판실행"/>
      <sheetName val="세금자료"/>
      <sheetName val="규준틀"/>
      <sheetName val="5직접"/>
      <sheetName val="장비단가"/>
      <sheetName val="4.2.1 마루높이 검토"/>
      <sheetName val="CODE"/>
      <sheetName val="철근콘크리트 (5)"/>
      <sheetName val="청주(철골발주의뢰서)"/>
      <sheetName val="품셈표"/>
      <sheetName val="일위대가(1)"/>
      <sheetName val="제경비"/>
      <sheetName val="전선 및 전선관"/>
      <sheetName val="자재목록"/>
      <sheetName val="단가목록"/>
      <sheetName val="중기목록"/>
      <sheetName val="MCC제원"/>
      <sheetName val="제경비율"/>
      <sheetName val="내역1"/>
      <sheetName val="일위대가집계"/>
      <sheetName val="적용단위길이"/>
      <sheetName val="특수기호강도거푸집"/>
      <sheetName val="종배수관(신)"/>
      <sheetName val="노임이"/>
      <sheetName val="토목공사"/>
      <sheetName val="범례_(2)1"/>
      <sheetName val="단가_및_재료비1"/>
      <sheetName val="노원열병합__건축공사기성내역서1"/>
      <sheetName val="일_위_대_가_표1"/>
      <sheetName val="출력은_금물1"/>
      <sheetName val="unit_41"/>
      <sheetName val="_갑지1"/>
      <sheetName val="단가표_(2)1"/>
      <sheetName val="광양_3기_유입수1"/>
      <sheetName val="BSD__2_"/>
      <sheetName val="안양동교_1안1"/>
      <sheetName val="할증_1"/>
      <sheetName val="중기조종사_단위단가1"/>
      <sheetName val="수목데이타_1"/>
      <sheetName val="직원_인적급여_카드"/>
      <sheetName val="sheet1_(2)"/>
      <sheetName val="4_일위대가목차"/>
      <sheetName val="전기설계변경"/>
      <sheetName val="부대내역"/>
      <sheetName val="산출기준자료"/>
      <sheetName val="比較表"/>
      <sheetName val="일위대가_"/>
      <sheetName val="2_냉난방설비공사"/>
      <sheetName val="7_자동제어공사"/>
      <sheetName val="화재_탐지_설비"/>
      <sheetName val="4_공사별"/>
      <sheetName val="(전남)시범지구_운영실적_및_결과분석(8월까지)"/>
      <sheetName val="준검_내역서"/>
      <sheetName val="3련_BOX"/>
      <sheetName val="공장동_지하1층"/>
      <sheetName val="용역동_및_154KV"/>
      <sheetName val="공장동_3층"/>
      <sheetName val="공장동_1층"/>
      <sheetName val="예산편성"/>
      <sheetName val="유역면적"/>
      <sheetName val="기초데이타"/>
      <sheetName val="전문품의"/>
      <sheetName val="전기일위목록"/>
      <sheetName val="단위량"/>
      <sheetName val="재료집계표2"/>
      <sheetName val="토적집계표"/>
      <sheetName val="단가대비표 (3)"/>
      <sheetName val="개화1교"/>
      <sheetName val="TYPE-1"/>
      <sheetName val="수목단가"/>
      <sheetName val="시설수량표"/>
      <sheetName val="식재수량표"/>
      <sheetName val="시설물일위"/>
      <sheetName val="공내역서"/>
      <sheetName val="대구경북"/>
      <sheetName val="월별손익현황"/>
      <sheetName val="서울서부"/>
      <sheetName val="부산경남"/>
      <sheetName val="서울동부"/>
      <sheetName val="인천경기"/>
      <sheetName val="중부본부"/>
      <sheetName val="호남본부"/>
      <sheetName val="간접1"/>
      <sheetName val="안전난간대원가"/>
      <sheetName val="하조서"/>
      <sheetName val="단위단가"/>
      <sheetName val="자재테이블"/>
      <sheetName val="편집1"/>
      <sheetName val="경남"/>
      <sheetName val="경북"/>
      <sheetName val="중부"/>
      <sheetName val="광주운남을"/>
      <sheetName val="TRE TABLE"/>
      <sheetName val="수입"/>
      <sheetName val="공사비산출내역"/>
      <sheetName val="비용"/>
      <sheetName val="BOJUNGGM"/>
      <sheetName val="구입단가"/>
      <sheetName val="Sheet3"/>
      <sheetName val="단가 "/>
      <sheetName val="기타 정보통신공사"/>
      <sheetName val="G.R300경비"/>
      <sheetName val="도급기성"/>
      <sheetName val="난방설비"/>
      <sheetName val="APT"/>
      <sheetName val="별제권_정리담보권1"/>
      <sheetName val="48단가"/>
      <sheetName val="시운전연료비"/>
      <sheetName val="Ekog10"/>
      <sheetName val="사업수지"/>
      <sheetName val="집계"/>
      <sheetName val="이식운반"/>
      <sheetName val="6공구(당초)"/>
      <sheetName val="기계"/>
      <sheetName val="정화조"/>
      <sheetName val="조경"/>
      <sheetName val="교량하부공"/>
      <sheetName val="미드수량"/>
      <sheetName val="실행(ALT1)"/>
      <sheetName val="직접비"/>
      <sheetName val="설계예산서(흙막이)"/>
      <sheetName val="버스운행안내"/>
      <sheetName val="도곡동APT"/>
      <sheetName val="신대방교수"/>
      <sheetName val="경율산정.XLS"/>
      <sheetName val="실행예산"/>
      <sheetName val="1.설계기준 "/>
      <sheetName val="전기"/>
      <sheetName val="일반공사"/>
      <sheetName val="환율change"/>
      <sheetName val="직재"/>
      <sheetName val="일위산출"/>
      <sheetName val="설비"/>
      <sheetName val="예가표"/>
      <sheetName val="archi(본사)"/>
      <sheetName val="자  재"/>
      <sheetName val="건축외주"/>
      <sheetName val="3단계"/>
      <sheetName val="COST"/>
      <sheetName val="문학간접"/>
      <sheetName val="간접"/>
      <sheetName val="기초대가"/>
      <sheetName val="시설대가"/>
      <sheetName val="수목대가"/>
      <sheetName val="인공대가"/>
      <sheetName val="1단계총괄내역서"/>
      <sheetName val="안전장치"/>
      <sheetName val="기초자료입력"/>
      <sheetName val="대덕토공총"/>
      <sheetName val="소방"/>
      <sheetName val="관급자재"/>
      <sheetName val="건축일위"/>
      <sheetName val="그라우팅일위"/>
      <sheetName val="일반건축물통신회선수"/>
      <sheetName val="건설기계사용기준"/>
      <sheetName val="노무단가"/>
      <sheetName val="노임 단가"/>
      <sheetName val="설계명세서 (장비)"/>
      <sheetName val="원가계산서 "/>
      <sheetName val="2F 회의실견적(5_14 일대)"/>
      <sheetName val="?????"/>
      <sheetName val="S&amp;R"/>
      <sheetName val="포스코실행"/>
      <sheetName val="인원계획-미화"/>
      <sheetName val="Quality"/>
      <sheetName val="People"/>
      <sheetName val="Risk"/>
      <sheetName val="Training"/>
      <sheetName val="General"/>
      <sheetName val="Instructions"/>
      <sheetName val="내역분기"/>
      <sheetName val="2002하반기노임기준"/>
      <sheetName val="front"/>
      <sheetName val="일위대가-1"/>
      <sheetName val="기계설비"/>
      <sheetName val="총괄"/>
      <sheetName val="날개벽수량표"/>
      <sheetName val="출력용"/>
      <sheetName val="소화실적"/>
      <sheetName val="기초목"/>
      <sheetName val="단가 (2)"/>
      <sheetName val="Proposal"/>
      <sheetName val="유방야장기초"/>
      <sheetName val="사각1,특1호"/>
      <sheetName val="적산산출"/>
      <sheetName val="자재비산출"/>
      <sheetName val="운용비산출"/>
      <sheetName val="건축공사 집계표"/>
      <sheetName val="골조"/>
      <sheetName val="구간재료"/>
      <sheetName val="일 위 목 록 표"/>
      <sheetName val="횡배수관"/>
      <sheetName val="값"/>
      <sheetName val="11-2.아파트내역"/>
      <sheetName val="아파트"/>
      <sheetName val="조명시설"/>
      <sheetName val="우수받이"/>
      <sheetName val="별표 "/>
      <sheetName val="001"/>
      <sheetName val="원가계산"/>
      <sheetName val="참조 (2)"/>
      <sheetName val="장비집계"/>
      <sheetName val="규격"/>
      <sheetName val="98태백"/>
      <sheetName val="익월작업계힉"/>
      <sheetName val="RM목표&amp;실적"/>
      <sheetName val="인부노임"/>
      <sheetName val="단관데이터"/>
      <sheetName val="이형관데이터"/>
      <sheetName val="진주방향"/>
      <sheetName val="SG"/>
      <sheetName val="7월11일"/>
      <sheetName val="기초공"/>
      <sheetName val="기둥(원형)"/>
      <sheetName val="※참고자료※"/>
      <sheetName val="대치판정"/>
      <sheetName val="산출내역서집계표"/>
      <sheetName val="2008년상반노임"/>
      <sheetName val="실행내역서 "/>
      <sheetName val="교각별철근수량집계표"/>
      <sheetName val="우수공,맨홀,집수정"/>
      <sheetName val="주beam"/>
      <sheetName val="상하차비용(기계상차)"/>
      <sheetName val="수간보호"/>
      <sheetName val="바닥판"/>
      <sheetName val="입력DATA"/>
      <sheetName val="정부노임단가"/>
      <sheetName val="갑지1"/>
      <sheetName val="이름교환"/>
      <sheetName val="주공 갑지"/>
      <sheetName val="배수장토목공사비"/>
      <sheetName val="wall"/>
      <sheetName val="NEW DB"/>
      <sheetName val="9509"/>
      <sheetName val="기"/>
      <sheetName val="전선(총)"/>
      <sheetName val="확약서"/>
      <sheetName val="BQ(실행)"/>
      <sheetName val="6호기"/>
      <sheetName val="96작생능"/>
      <sheetName val="출력X"/>
      <sheetName val="배수관연장조서"/>
      <sheetName val="4.직접인건비"/>
      <sheetName val="직접인건비"/>
      <sheetName val="외주(기준)"/>
      <sheetName val="재.노.경(기준)"/>
      <sheetName val="선정요령"/>
      <sheetName val="판"/>
      <sheetName val="일위대가내역"/>
      <sheetName val="파이프류"/>
      <sheetName val="단가산출목록표"/>
      <sheetName val="공종별집계표(창고-52평)"/>
      <sheetName val="주요항목별"/>
      <sheetName val="서식"/>
      <sheetName val="재료표"/>
      <sheetName val="물량내역"/>
      <sheetName val="Drop Down"/>
      <sheetName val="품목"/>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Set>
  </externalBook>
</externalLink>
</file>

<file path=xl/externalLinks/externalLink3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이월"/>
      <sheetName val="취합"/>
      <sheetName val="수량명세"/>
      <sheetName val="배수관공수량집계표"/>
      <sheetName val="배수관집계표"/>
      <sheetName val="횡배수관수량집계표"/>
      <sheetName val="횡배수관현황"/>
      <sheetName val="횡배수관설치현황"/>
      <sheetName val="종배수관설치공"/>
      <sheetName val="종배수관현황"/>
      <sheetName val="기존배수관접합부세척"/>
      <sheetName val="배수관날개벽및면벽공수량집계표"/>
      <sheetName val="면벽공수량집계표"/>
      <sheetName val="배수관용날개벽수량집계표(1)"/>
      <sheetName val="콘크리트집수정수량집계표(1)"/>
      <sheetName val="성토부집수정(H≤6.0)"/>
      <sheetName val="성토부집수정(H＞6.0)"/>
      <sheetName val="땅깎기부집수정(형식-1)"/>
      <sheetName val="땅깎기부집수정(형식-2)(L형"/>
      <sheetName val="땅깎기부집수정(형식-3)"/>
      <sheetName val="땅깎기부집수정(형식-5)"/>
      <sheetName val="집수정설치현황"/>
      <sheetName val="땅깎기부집수정공제수량"/>
      <sheetName val="중분대집수정수량집계표"/>
      <sheetName val="중분대집수정현황(1)"/>
      <sheetName val="중분대집수정현황(2)"/>
      <sheetName val="SHEET"/>
      <sheetName val="2공구산출내역"/>
      <sheetName val="일위대가"/>
      <sheetName val="제직재"/>
      <sheetName val="설직재-1"/>
      <sheetName val="갑지"/>
      <sheetName val="공정집계_국별"/>
      <sheetName val="화재 탐지 설비"/>
      <sheetName val="1,2공구원가계산서"/>
      <sheetName val="1공구산출내역서"/>
      <sheetName val="2-3 배수관공"/>
    </sheetNames>
    <sheetDataSet>
      <sheetData sheetId="0"/>
      <sheetData sheetId="1">
        <row r="3">
          <cell r="D3" t="str">
            <v>배수관공</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서"/>
      <sheetName val="일위대가"/>
      <sheetName val="산출근거(집계)"/>
      <sheetName val="산출근거-1"/>
      <sheetName val="산출근거-2"/>
      <sheetName val="단가비교표"/>
      <sheetName val="단위수량-1"/>
      <sheetName val="노무비 근거"/>
      <sheetName val="자재테이블"/>
      <sheetName val="000000"/>
      <sheetName val="작업예정량"/>
      <sheetName val="관.자 제작비"/>
      <sheetName val="단가산출 (2)"/>
      <sheetName val="단가산출기초조사서"/>
      <sheetName val="노무비 "/>
      <sheetName val="총괄내역서(1구역)"/>
      <sheetName val="제경비산출서(1구역)"/>
      <sheetName val="총괄표(1구역)"/>
      <sheetName val="원가계산서(1)"/>
      <sheetName val="설계서(갑)"/>
      <sheetName val="갑지1"/>
      <sheetName val="총괄내역서(2구역)"/>
      <sheetName val="제경비산출서(2구역)"/>
      <sheetName val="총괄표(2구역)"/>
      <sheetName val="원가계산서(2구역)"/>
      <sheetName val="설계서(갑2)"/>
      <sheetName val="갑지2"/>
      <sheetName val="준공조서1구역"/>
      <sheetName val="준공조서2구역"/>
      <sheetName val="9GNG운반"/>
      <sheetName val="MOTOR"/>
      <sheetName val="합정로내역서(토목)"/>
      <sheetName val="1,2공구원가계산서"/>
      <sheetName val="1공구산출내역서"/>
      <sheetName val="금액결정"/>
      <sheetName val="산출내역서"/>
      <sheetName val="DATA"/>
      <sheetName val="데이타"/>
      <sheetName val="2.1  노무비 평균단가산출"/>
      <sheetName val="자재단가"/>
      <sheetName val="전체"/>
      <sheetName val="전차선로 물량표"/>
      <sheetName val="한강운반비"/>
      <sheetName val="#REF"/>
      <sheetName val="자재"/>
      <sheetName val="공통(20-91)"/>
      <sheetName val="기술부 VENDOR LIST"/>
      <sheetName val="산출"/>
      <sheetName val="북방3터널"/>
      <sheetName val="원가계산서"/>
      <sheetName val="실행철강하도"/>
      <sheetName val="유입량"/>
      <sheetName val="인부신상자료"/>
      <sheetName val="원형1호맨홀토공수량"/>
      <sheetName val="기둥(원형)"/>
      <sheetName val="배수내역"/>
      <sheetName val="산수배수"/>
      <sheetName val="2공구산출내역"/>
      <sheetName val="기흥하도용"/>
      <sheetName val="갑지"/>
      <sheetName val="관급"/>
      <sheetName val="DANGA"/>
      <sheetName val="기초코드"/>
      <sheetName val="DATE"/>
      <sheetName val="건설실행"/>
      <sheetName val="코드표"/>
      <sheetName val="이형관중량"/>
      <sheetName val="일위대가(목록)"/>
      <sheetName val="산근(목록)"/>
      <sheetName val="재료비"/>
      <sheetName val="토공"/>
      <sheetName val="L_RPTB02_01"/>
      <sheetName val="노임"/>
      <sheetName val="이월"/>
      <sheetName val="업체별기성내역"/>
      <sheetName val="사용자일위"/>
      <sheetName val="터널조도"/>
      <sheetName val="공사비집계"/>
      <sheetName val="을"/>
      <sheetName val="화재 탐지 설비"/>
      <sheetName val="기자재비"/>
      <sheetName val="단가비교"/>
      <sheetName val="단가산출서"/>
      <sheetName val="저"/>
      <sheetName val="sheet1"/>
      <sheetName val="본공사"/>
      <sheetName val="일위대가(1)"/>
      <sheetName val="수량산출"/>
      <sheetName val="인력터파기품"/>
      <sheetName val="단가산출"/>
      <sheetName val="여과지동"/>
      <sheetName val="기초자료"/>
      <sheetName val="투찰내역"/>
      <sheetName val="단가 및 재료비"/>
      <sheetName val="ITEM"/>
      <sheetName val="일괄인쇄"/>
      <sheetName val="현장관리비"/>
      <sheetName val="설계내역서"/>
      <sheetName val="Macro2"/>
      <sheetName val="Macro1"/>
      <sheetName val="SG"/>
      <sheetName val="내역서"/>
      <sheetName val="산출근거"/>
      <sheetName val="옥외외등집계표"/>
      <sheetName val="인제내역"/>
      <sheetName val="맨홀수량산출"/>
      <sheetName val="투자효율분석"/>
      <sheetName val="b_balju"/>
      <sheetName val="노임단가"/>
      <sheetName val="단가"/>
      <sheetName val="수량산출서"/>
      <sheetName val="산출서집계"/>
      <sheetName val="간선계산"/>
      <sheetName val="노임조서"/>
      <sheetName val="일위"/>
      <sheetName val="을지"/>
      <sheetName val="갑(전기)"/>
      <sheetName val="갑(계장)"/>
      <sheetName val="12.일위대가"/>
      <sheetName val="A-4"/>
      <sheetName val="설계예시"/>
      <sheetName val="인원"/>
      <sheetName val="단위수량"/>
      <sheetName val="총괄내역서"/>
      <sheetName val="가로등기초"/>
      <sheetName val="PAD TR보호대기초"/>
      <sheetName val="터파기및재료"/>
      <sheetName val="노무"/>
      <sheetName val="b_balju (2)"/>
      <sheetName val="b_gunmul"/>
      <sheetName val="기본단가표"/>
      <sheetName val="Total"/>
      <sheetName val="일위대가(계측기설치)"/>
      <sheetName val="인원계획"/>
      <sheetName val="예산총괄"/>
      <sheetName val="정산내역"/>
      <sheetName val="안양동교 1안"/>
      <sheetName val="인입관수량총괄"/>
      <sheetName val="Sheet3"/>
      <sheetName val="산출내역서집계표"/>
      <sheetName val="일위(시설)"/>
      <sheetName val="일위대가표"/>
      <sheetName val="철거산출근거"/>
      <sheetName val="인건비"/>
      <sheetName val="Sheet2"/>
      <sheetName val="식재"/>
      <sheetName val="시설물"/>
      <sheetName val="식재출력용"/>
      <sheetName val="유지관리"/>
      <sheetName val="대차"/>
      <sheetName val="예가표"/>
      <sheetName val="포장공"/>
      <sheetName val="시화점실행"/>
      <sheetName val="단가대비표"/>
      <sheetName val="내역"/>
      <sheetName val=" HIT-&gt;HMC 견적(3900)"/>
      <sheetName val="부하계산서"/>
      <sheetName val="설계조건"/>
      <sheetName val="B1(반포1차)"/>
      <sheetName val="원가"/>
      <sheetName val="개소별수량산출"/>
      <sheetName val="간접비계산"/>
      <sheetName val="정부노임단가"/>
      <sheetName val="사업수지"/>
      <sheetName val="일위대가(동대문운동장별관)"/>
      <sheetName val="원가서"/>
      <sheetName val="IT-BAT"/>
      <sheetName val="기본단가"/>
      <sheetName val="Tot-sum"/>
      <sheetName val="집계표"/>
      <sheetName val="간접(90)"/>
      <sheetName val="Y-WORK"/>
      <sheetName val="준검 내역서"/>
      <sheetName val="이월가격"/>
      <sheetName val="단위단가"/>
      <sheetName val="J直材4"/>
      <sheetName val="공정집계_국별"/>
      <sheetName val="Sheet5"/>
      <sheetName val="CM 1"/>
      <sheetName val="3월집계"/>
      <sheetName val="공사비예산서"/>
      <sheetName val="유치원내역"/>
      <sheetName val="연습"/>
      <sheetName val="22인공"/>
      <sheetName val="견적"/>
      <sheetName val="배관배선 단가조사"/>
      <sheetName val="일위대가집계"/>
      <sheetName val="단락전류-A"/>
      <sheetName val="SP-B1"/>
      <sheetName val="식음료"/>
      <sheetName val="XL4Poppy"/>
      <sheetName val="PAY2002"/>
      <sheetName val="실행기초"/>
      <sheetName val="1유리"/>
      <sheetName val="ABUT수량-A1"/>
      <sheetName val="토목"/>
      <sheetName val="차액보증"/>
      <sheetName val="재료"/>
      <sheetName val="식재인부"/>
      <sheetName val="VXXXXXXX"/>
      <sheetName val="모델명"/>
      <sheetName val="2"/>
      <sheetName val="1월"/>
      <sheetName val="인건비(VOICE)"/>
      <sheetName val="I一般比"/>
      <sheetName val="N賃率-職"/>
      <sheetName val="개요"/>
      <sheetName val="첨부1"/>
      <sheetName val="본선"/>
      <sheetName val="기준"/>
      <sheetName val="기성내역"/>
      <sheetName val="중기일위대가"/>
      <sheetName val="BOX(1.5X1.5)"/>
      <sheetName val="주소"/>
      <sheetName val="5.공량산출서"/>
      <sheetName val="전압강하계산"/>
      <sheetName val="가로등내역서"/>
      <sheetName val="을 2"/>
      <sheetName val="을 1"/>
      <sheetName val="BID"/>
      <sheetName val="단위중량"/>
      <sheetName val="토공실행"/>
      <sheetName val="심의위원명단"/>
      <sheetName val="본사인상전"/>
      <sheetName val="단가조사서"/>
      <sheetName val="BJJIN"/>
      <sheetName val="자재단가비교표"/>
      <sheetName val="노무비"/>
      <sheetName val="설계서"/>
      <sheetName val="여암교"/>
      <sheetName val="참조"/>
      <sheetName val="가시설수량"/>
      <sheetName val="CTEMCOST"/>
      <sheetName val="실행대비"/>
      <sheetName val="조건표"/>
      <sheetName val="백암비스타내역"/>
      <sheetName val="목차"/>
      <sheetName val="집계"/>
      <sheetName val="9509"/>
      <sheetName val="현장관리비 산출내역"/>
      <sheetName val="예산변경사항"/>
      <sheetName val="Baby일위대가"/>
      <sheetName val="하조서"/>
      <sheetName val="금리계산"/>
      <sheetName val="토목단가"/>
      <sheetName val="2.대외공문"/>
      <sheetName val="97년 추정"/>
      <sheetName val="3.공통공사대비"/>
      <sheetName val="WORK"/>
      <sheetName val="일반공사"/>
      <sheetName val="자재일람"/>
      <sheetName val="1공구원가계산서"/>
      <sheetName val="도로포장면적산출(1)"/>
      <sheetName val="급수공사"/>
      <sheetName val="설계카드"/>
      <sheetName val="J"/>
      <sheetName val="단가표"/>
      <sheetName val="갑"/>
      <sheetName val="표지 (2)"/>
      <sheetName val="전기"/>
      <sheetName val="3련 BOX"/>
      <sheetName val="제출내역 (2)"/>
      <sheetName val="전기설계변경"/>
      <sheetName val="일위집계(기존)"/>
      <sheetName val="DATA입력"/>
      <sheetName val="단면상수 및 주빔설계"/>
      <sheetName val="위치조서"/>
      <sheetName val="단가일람"/>
      <sheetName val="일위대가(가설)"/>
      <sheetName val="간 지1"/>
      <sheetName val="골조시행"/>
      <sheetName val="시운전연료비"/>
      <sheetName val="공사개요"/>
      <sheetName val="노무비_근거"/>
      <sheetName val="관_자_제작비"/>
      <sheetName val="단가산출_(2)"/>
      <sheetName val="노무비_"/>
      <sheetName val="기술부_VENDOR_LIST"/>
      <sheetName val="전차선로_물량표"/>
      <sheetName val="2_1__노무비_평균단가산출"/>
      <sheetName val="화재_탐지_설비"/>
      <sheetName val="공사비총괄표"/>
      <sheetName val="조명율표"/>
      <sheetName val="차도조도계산"/>
      <sheetName val="Sheet13"/>
      <sheetName val="간선"/>
      <sheetName val="Drop Down"/>
      <sheetName val="부대시설"/>
      <sheetName val="기본설계기준"/>
      <sheetName val="가스"/>
      <sheetName val="옥외등신설"/>
      <sheetName val="저케CV22신설"/>
      <sheetName val="저케CV38신설"/>
      <sheetName val="저케CV8신설"/>
      <sheetName val="접지3종"/>
      <sheetName val="실행간접비"/>
      <sheetName val="기"/>
      <sheetName val="전선(총)"/>
      <sheetName val="직재"/>
      <sheetName val="우성교간선"/>
      <sheetName val="통신원가"/>
      <sheetName val="½ÄÀçÃâ·Â¿ë"/>
      <sheetName val="½Ã¼³¹°"/>
      <sheetName val="½ÄÀç"/>
      <sheetName val="À¯Áö°ü¸®"/>
      <sheetName val="´Ü°¡"/>
      <sheetName val="굴착현장"/>
      <sheetName val="일위_파일"/>
      <sheetName val="일위대가목차"/>
      <sheetName val="인원DATA"/>
      <sheetName val="5. 현장관리비(new) "/>
      <sheetName val="내역서2안"/>
      <sheetName val="파이프류"/>
      <sheetName val="중기사용료산출근거"/>
      <sheetName val="단가조사-1"/>
      <sheetName val="단가조사-2"/>
      <sheetName val="견적내역"/>
      <sheetName val="선로정수"/>
      <sheetName val="대치판정"/>
      <sheetName val="일위목록"/>
      <sheetName val="4)유동표"/>
      <sheetName val="내   역"/>
      <sheetName val="Xunit (단위환산)"/>
      <sheetName val="Sheet4"/>
      <sheetName val="대운반(철재)"/>
      <sheetName val="6.이토처리시간"/>
      <sheetName val="일위대가(총괄)"/>
      <sheetName val="1"/>
      <sheetName val="1.수인터널"/>
      <sheetName val="단"/>
      <sheetName val="IMPEADENCE MAP 취수장"/>
      <sheetName val="XXXXXX"/>
      <sheetName val="대비"/>
      <sheetName val="TEMP1"/>
      <sheetName val="TEMP2"/>
      <sheetName val="BS"/>
      <sheetName val="PL"/>
      <sheetName val="IMP(MAIN)"/>
      <sheetName val="IMP (REACTOR)"/>
      <sheetName val="6호기"/>
      <sheetName val="FACTOR"/>
      <sheetName val="건축내역서"/>
      <sheetName val="VOR설치(총괄)"/>
      <sheetName val="제진기"/>
      <sheetName val="6PILE  (돌출)"/>
      <sheetName val="토공(1)"/>
      <sheetName val="차수공(1)"/>
      <sheetName val="견적정보"/>
      <sheetName val="추가예산"/>
      <sheetName val="A LINE"/>
      <sheetName val="총괄표"/>
      <sheetName val="입찰견적보고서"/>
      <sheetName val="일반부표"/>
      <sheetName val="부표(010427)"/>
      <sheetName val="부하계산"/>
      <sheetName val="설직재-1"/>
      <sheetName val="직노"/>
      <sheetName val="경비"/>
      <sheetName val="내역서(당초변경)"/>
      <sheetName val="1.적격점수"/>
      <sheetName val="Imp-Data"/>
      <sheetName val="6월실적"/>
      <sheetName val="Testing"/>
      <sheetName val="손익분석"/>
      <sheetName val="공통가설"/>
      <sheetName val="명단"/>
      <sheetName val="원가계산서(변경)"/>
      <sheetName val="단가(자재)"/>
      <sheetName val="단가(노임)"/>
      <sheetName val="기초목록"/>
      <sheetName val="제경비율"/>
      <sheetName val="1차 내역서"/>
      <sheetName val="TABLE"/>
      <sheetName val="공사비 내역 (가)"/>
      <sheetName val="사전총괄표"/>
      <sheetName val="적용인원(지우지말것)"/>
      <sheetName val="문학간접"/>
      <sheetName val="설 계"/>
      <sheetName val="인천제철"/>
      <sheetName val="송전재료비"/>
      <sheetName val="3BL공동구 수량"/>
      <sheetName val="2공구하도급내역서"/>
      <sheetName val="2002하반기노임기준"/>
      <sheetName val="관급자재"/>
      <sheetName val="지급자재"/>
      <sheetName val="개거총"/>
      <sheetName val="통신물량"/>
      <sheetName val="주공 갑지"/>
      <sheetName val="CT"/>
      <sheetName val="단가조사"/>
      <sheetName val="내역서 "/>
      <sheetName val="Proposal"/>
      <sheetName val="DATA1"/>
      <sheetName val="의정부문예회관변경내역"/>
      <sheetName val="신고조서"/>
      <sheetName val="주요항목별"/>
      <sheetName val="단면치수"/>
      <sheetName val="공내역"/>
      <sheetName val="기계경비(시간당)"/>
      <sheetName val="당초명세(평)"/>
      <sheetName val="월별수입"/>
      <sheetName val="유림총괄"/>
      <sheetName val="경산"/>
      <sheetName val="코드"/>
      <sheetName val="조달청적격심사"/>
      <sheetName val="투찰"/>
      <sheetName val="우수공,맨홀,집수정"/>
      <sheetName val="비용"/>
      <sheetName val="설비"/>
      <sheetName val="동력설비"/>
      <sheetName val="퍼스트"/>
      <sheetName val="맨홀수량산출(A-LINE)"/>
      <sheetName val="날개벽수량표"/>
      <sheetName val="전선 및 전선관"/>
      <sheetName val="COPING"/>
      <sheetName val="감시제어"/>
      <sheetName val="목차임시"/>
      <sheetName val="견적대비"/>
      <sheetName val="보할공정"/>
      <sheetName val="#2_일위대가목록"/>
      <sheetName val="토목을"/>
      <sheetName val="운용"/>
      <sheetName val="인구"/>
      <sheetName val="환경평가"/>
      <sheetName val="견적서"/>
      <sheetName val="기계경비"/>
      <sheetName val="한전분담금"/>
      <sheetName val="1단계"/>
      <sheetName val="대림경상68억"/>
      <sheetName val="2000년1차"/>
      <sheetName val="그림모음"/>
      <sheetName val="내역서(상세)"/>
      <sheetName val="시점교대"/>
      <sheetName val="갑지(추정)"/>
      <sheetName val="TEL"/>
      <sheetName val="단가_및_재료비"/>
      <sheetName val="안양동교_1안"/>
      <sheetName val="_HIT-&gt;HMC_견적(3900)"/>
      <sheetName val="실행"/>
      <sheetName val="분전함신설"/>
      <sheetName val="접지1종"/>
      <sheetName val="공사비증감"/>
      <sheetName val="현황정리"/>
      <sheetName val="1.설계조건"/>
      <sheetName val="영흥TL(UP,DOWN) "/>
      <sheetName val="대우단가(풍산)"/>
      <sheetName val="200"/>
      <sheetName val="96보완계획7.12"/>
      <sheetName val="단 부"/>
      <sheetName val="Sheet1 (2)"/>
      <sheetName val="MAIN_TABLE"/>
      <sheetName val="NYS"/>
      <sheetName val="BSD (2)"/>
      <sheetName val="기준_국가명"/>
      <sheetName val="미장"/>
      <sheetName val="철골"/>
      <sheetName val="MAT"/>
      <sheetName val="사용자정의"/>
      <sheetName val="제품표준규격"/>
      <sheetName val="안정계산"/>
      <sheetName val="단면검토"/>
      <sheetName val="공내역서"/>
      <sheetName val="91"/>
      <sheetName val="71"/>
      <sheetName val="기계경비적용기준"/>
      <sheetName val="기성갑지"/>
      <sheetName val="실행내역서 "/>
      <sheetName val="소방사항"/>
      <sheetName val="당정동경상이수"/>
      <sheetName val="당정동공통이수"/>
      <sheetName val="첨"/>
      <sheetName val="NOMUBI"/>
      <sheetName val="경율산정.XLS"/>
      <sheetName val="마산월령동골조물량변경"/>
      <sheetName val="견적서갑지연속"/>
      <sheetName val="소비자가"/>
      <sheetName val="건축공사실행"/>
      <sheetName val="입력"/>
      <sheetName val="중기비"/>
      <sheetName val="수토공단위당"/>
      <sheetName val="자재총괄"/>
      <sheetName val="base"/>
      <sheetName val="주beam"/>
      <sheetName val="전국현황"/>
      <sheetName val="당사실시1"/>
      <sheetName val="도면자료제출일정"/>
      <sheetName val="감액총괄표"/>
      <sheetName val="도근좌표"/>
      <sheetName val="건              축"/>
      <sheetName val="3.2.1 마루높이결정"/>
      <sheetName val="수곡내역"/>
      <sheetName val="제경비"/>
      <sheetName val="입찰안"/>
      <sheetName val="2련간지"/>
      <sheetName val="포장복구집계"/>
      <sheetName val="공종별집계표(창고-52평)"/>
      <sheetName val="벽체면적당일위대가"/>
      <sheetName val="인명부"/>
      <sheetName val="편성절차"/>
      <sheetName val="플랜트 설치"/>
      <sheetName val="FB25JN"/>
      <sheetName val="현장별"/>
      <sheetName val="남양주부대"/>
      <sheetName val="동우-견적서"/>
      <sheetName val="설계"/>
      <sheetName val="98내역"/>
      <sheetName val="표지"/>
      <sheetName val="100"/>
      <sheetName val="시약"/>
      <sheetName val="48단가"/>
      <sheetName val="실행간접비용"/>
      <sheetName val="이설집계(1공구)"/>
      <sheetName val="단가비교표_공통1"/>
      <sheetName val="진주방향"/>
      <sheetName val="실행내역_원본"/>
      <sheetName val="부대공"/>
      <sheetName val="방호벽"/>
      <sheetName val="낙석방지책"/>
      <sheetName val="수목데이타"/>
      <sheetName val="DB"/>
      <sheetName val="부하표"/>
      <sheetName val="인입직관"/>
      <sheetName val="비대칭계수"/>
      <sheetName val="전동기 SPEC"/>
      <sheetName val="48전력선로일위"/>
      <sheetName val="수정계획3"/>
      <sheetName val="제잡비"/>
      <sheetName val="화설내"/>
      <sheetName val="수량산출내역1115"/>
      <sheetName val="전기공사"/>
      <sheetName val="철거 및 신설 노무비 산출내역"/>
      <sheetName val="설계명세서"/>
      <sheetName val="익산-"/>
      <sheetName val="자재일위(경)"/>
      <sheetName val="남양내역"/>
      <sheetName val="가중치"/>
      <sheetName val="SLAB"/>
      <sheetName val="간접"/>
      <sheetName val="산근9사전재해영향소요인력"/>
      <sheetName val="신우"/>
      <sheetName val="원도급"/>
      <sheetName val="하도급"/>
      <sheetName val="옹벽"/>
      <sheetName val="2공종별예산조서"/>
      <sheetName val="시설물일위"/>
      <sheetName val="가설공사"/>
      <sheetName val="단가결정"/>
      <sheetName val="내역아"/>
      <sheetName val="울타리"/>
      <sheetName val="을지  (2)"/>
      <sheetName val="국내조달(통합-1)"/>
      <sheetName val="옥외인입"/>
      <sheetName val="일위총괄"/>
      <sheetName val="기존단가 (2)"/>
      <sheetName val="금광1터널"/>
      <sheetName val="기준액"/>
      <sheetName val="총공사내역서"/>
      <sheetName val="횡배위치"/>
      <sheetName val="gyun"/>
      <sheetName val="ilch"/>
      <sheetName val="수량명세서"/>
      <sheetName val="감가상각"/>
      <sheetName val="직접비"/>
      <sheetName val="잔수량(작성)"/>
      <sheetName val="대비2"/>
      <sheetName val="건축공사"/>
      <sheetName val="원하대비"/>
      <sheetName val="전체도급"/>
      <sheetName val="유니트입출고내역"/>
      <sheetName val="합정로내역서(토목).xls"/>
      <sheetName val="자료입력"/>
      <sheetName val="공정량산출내역서 "/>
      <sheetName val="세부내역서"/>
      <sheetName val="할증 "/>
      <sheetName val="예산명세서"/>
      <sheetName val="집 계 표"/>
      <sheetName val="98NS-N"/>
      <sheetName val="제잡비산출내역"/>
      <sheetName val="공종"/>
      <sheetName val="일대"/>
      <sheetName val="s"/>
      <sheetName val="각종단가"/>
      <sheetName val="하수급견적대비"/>
      <sheetName val="환경성검토산출근거"/>
      <sheetName val="다곡2교"/>
      <sheetName val="조명시설"/>
      <sheetName val="wall"/>
      <sheetName val="bm(CIcable)"/>
      <sheetName val="도수로집계"/>
      <sheetName val="빌딩 안내"/>
      <sheetName val="G.R300경비"/>
      <sheetName val="12_일위대가"/>
      <sheetName val="1.설계기준"/>
      <sheetName val="00년재노경"/>
      <sheetName val="증감내역서"/>
      <sheetName val="Cash"/>
      <sheetName val="내역서 (평창)"/>
      <sheetName val="계약내역서"/>
      <sheetName val="가중치근거(조경)"/>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sheetData sheetId="592" refreshError="1"/>
      <sheetData sheetId="593" refreshError="1"/>
      <sheetData sheetId="594" refreshError="1"/>
      <sheetData sheetId="595" refreshError="1"/>
      <sheetData sheetId="596" refreshError="1"/>
      <sheetData sheetId="597" refreshError="1"/>
      <sheetData sheetId="598" refreshError="1"/>
    </sheetDataSet>
  </externalBook>
</externalLink>
</file>

<file path=xl/externalLinks/externalLink3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경산"/>
      <sheetName val="N賃率-職"/>
      <sheetName val="철거산출근거"/>
      <sheetName val="단가산출"/>
      <sheetName val="설직재-1"/>
      <sheetName val="전체"/>
      <sheetName val="1.수인터널"/>
      <sheetName val="환율change"/>
      <sheetName val="I一般比"/>
      <sheetName val="내역"/>
      <sheetName val="유기공정"/>
      <sheetName val="명세서"/>
      <sheetName val="내역서"/>
      <sheetName val="인건비"/>
      <sheetName val="원본(갑지)"/>
      <sheetName val="원가 (2)"/>
      <sheetName val="정부노임단가"/>
      <sheetName val="단"/>
      <sheetName val="연부97-1"/>
      <sheetName val="사당"/>
      <sheetName val="일위"/>
      <sheetName val="⑻동원인원산출서⑧"/>
      <sheetName val="배수설비"/>
      <sheetName val="공정집계_국별"/>
      <sheetName val="날개벽"/>
      <sheetName val="FACTOR"/>
      <sheetName val="노무비 근거"/>
      <sheetName val="이월"/>
      <sheetName val="2공구산출내역"/>
      <sheetName val="1,2공구원가계산서"/>
      <sheetName val="1공구산출내역서"/>
      <sheetName val="원가계산서"/>
      <sheetName val="원도급"/>
      <sheetName val="하도급"/>
      <sheetName val="감가상각"/>
      <sheetName val="표지"/>
      <sheetName val="물가"/>
      <sheetName val="Sheet14"/>
      <sheetName val="Sheet13"/>
      <sheetName val="설계명세서"/>
      <sheetName val="전신환매도율"/>
      <sheetName val="현지검측내역"/>
      <sheetName val="신호등일위대가"/>
      <sheetName val="토적표"/>
      <sheetName val="일위대가"/>
      <sheetName val="ABUT수량-A1"/>
      <sheetName val="3.1내역서(VDS)"/>
      <sheetName val="수량집계"/>
      <sheetName val="총괄집계표"/>
      <sheetName val="20관리비율"/>
      <sheetName val="#REF"/>
      <sheetName val="자재단가비교표"/>
      <sheetName val="직재"/>
      <sheetName val="입찰안"/>
      <sheetName val="제직재"/>
      <sheetName val="9GNG운반"/>
      <sheetName val="소요자재"/>
      <sheetName val="일위대가목록"/>
      <sheetName val="노임"/>
      <sheetName val="G.R300경비"/>
      <sheetName val="관급_File"/>
      <sheetName val="선급금신청서"/>
      <sheetName val="C-직노1"/>
      <sheetName val="일위대가(가설)"/>
      <sheetName val="금호"/>
      <sheetName val="이월가격"/>
      <sheetName val="일위대가목차"/>
      <sheetName val="96갑지"/>
      <sheetName val="인트라넷시스템근거"/>
      <sheetName val="단가조사"/>
      <sheetName val="직노"/>
      <sheetName val="입력"/>
      <sheetName val="DATE"/>
      <sheetName val="건축내역"/>
      <sheetName val="C-노임단가"/>
      <sheetName val="노임단가"/>
      <sheetName val="Sheet5"/>
      <sheetName val="내역서2안"/>
      <sheetName val="COPING"/>
      <sheetName val="DATA"/>
      <sheetName val="한강운반비"/>
      <sheetName val="수량산출"/>
      <sheetName val="danga"/>
      <sheetName val="ilch"/>
      <sheetName val="낙찰표"/>
      <sheetName val="집계표"/>
      <sheetName val="RFP견적물량(60%)"/>
      <sheetName val="구의33고"/>
      <sheetName val="노임조서"/>
      <sheetName val="C3"/>
      <sheetName val="2"/>
      <sheetName val="단가목록"/>
      <sheetName val="간접재료비산출표-27-30"/>
      <sheetName val="실행철강하도"/>
      <sheetName val="차액보증"/>
      <sheetName val="전기공사일위대가"/>
      <sheetName val="공종코드"/>
      <sheetName val="단가"/>
      <sheetName val="세부내역서"/>
      <sheetName val="일위단가"/>
      <sheetName val="기본일위"/>
      <sheetName val="인구"/>
      <sheetName val="환경평가"/>
      <sheetName val="bid"/>
      <sheetName val="4.장비손료"/>
      <sheetName val="기본DATA"/>
      <sheetName val="노무비_근거"/>
      <sheetName val="노무비_근거1"/>
      <sheetName val="원가_(2)"/>
      <sheetName val="1_수인터널"/>
      <sheetName val="3_1내역서(VDS)"/>
      <sheetName val="Sheet1"/>
      <sheetName val="자재단가표"/>
      <sheetName val="95WBS"/>
      <sheetName val="공통"/>
      <sheetName val="산출기초(기계터파기)3열"/>
      <sheetName val="전송망집계"/>
      <sheetName val="철거수량(전송)"/>
      <sheetName val="시화점실행"/>
      <sheetName val="산출내역서"/>
      <sheetName val="원형1호맨홀토공수량"/>
      <sheetName val="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3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표"/>
      <sheetName val="단가표1"/>
      <sheetName val="목차"/>
      <sheetName val="간지"/>
      <sheetName val="공사설명서"/>
      <sheetName val="예정공정표"/>
      <sheetName val="동원인원"/>
      <sheetName val="총원가_총괄"/>
      <sheetName val="공사원가_총괄"/>
      <sheetName val="총원가"/>
      <sheetName val="공사원가"/>
      <sheetName val="내역서총괄"/>
      <sheetName val="내역서"/>
      <sheetName val="피스표총괄"/>
      <sheetName val="피스표"/>
      <sheetName val="자재비"/>
      <sheetName val="지입자재"/>
      <sheetName val="회수물자"/>
      <sheetName val="철거내역"/>
      <sheetName val="잔품내역"/>
      <sheetName val="품_산출근거"/>
      <sheetName val="소요노력"/>
      <sheetName val="공구손료"/>
      <sheetName val="공구_손료"/>
      <sheetName val="관급자재"/>
      <sheetName val="운반비1"/>
      <sheetName val="경비"/>
      <sheetName val="위험표시판"/>
      <sheetName val="공정집계"/>
      <sheetName val="File_관급"/>
      <sheetName val="File_Index"/>
      <sheetName val="File_제목"/>
      <sheetName val="일위대가_수정"/>
      <sheetName val="File_일위"/>
      <sheetName val="File_공정입력"/>
      <sheetName val="File_국명"/>
      <sheetName val="File_간선명"/>
      <sheetName val="File_집계"/>
      <sheetName val="File_피스표"/>
      <sheetName val="피스표_List"/>
      <sheetName val="File_인수공여장"/>
      <sheetName val="제직재"/>
      <sheetName val="직재"/>
      <sheetName val="N賃率-職"/>
      <sheetName val="전체"/>
      <sheetName val="FACTOR"/>
      <sheetName val="이월"/>
      <sheetName val="2공구산출내역"/>
      <sheetName val="표지"/>
      <sheetName val="간접비계산"/>
      <sheetName val="J直材4"/>
    </sheetNames>
    <sheetDataSet>
      <sheetData sheetId="0" refreshError="1">
        <row r="3">
          <cell r="M3">
            <v>77</v>
          </cell>
        </row>
        <row r="6">
          <cell r="A6">
            <v>13</v>
          </cell>
        </row>
        <row r="7">
          <cell r="A7">
            <v>15</v>
          </cell>
        </row>
        <row r="22">
          <cell r="A22" t="str">
            <v>S1</v>
          </cell>
        </row>
        <row r="28">
          <cell r="A28">
            <v>14</v>
          </cell>
        </row>
        <row r="29">
          <cell r="A29">
            <v>111</v>
          </cell>
        </row>
        <row r="30">
          <cell r="A30">
            <v>112</v>
          </cell>
        </row>
        <row r="44">
          <cell r="A44" t="str">
            <v>S2</v>
          </cell>
        </row>
        <row r="50">
          <cell r="A50">
            <v>13</v>
          </cell>
        </row>
        <row r="51">
          <cell r="A51">
            <v>15</v>
          </cell>
        </row>
        <row r="52">
          <cell r="A52">
            <v>66</v>
          </cell>
        </row>
        <row r="66">
          <cell r="A66" t="str">
            <v>S3</v>
          </cell>
        </row>
        <row r="72">
          <cell r="A72">
            <v>14</v>
          </cell>
        </row>
        <row r="73">
          <cell r="A73">
            <v>67</v>
          </cell>
        </row>
        <row r="74">
          <cell r="A74">
            <v>113</v>
          </cell>
        </row>
        <row r="75">
          <cell r="A75">
            <v>50</v>
          </cell>
        </row>
        <row r="88">
          <cell r="A88" t="str">
            <v>S4</v>
          </cell>
        </row>
        <row r="94">
          <cell r="A94">
            <v>71</v>
          </cell>
        </row>
        <row r="95">
          <cell r="A95">
            <v>74</v>
          </cell>
        </row>
        <row r="110">
          <cell r="A110" t="str">
            <v>S5</v>
          </cell>
        </row>
        <row r="116">
          <cell r="A116">
            <v>113</v>
          </cell>
        </row>
        <row r="132">
          <cell r="A132" t="str">
            <v>S6</v>
          </cell>
        </row>
        <row r="138">
          <cell r="A138">
            <v>13</v>
          </cell>
        </row>
        <row r="139">
          <cell r="A139">
            <v>15</v>
          </cell>
        </row>
        <row r="140">
          <cell r="A140">
            <v>87</v>
          </cell>
        </row>
        <row r="154">
          <cell r="A154" t="str">
            <v>S7</v>
          </cell>
        </row>
        <row r="160">
          <cell r="A160">
            <v>14</v>
          </cell>
        </row>
        <row r="161">
          <cell r="A161">
            <v>92</v>
          </cell>
        </row>
        <row r="162">
          <cell r="A162">
            <v>107</v>
          </cell>
        </row>
        <row r="163">
          <cell r="A163">
            <v>50</v>
          </cell>
        </row>
        <row r="164">
          <cell r="A164">
            <v>740</v>
          </cell>
        </row>
        <row r="165">
          <cell r="A165">
            <v>71</v>
          </cell>
        </row>
        <row r="176">
          <cell r="A176" t="str">
            <v>S8</v>
          </cell>
        </row>
        <row r="182">
          <cell r="A182">
            <v>95</v>
          </cell>
        </row>
        <row r="183">
          <cell r="A183">
            <v>113</v>
          </cell>
        </row>
        <row r="198">
          <cell r="A198" t="str">
            <v>S9</v>
          </cell>
        </row>
        <row r="204">
          <cell r="A204">
            <v>98</v>
          </cell>
        </row>
        <row r="220">
          <cell r="A220" t="str">
            <v>S10</v>
          </cell>
        </row>
        <row r="226">
          <cell r="A226">
            <v>101</v>
          </cell>
        </row>
        <row r="242">
          <cell r="A242" t="str">
            <v>S11</v>
          </cell>
        </row>
        <row r="248">
          <cell r="A248">
            <v>104</v>
          </cell>
        </row>
        <row r="249">
          <cell r="A249">
            <v>113</v>
          </cell>
        </row>
        <row r="264">
          <cell r="A264" t="str">
            <v>S12</v>
          </cell>
        </row>
        <row r="270">
          <cell r="A270">
            <v>13</v>
          </cell>
        </row>
        <row r="271">
          <cell r="A271">
            <v>15</v>
          </cell>
        </row>
        <row r="272">
          <cell r="A272">
            <v>77</v>
          </cell>
        </row>
        <row r="286">
          <cell r="A286" t="str">
            <v>S13</v>
          </cell>
        </row>
        <row r="292">
          <cell r="A292">
            <v>74</v>
          </cell>
        </row>
        <row r="293">
          <cell r="A293">
            <v>80</v>
          </cell>
        </row>
        <row r="308">
          <cell r="A308" t="str">
            <v>S14</v>
          </cell>
        </row>
        <row r="314">
          <cell r="A314">
            <v>116</v>
          </cell>
        </row>
        <row r="330">
          <cell r="A330" t="str">
            <v>S15</v>
          </cell>
        </row>
        <row r="336">
          <cell r="A336">
            <v>14</v>
          </cell>
        </row>
        <row r="337">
          <cell r="A337">
            <v>252</v>
          </cell>
        </row>
        <row r="338">
          <cell r="A338">
            <v>254</v>
          </cell>
        </row>
        <row r="352">
          <cell r="A352" t="str">
            <v>S16</v>
          </cell>
        </row>
        <row r="358">
          <cell r="A358">
            <v>22</v>
          </cell>
        </row>
        <row r="359">
          <cell r="A359">
            <v>114</v>
          </cell>
        </row>
        <row r="360">
          <cell r="A360">
            <v>115</v>
          </cell>
        </row>
        <row r="361">
          <cell r="A361">
            <v>117</v>
          </cell>
        </row>
        <row r="374">
          <cell r="A374" t="str">
            <v>S17</v>
          </cell>
        </row>
        <row r="380">
          <cell r="A380">
            <v>22</v>
          </cell>
        </row>
        <row r="381">
          <cell r="A381">
            <v>324</v>
          </cell>
        </row>
        <row r="396">
          <cell r="A396" t="str">
            <v>S18</v>
          </cell>
        </row>
        <row r="402">
          <cell r="A402">
            <v>22</v>
          </cell>
        </row>
        <row r="403">
          <cell r="A403">
            <v>119</v>
          </cell>
        </row>
        <row r="404">
          <cell r="A404">
            <v>120</v>
          </cell>
        </row>
        <row r="405">
          <cell r="A405">
            <v>108</v>
          </cell>
        </row>
        <row r="418">
          <cell r="A418" t="str">
            <v>S19</v>
          </cell>
        </row>
        <row r="424">
          <cell r="A424">
            <v>22</v>
          </cell>
        </row>
        <row r="425">
          <cell r="A425">
            <v>118</v>
          </cell>
        </row>
        <row r="440">
          <cell r="A440" t="str">
            <v>S20</v>
          </cell>
        </row>
        <row r="446">
          <cell r="A446">
            <v>14</v>
          </cell>
        </row>
        <row r="447">
          <cell r="A447">
            <v>125</v>
          </cell>
        </row>
        <row r="462">
          <cell r="A462" t="str">
            <v>S21</v>
          </cell>
        </row>
        <row r="468">
          <cell r="A468">
            <v>14</v>
          </cell>
        </row>
        <row r="469">
          <cell r="A469">
            <v>124</v>
          </cell>
        </row>
        <row r="484">
          <cell r="A484" t="str">
            <v>S22</v>
          </cell>
        </row>
        <row r="490">
          <cell r="A490">
            <v>14</v>
          </cell>
        </row>
        <row r="491">
          <cell r="A491">
            <v>123</v>
          </cell>
        </row>
        <row r="506">
          <cell r="A506" t="str">
            <v>S23</v>
          </cell>
        </row>
        <row r="512">
          <cell r="A512">
            <v>20</v>
          </cell>
        </row>
        <row r="513">
          <cell r="A513">
            <v>444</v>
          </cell>
        </row>
        <row r="514">
          <cell r="A514">
            <v>295</v>
          </cell>
        </row>
        <row r="528">
          <cell r="A528" t="str">
            <v>S24</v>
          </cell>
        </row>
        <row r="534">
          <cell r="A534">
            <v>20</v>
          </cell>
        </row>
        <row r="550">
          <cell r="A550" t="str">
            <v>S25</v>
          </cell>
        </row>
        <row r="556">
          <cell r="A556">
            <v>22</v>
          </cell>
        </row>
        <row r="557">
          <cell r="A557">
            <v>236</v>
          </cell>
        </row>
        <row r="572">
          <cell r="A572" t="str">
            <v>S26</v>
          </cell>
        </row>
        <row r="578">
          <cell r="A578">
            <v>22</v>
          </cell>
        </row>
        <row r="579">
          <cell r="A579">
            <v>239</v>
          </cell>
        </row>
        <row r="594">
          <cell r="A594" t="str">
            <v>S27</v>
          </cell>
        </row>
        <row r="600">
          <cell r="A600">
            <v>22</v>
          </cell>
        </row>
        <row r="601">
          <cell r="A601">
            <v>242</v>
          </cell>
        </row>
        <row r="616">
          <cell r="A616" t="str">
            <v>S28</v>
          </cell>
        </row>
        <row r="622">
          <cell r="A622">
            <v>22</v>
          </cell>
        </row>
        <row r="623">
          <cell r="A623">
            <v>245</v>
          </cell>
        </row>
        <row r="638">
          <cell r="A638" t="str">
            <v>S29</v>
          </cell>
        </row>
        <row r="644">
          <cell r="A644">
            <v>26</v>
          </cell>
        </row>
        <row r="645">
          <cell r="A645">
            <v>249</v>
          </cell>
        </row>
        <row r="660">
          <cell r="A660" t="str">
            <v>S30</v>
          </cell>
        </row>
        <row r="666">
          <cell r="A666">
            <v>26</v>
          </cell>
        </row>
        <row r="667">
          <cell r="A667">
            <v>250</v>
          </cell>
        </row>
        <row r="682">
          <cell r="A682" t="str">
            <v>S31</v>
          </cell>
        </row>
        <row r="688">
          <cell r="A688">
            <v>13</v>
          </cell>
        </row>
        <row r="689">
          <cell r="A689">
            <v>15</v>
          </cell>
        </row>
        <row r="704">
          <cell r="A704" t="str">
            <v>S32</v>
          </cell>
        </row>
        <row r="710">
          <cell r="A710">
            <v>14</v>
          </cell>
        </row>
        <row r="726">
          <cell r="A726" t="str">
            <v>S33</v>
          </cell>
        </row>
        <row r="732">
          <cell r="A732">
            <v>13</v>
          </cell>
        </row>
        <row r="733">
          <cell r="A733">
            <v>15</v>
          </cell>
        </row>
        <row r="748">
          <cell r="A748" t="str">
            <v>S34</v>
          </cell>
        </row>
        <row r="754">
          <cell r="A754">
            <v>13</v>
          </cell>
        </row>
        <row r="755">
          <cell r="A755">
            <v>15</v>
          </cell>
        </row>
        <row r="770">
          <cell r="A770" t="str">
            <v>S35</v>
          </cell>
        </row>
        <row r="776">
          <cell r="A776">
            <v>22</v>
          </cell>
        </row>
        <row r="792">
          <cell r="A792" t="str">
            <v>S36</v>
          </cell>
        </row>
        <row r="798">
          <cell r="A798">
            <v>22</v>
          </cell>
        </row>
        <row r="814">
          <cell r="A814" t="str">
            <v>S37</v>
          </cell>
        </row>
        <row r="820">
          <cell r="A820">
            <v>22</v>
          </cell>
        </row>
        <row r="836">
          <cell r="A836" t="str">
            <v>S38</v>
          </cell>
        </row>
        <row r="842">
          <cell r="A842">
            <v>26</v>
          </cell>
        </row>
        <row r="858">
          <cell r="A858" t="str">
            <v>S39</v>
          </cell>
        </row>
        <row r="864">
          <cell r="A864">
            <v>26</v>
          </cell>
        </row>
        <row r="880">
          <cell r="A880" t="str">
            <v>S40</v>
          </cell>
        </row>
        <row r="886">
          <cell r="A886">
            <v>26</v>
          </cell>
        </row>
        <row r="902">
          <cell r="A902" t="str">
            <v>S41</v>
          </cell>
        </row>
        <row r="908">
          <cell r="A908">
            <v>11</v>
          </cell>
        </row>
        <row r="909">
          <cell r="A909">
            <v>13</v>
          </cell>
        </row>
        <row r="910">
          <cell r="A910">
            <v>15</v>
          </cell>
        </row>
        <row r="911">
          <cell r="A911">
            <v>329</v>
          </cell>
        </row>
        <row r="924">
          <cell r="A924" t="str">
            <v>S42</v>
          </cell>
        </row>
        <row r="930">
          <cell r="A930">
            <v>11</v>
          </cell>
        </row>
        <row r="931">
          <cell r="A931">
            <v>13</v>
          </cell>
        </row>
        <row r="932">
          <cell r="A932">
            <v>15</v>
          </cell>
        </row>
        <row r="933">
          <cell r="A933">
            <v>330</v>
          </cell>
        </row>
        <row r="946">
          <cell r="A946" t="str">
            <v>S43</v>
          </cell>
        </row>
        <row r="952">
          <cell r="A952">
            <v>11</v>
          </cell>
        </row>
        <row r="953">
          <cell r="A953">
            <v>13</v>
          </cell>
        </row>
        <row r="954">
          <cell r="A954">
            <v>15</v>
          </cell>
        </row>
        <row r="955">
          <cell r="A955">
            <v>331</v>
          </cell>
        </row>
        <row r="968">
          <cell r="A968" t="str">
            <v>S44</v>
          </cell>
        </row>
        <row r="974">
          <cell r="A974">
            <v>11</v>
          </cell>
        </row>
        <row r="975">
          <cell r="A975">
            <v>13</v>
          </cell>
        </row>
        <row r="976">
          <cell r="A976">
            <v>15</v>
          </cell>
        </row>
        <row r="977">
          <cell r="A977">
            <v>339</v>
          </cell>
        </row>
        <row r="990">
          <cell r="A990" t="str">
            <v>S45</v>
          </cell>
        </row>
        <row r="996">
          <cell r="A996">
            <v>11</v>
          </cell>
        </row>
        <row r="997">
          <cell r="A997">
            <v>13</v>
          </cell>
        </row>
        <row r="998">
          <cell r="A998">
            <v>15</v>
          </cell>
        </row>
        <row r="999">
          <cell r="A999">
            <v>344</v>
          </cell>
        </row>
        <row r="1012">
          <cell r="A1012" t="str">
            <v>S46</v>
          </cell>
        </row>
        <row r="1018">
          <cell r="A1018">
            <v>11</v>
          </cell>
        </row>
        <row r="1019">
          <cell r="A1019">
            <v>13</v>
          </cell>
        </row>
        <row r="1020">
          <cell r="A1020">
            <v>15</v>
          </cell>
        </row>
        <row r="1021">
          <cell r="A1021">
            <v>348</v>
          </cell>
        </row>
        <row r="1034">
          <cell r="A1034" t="str">
            <v>S47</v>
          </cell>
        </row>
        <row r="1040">
          <cell r="A1040">
            <v>11</v>
          </cell>
        </row>
        <row r="1041">
          <cell r="A1041">
            <v>13</v>
          </cell>
        </row>
        <row r="1042">
          <cell r="A1042">
            <v>15</v>
          </cell>
        </row>
        <row r="1043">
          <cell r="A1043">
            <v>350</v>
          </cell>
        </row>
        <row r="1056">
          <cell r="A1056" t="str">
            <v>S48</v>
          </cell>
        </row>
        <row r="1062">
          <cell r="A1062">
            <v>11</v>
          </cell>
        </row>
        <row r="1063">
          <cell r="A1063">
            <v>13</v>
          </cell>
        </row>
        <row r="1064">
          <cell r="A1064">
            <v>15</v>
          </cell>
        </row>
        <row r="1065">
          <cell r="A1065">
            <v>328</v>
          </cell>
        </row>
        <row r="1078">
          <cell r="A1078" t="str">
            <v>S49</v>
          </cell>
        </row>
        <row r="1084">
          <cell r="A1084">
            <v>11</v>
          </cell>
        </row>
        <row r="1085">
          <cell r="A1085">
            <v>13</v>
          </cell>
        </row>
        <row r="1086">
          <cell r="A1086">
            <v>15</v>
          </cell>
        </row>
        <row r="1087">
          <cell r="A1087">
            <v>128</v>
          </cell>
        </row>
        <row r="1088">
          <cell r="A1088">
            <v>329</v>
          </cell>
        </row>
        <row r="1100">
          <cell r="A1100" t="str">
            <v>S50</v>
          </cell>
        </row>
        <row r="1106">
          <cell r="A1106">
            <v>11</v>
          </cell>
        </row>
        <row r="1107">
          <cell r="A1107">
            <v>13</v>
          </cell>
        </row>
        <row r="1108">
          <cell r="A1108">
            <v>15</v>
          </cell>
        </row>
        <row r="1109">
          <cell r="A1109">
            <v>128</v>
          </cell>
        </row>
        <row r="1110">
          <cell r="A1110">
            <v>330</v>
          </cell>
        </row>
        <row r="1122">
          <cell r="A1122" t="str">
            <v>S51</v>
          </cell>
        </row>
        <row r="1128">
          <cell r="A1128">
            <v>11</v>
          </cell>
        </row>
        <row r="1129">
          <cell r="A1129">
            <v>13</v>
          </cell>
        </row>
        <row r="1130">
          <cell r="A1130">
            <v>15</v>
          </cell>
        </row>
        <row r="1131">
          <cell r="A1131">
            <v>128</v>
          </cell>
        </row>
        <row r="1132">
          <cell r="A1132">
            <v>331</v>
          </cell>
        </row>
        <row r="1144">
          <cell r="A1144" t="str">
            <v>S52</v>
          </cell>
        </row>
        <row r="1150">
          <cell r="A1150">
            <v>11</v>
          </cell>
        </row>
        <row r="1151">
          <cell r="A1151">
            <v>13</v>
          </cell>
        </row>
        <row r="1152">
          <cell r="A1152">
            <v>15</v>
          </cell>
        </row>
        <row r="1153">
          <cell r="A1153">
            <v>128</v>
          </cell>
        </row>
        <row r="1154">
          <cell r="A1154">
            <v>339</v>
          </cell>
        </row>
        <row r="1166">
          <cell r="A1166" t="str">
            <v>S53</v>
          </cell>
        </row>
        <row r="1172">
          <cell r="A1172">
            <v>11</v>
          </cell>
        </row>
        <row r="1173">
          <cell r="A1173">
            <v>13</v>
          </cell>
        </row>
        <row r="1174">
          <cell r="A1174">
            <v>15</v>
          </cell>
        </row>
        <row r="1175">
          <cell r="A1175">
            <v>128</v>
          </cell>
        </row>
        <row r="1176">
          <cell r="A1176">
            <v>344</v>
          </cell>
        </row>
        <row r="1188">
          <cell r="A1188" t="str">
            <v>S54</v>
          </cell>
        </row>
        <row r="1194">
          <cell r="A1194">
            <v>11</v>
          </cell>
        </row>
        <row r="1195">
          <cell r="A1195">
            <v>13</v>
          </cell>
        </row>
        <row r="1196">
          <cell r="A1196">
            <v>15</v>
          </cell>
        </row>
        <row r="1197">
          <cell r="A1197">
            <v>128</v>
          </cell>
        </row>
        <row r="1198">
          <cell r="A1198">
            <v>348</v>
          </cell>
        </row>
        <row r="1210">
          <cell r="A1210" t="str">
            <v>S55</v>
          </cell>
        </row>
        <row r="1216">
          <cell r="A1216">
            <v>11</v>
          </cell>
        </row>
        <row r="1217">
          <cell r="A1217">
            <v>13</v>
          </cell>
        </row>
        <row r="1218">
          <cell r="A1218">
            <v>15</v>
          </cell>
        </row>
        <row r="1219">
          <cell r="A1219">
            <v>128</v>
          </cell>
        </row>
        <row r="1220">
          <cell r="A1220">
            <v>350</v>
          </cell>
        </row>
        <row r="1232">
          <cell r="A1232" t="str">
            <v>S56</v>
          </cell>
        </row>
        <row r="1238">
          <cell r="A1238">
            <v>11</v>
          </cell>
        </row>
        <row r="1239">
          <cell r="A1239">
            <v>13</v>
          </cell>
        </row>
        <row r="1240">
          <cell r="A1240">
            <v>15</v>
          </cell>
        </row>
        <row r="1241">
          <cell r="A1241">
            <v>128</v>
          </cell>
        </row>
        <row r="1242">
          <cell r="A1242">
            <v>257</v>
          </cell>
        </row>
        <row r="1254">
          <cell r="A1254" t="str">
            <v>S57</v>
          </cell>
        </row>
        <row r="1260">
          <cell r="A1260">
            <v>11</v>
          </cell>
        </row>
        <row r="1261">
          <cell r="A1261">
            <v>13</v>
          </cell>
        </row>
        <row r="1262">
          <cell r="A1262">
            <v>15</v>
          </cell>
        </row>
        <row r="1263">
          <cell r="A1263">
            <v>128</v>
          </cell>
        </row>
        <row r="1264">
          <cell r="A1264">
            <v>258</v>
          </cell>
        </row>
        <row r="1276">
          <cell r="A1276" t="str">
            <v>S58</v>
          </cell>
        </row>
        <row r="1282">
          <cell r="A1282">
            <v>11</v>
          </cell>
        </row>
        <row r="1283">
          <cell r="A1283">
            <v>13</v>
          </cell>
        </row>
        <row r="1284">
          <cell r="A1284">
            <v>15</v>
          </cell>
        </row>
        <row r="1285">
          <cell r="A1285">
            <v>195</v>
          </cell>
        </row>
        <row r="1298">
          <cell r="A1298" t="str">
            <v>S59</v>
          </cell>
        </row>
        <row r="1304">
          <cell r="A1304">
            <v>11</v>
          </cell>
        </row>
        <row r="1305">
          <cell r="A1305">
            <v>13</v>
          </cell>
        </row>
        <row r="1306">
          <cell r="A1306">
            <v>15</v>
          </cell>
        </row>
        <row r="1307">
          <cell r="A1307">
            <v>199</v>
          </cell>
        </row>
        <row r="1320">
          <cell r="A1320" t="str">
            <v>S60</v>
          </cell>
        </row>
        <row r="1326">
          <cell r="A1326">
            <v>11</v>
          </cell>
        </row>
        <row r="1327">
          <cell r="A1327">
            <v>13</v>
          </cell>
        </row>
        <row r="1328">
          <cell r="A1328">
            <v>15</v>
          </cell>
        </row>
        <row r="1329">
          <cell r="A1329">
            <v>208</v>
          </cell>
        </row>
        <row r="1342">
          <cell r="A1342" t="str">
            <v>S61</v>
          </cell>
        </row>
        <row r="1348">
          <cell r="A1348">
            <v>11</v>
          </cell>
        </row>
        <row r="1349">
          <cell r="A1349">
            <v>13</v>
          </cell>
        </row>
        <row r="1350">
          <cell r="A1350">
            <v>15</v>
          </cell>
        </row>
        <row r="1351">
          <cell r="A1351">
            <v>211</v>
          </cell>
        </row>
        <row r="1364">
          <cell r="A1364" t="str">
            <v>S62</v>
          </cell>
        </row>
        <row r="1370">
          <cell r="A1370">
            <v>11</v>
          </cell>
        </row>
        <row r="1371">
          <cell r="A1371">
            <v>13</v>
          </cell>
        </row>
        <row r="1372">
          <cell r="A1372">
            <v>15</v>
          </cell>
        </row>
        <row r="1373">
          <cell r="A1373">
            <v>224</v>
          </cell>
        </row>
        <row r="1386">
          <cell r="A1386" t="str">
            <v>S63</v>
          </cell>
        </row>
        <row r="1392">
          <cell r="A1392">
            <v>11</v>
          </cell>
        </row>
        <row r="1393">
          <cell r="A1393">
            <v>13</v>
          </cell>
        </row>
        <row r="1394">
          <cell r="A1394">
            <v>15</v>
          </cell>
        </row>
        <row r="1395">
          <cell r="A1395">
            <v>230</v>
          </cell>
        </row>
        <row r="1408">
          <cell r="A1408" t="str">
            <v>S64</v>
          </cell>
        </row>
        <row r="1414">
          <cell r="A1414">
            <v>11</v>
          </cell>
        </row>
        <row r="1415">
          <cell r="A1415">
            <v>13</v>
          </cell>
        </row>
        <row r="1416">
          <cell r="A1416">
            <v>15</v>
          </cell>
        </row>
        <row r="1417">
          <cell r="A1417">
            <v>233</v>
          </cell>
        </row>
        <row r="1430">
          <cell r="A1430" t="str">
            <v>S65</v>
          </cell>
        </row>
        <row r="1436">
          <cell r="A1436">
            <v>283</v>
          </cell>
        </row>
        <row r="1452">
          <cell r="A1452" t="str">
            <v>S66</v>
          </cell>
        </row>
        <row r="1458">
          <cell r="A1458">
            <v>13</v>
          </cell>
        </row>
        <row r="1459">
          <cell r="A1459">
            <v>15</v>
          </cell>
        </row>
        <row r="1474">
          <cell r="A1474" t="str">
            <v>S67</v>
          </cell>
        </row>
        <row r="1480">
          <cell r="A1480">
            <v>13</v>
          </cell>
        </row>
        <row r="1481">
          <cell r="A1481">
            <v>15</v>
          </cell>
        </row>
        <row r="1482">
          <cell r="A1482">
            <v>260</v>
          </cell>
        </row>
        <row r="1496">
          <cell r="A1496" t="str">
            <v>S68</v>
          </cell>
        </row>
        <row r="1502">
          <cell r="A1502">
            <v>11</v>
          </cell>
        </row>
        <row r="1518">
          <cell r="A1518" t="str">
            <v>S69</v>
          </cell>
        </row>
        <row r="1524">
          <cell r="A1524">
            <v>13</v>
          </cell>
        </row>
        <row r="1525">
          <cell r="A1525">
            <v>263</v>
          </cell>
        </row>
        <row r="1540">
          <cell r="A1540" t="str">
            <v>S70</v>
          </cell>
        </row>
        <row r="1546">
          <cell r="A1546">
            <v>13</v>
          </cell>
        </row>
        <row r="1547">
          <cell r="A1547">
            <v>327</v>
          </cell>
        </row>
        <row r="1562">
          <cell r="A1562" t="str">
            <v>S71</v>
          </cell>
        </row>
        <row r="1568">
          <cell r="A1568">
            <v>11</v>
          </cell>
        </row>
        <row r="1569">
          <cell r="A1569">
            <v>13</v>
          </cell>
        </row>
        <row r="1570">
          <cell r="A1570">
            <v>267</v>
          </cell>
        </row>
        <row r="1584">
          <cell r="A1584" t="str">
            <v>S72</v>
          </cell>
        </row>
        <row r="1590">
          <cell r="A1590">
            <v>11</v>
          </cell>
        </row>
        <row r="1591">
          <cell r="A1591">
            <v>13</v>
          </cell>
        </row>
        <row r="1592">
          <cell r="A1592">
            <v>265</v>
          </cell>
        </row>
        <row r="1606">
          <cell r="A1606" t="str">
            <v>S73</v>
          </cell>
        </row>
        <row r="1612">
          <cell r="A1612">
            <v>11</v>
          </cell>
        </row>
        <row r="1613">
          <cell r="A1613">
            <v>13</v>
          </cell>
        </row>
        <row r="1614">
          <cell r="A1614">
            <v>266</v>
          </cell>
        </row>
        <row r="1628">
          <cell r="A1628" t="str">
            <v>S74</v>
          </cell>
        </row>
        <row r="1634">
          <cell r="A1634">
            <v>11</v>
          </cell>
        </row>
        <row r="1635">
          <cell r="A1635">
            <v>13</v>
          </cell>
        </row>
        <row r="1636">
          <cell r="A1636">
            <v>269</v>
          </cell>
        </row>
        <row r="1650">
          <cell r="A1650" t="str">
            <v>S75</v>
          </cell>
        </row>
        <row r="1656">
          <cell r="A1656">
            <v>13</v>
          </cell>
        </row>
        <row r="1657">
          <cell r="A1657">
            <v>134</v>
          </cell>
        </row>
        <row r="1672">
          <cell r="A1672" t="str">
            <v>S76</v>
          </cell>
        </row>
        <row r="1678">
          <cell r="A1678">
            <v>13</v>
          </cell>
        </row>
        <row r="1679">
          <cell r="A1679">
            <v>110</v>
          </cell>
        </row>
        <row r="1694">
          <cell r="A1694" t="str">
            <v>S77</v>
          </cell>
        </row>
        <row r="1700">
          <cell r="A1700">
            <v>13</v>
          </cell>
        </row>
        <row r="1701">
          <cell r="A1701">
            <v>156</v>
          </cell>
        </row>
        <row r="1716">
          <cell r="A1716" t="str">
            <v>S78</v>
          </cell>
        </row>
        <row r="1722">
          <cell r="A1722">
            <v>13</v>
          </cell>
        </row>
        <row r="1723">
          <cell r="A1723">
            <v>168</v>
          </cell>
        </row>
        <row r="1738">
          <cell r="A1738" t="str">
            <v>S79</v>
          </cell>
        </row>
        <row r="1744">
          <cell r="A1744">
            <v>13</v>
          </cell>
        </row>
        <row r="1745">
          <cell r="A1745">
            <v>174</v>
          </cell>
        </row>
        <row r="1760">
          <cell r="A1760" t="str">
            <v>S80</v>
          </cell>
        </row>
        <row r="1766">
          <cell r="A1766">
            <v>11</v>
          </cell>
        </row>
        <row r="1767">
          <cell r="A1767">
            <v>13</v>
          </cell>
        </row>
        <row r="1768">
          <cell r="A1768">
            <v>16</v>
          </cell>
        </row>
        <row r="1782">
          <cell r="A1782" t="str">
            <v>S81</v>
          </cell>
        </row>
        <row r="1788">
          <cell r="A1788">
            <v>11</v>
          </cell>
        </row>
        <row r="1789">
          <cell r="A1789">
            <v>16</v>
          </cell>
        </row>
        <row r="1804">
          <cell r="A1804" t="str">
            <v>S82</v>
          </cell>
        </row>
        <row r="1810">
          <cell r="A1810">
            <v>11</v>
          </cell>
        </row>
        <row r="1811">
          <cell r="A1811">
            <v>13</v>
          </cell>
        </row>
        <row r="1812">
          <cell r="A1812">
            <v>15</v>
          </cell>
        </row>
        <row r="1826">
          <cell r="A1826" t="str">
            <v>S83</v>
          </cell>
        </row>
        <row r="1832">
          <cell r="A1832">
            <v>11</v>
          </cell>
        </row>
        <row r="1833">
          <cell r="A1833">
            <v>13</v>
          </cell>
        </row>
        <row r="1834">
          <cell r="A1834">
            <v>15</v>
          </cell>
        </row>
        <row r="1848">
          <cell r="A1848" t="str">
            <v>S84</v>
          </cell>
        </row>
        <row r="1854">
          <cell r="A1854">
            <v>11</v>
          </cell>
        </row>
        <row r="1855">
          <cell r="A1855">
            <v>13</v>
          </cell>
        </row>
        <row r="1856">
          <cell r="A1856">
            <v>15</v>
          </cell>
        </row>
        <row r="1870">
          <cell r="A1870" t="str">
            <v>S85</v>
          </cell>
        </row>
        <row r="1876">
          <cell r="A1876">
            <v>13</v>
          </cell>
        </row>
        <row r="1877">
          <cell r="A1877">
            <v>15</v>
          </cell>
        </row>
        <row r="1892">
          <cell r="A1892" t="str">
            <v>S86</v>
          </cell>
        </row>
        <row r="1898">
          <cell r="A1898">
            <v>13</v>
          </cell>
        </row>
        <row r="1899">
          <cell r="A1899">
            <v>15</v>
          </cell>
        </row>
        <row r="1914">
          <cell r="A1914" t="str">
            <v>S87</v>
          </cell>
        </row>
        <row r="1920">
          <cell r="A1920">
            <v>13</v>
          </cell>
        </row>
        <row r="1936">
          <cell r="A1936" t="str">
            <v>S88</v>
          </cell>
        </row>
        <row r="1942">
          <cell r="A1942">
            <v>13</v>
          </cell>
        </row>
        <row r="1958">
          <cell r="A1958" t="str">
            <v>S89</v>
          </cell>
        </row>
        <row r="1964">
          <cell r="A1964">
            <v>11</v>
          </cell>
        </row>
        <row r="1965">
          <cell r="A1965">
            <v>13</v>
          </cell>
        </row>
        <row r="1980">
          <cell r="A1980" t="str">
            <v>S90</v>
          </cell>
        </row>
        <row r="1986">
          <cell r="A1986">
            <v>13</v>
          </cell>
        </row>
        <row r="2002">
          <cell r="A2002" t="str">
            <v>S91</v>
          </cell>
        </row>
        <row r="2008">
          <cell r="A2008">
            <v>13</v>
          </cell>
        </row>
        <row r="2024">
          <cell r="A2024" t="str">
            <v>S92</v>
          </cell>
        </row>
        <row r="2030">
          <cell r="A2030">
            <v>13</v>
          </cell>
        </row>
        <row r="2046">
          <cell r="A2046" t="str">
            <v>S93</v>
          </cell>
        </row>
        <row r="2052">
          <cell r="A2052">
            <v>13</v>
          </cell>
        </row>
        <row r="2068">
          <cell r="A2068" t="str">
            <v>S94</v>
          </cell>
        </row>
        <row r="2074">
          <cell r="A2074">
            <v>13</v>
          </cell>
        </row>
        <row r="2090">
          <cell r="A2090" t="str">
            <v>S95</v>
          </cell>
        </row>
        <row r="2096">
          <cell r="A2096">
            <v>11</v>
          </cell>
        </row>
        <row r="2097">
          <cell r="A2097">
            <v>16</v>
          </cell>
        </row>
        <row r="2112">
          <cell r="A2112" t="str">
            <v>S96</v>
          </cell>
        </row>
        <row r="2118">
          <cell r="A2118">
            <v>11</v>
          </cell>
        </row>
        <row r="2119">
          <cell r="A2119">
            <v>15</v>
          </cell>
        </row>
        <row r="2134">
          <cell r="A2134" t="str">
            <v>S97</v>
          </cell>
        </row>
        <row r="2140">
          <cell r="A2140">
            <v>13</v>
          </cell>
        </row>
        <row r="2141">
          <cell r="A2141">
            <v>15</v>
          </cell>
        </row>
        <row r="2142">
          <cell r="A2142">
            <v>62</v>
          </cell>
        </row>
        <row r="2143">
          <cell r="A2143">
            <v>53</v>
          </cell>
        </row>
        <row r="2144">
          <cell r="A2144">
            <v>113</v>
          </cell>
        </row>
        <row r="2145">
          <cell r="A2145">
            <v>50</v>
          </cell>
        </row>
        <row r="2146">
          <cell r="A2146">
            <v>59</v>
          </cell>
        </row>
        <row r="2147">
          <cell r="A2147">
            <v>56</v>
          </cell>
        </row>
        <row r="2156">
          <cell r="A2156" t="str">
            <v>S98</v>
          </cell>
        </row>
        <row r="2162">
          <cell r="A2162">
            <v>13</v>
          </cell>
        </row>
        <row r="2178">
          <cell r="A2178" t="str">
            <v>S99</v>
          </cell>
        </row>
        <row r="2184">
          <cell r="A2184">
            <v>16</v>
          </cell>
        </row>
        <row r="2200">
          <cell r="A2200" t="str">
            <v>S100</v>
          </cell>
        </row>
        <row r="2206">
          <cell r="A2206">
            <v>16</v>
          </cell>
        </row>
        <row r="2222">
          <cell r="A2222" t="str">
            <v>S101</v>
          </cell>
        </row>
        <row r="2228">
          <cell r="A2228">
            <v>16</v>
          </cell>
        </row>
        <row r="2244">
          <cell r="A2244" t="str">
            <v>S102</v>
          </cell>
        </row>
        <row r="2250">
          <cell r="A2250">
            <v>24</v>
          </cell>
        </row>
        <row r="2251">
          <cell r="A2251">
            <v>34</v>
          </cell>
        </row>
        <row r="2266">
          <cell r="A2266" t="str">
            <v>S103</v>
          </cell>
        </row>
        <row r="2272">
          <cell r="A2272">
            <v>16</v>
          </cell>
        </row>
        <row r="2288">
          <cell r="A2288" t="str">
            <v>S104</v>
          </cell>
        </row>
        <row r="2294">
          <cell r="A2294">
            <v>24</v>
          </cell>
        </row>
        <row r="2295">
          <cell r="A2295">
            <v>34</v>
          </cell>
        </row>
        <row r="2310">
          <cell r="A2310" t="str">
            <v>S105</v>
          </cell>
        </row>
        <row r="2316">
          <cell r="A2316">
            <v>16</v>
          </cell>
        </row>
        <row r="2332">
          <cell r="A2332" t="str">
            <v>S106</v>
          </cell>
        </row>
        <row r="2338">
          <cell r="A2338">
            <v>16</v>
          </cell>
        </row>
        <row r="2354">
          <cell r="A2354" t="str">
            <v>S107</v>
          </cell>
        </row>
        <row r="2360">
          <cell r="A2360">
            <v>16</v>
          </cell>
        </row>
        <row r="2376">
          <cell r="A2376" t="str">
            <v>S108</v>
          </cell>
        </row>
        <row r="2382">
          <cell r="A2382">
            <v>13</v>
          </cell>
        </row>
        <row r="2383">
          <cell r="A2383">
            <v>15</v>
          </cell>
        </row>
        <row r="2398">
          <cell r="A2398" t="str">
            <v>S109</v>
          </cell>
        </row>
        <row r="2404">
          <cell r="A2404">
            <v>13</v>
          </cell>
        </row>
        <row r="2405">
          <cell r="A2405">
            <v>15</v>
          </cell>
        </row>
        <row r="2420">
          <cell r="A2420" t="str">
            <v>S110</v>
          </cell>
        </row>
        <row r="2426">
          <cell r="A2426">
            <v>13</v>
          </cell>
        </row>
        <row r="2442">
          <cell r="A2442" t="str">
            <v>S111</v>
          </cell>
        </row>
        <row r="2448">
          <cell r="A2448">
            <v>13</v>
          </cell>
        </row>
        <row r="2449">
          <cell r="A2449">
            <v>13</v>
          </cell>
        </row>
        <row r="2464">
          <cell r="A2464" t="str">
            <v>S112</v>
          </cell>
        </row>
        <row r="2470">
          <cell r="A2470">
            <v>13</v>
          </cell>
        </row>
        <row r="2471">
          <cell r="A2471">
            <v>15</v>
          </cell>
        </row>
        <row r="2472">
          <cell r="A2472">
            <v>62</v>
          </cell>
        </row>
        <row r="2473">
          <cell r="A2473">
            <v>53</v>
          </cell>
        </row>
        <row r="2474">
          <cell r="A2474">
            <v>113</v>
          </cell>
        </row>
        <row r="2475">
          <cell r="A2475">
            <v>50</v>
          </cell>
        </row>
        <row r="2476">
          <cell r="A2476">
            <v>59</v>
          </cell>
        </row>
        <row r="2477">
          <cell r="A2477">
            <v>56</v>
          </cell>
        </row>
        <row r="2486">
          <cell r="A2486" t="str">
            <v>S113</v>
          </cell>
        </row>
        <row r="2492">
          <cell r="A2492">
            <v>13</v>
          </cell>
        </row>
        <row r="2493">
          <cell r="A2493">
            <v>15</v>
          </cell>
        </row>
        <row r="2508">
          <cell r="A2508" t="str">
            <v>S114</v>
          </cell>
        </row>
        <row r="2514">
          <cell r="A2514">
            <v>13</v>
          </cell>
        </row>
        <row r="2515">
          <cell r="A2515">
            <v>15</v>
          </cell>
        </row>
        <row r="2530">
          <cell r="A2530" t="str">
            <v>S115</v>
          </cell>
        </row>
        <row r="2536">
          <cell r="A2536">
            <v>15</v>
          </cell>
        </row>
        <row r="2537">
          <cell r="A2537">
            <v>25</v>
          </cell>
        </row>
        <row r="2552">
          <cell r="A2552" t="str">
            <v>S116</v>
          </cell>
        </row>
        <row r="2558">
          <cell r="A2558">
            <v>15</v>
          </cell>
        </row>
        <row r="2559">
          <cell r="A2559">
            <v>25</v>
          </cell>
        </row>
        <row r="2574">
          <cell r="A2574" t="str">
            <v>S117</v>
          </cell>
        </row>
        <row r="2580">
          <cell r="A2580">
            <v>13</v>
          </cell>
        </row>
        <row r="2581">
          <cell r="A2581">
            <v>15</v>
          </cell>
        </row>
        <row r="2582">
          <cell r="A2582">
            <v>16</v>
          </cell>
        </row>
        <row r="2596">
          <cell r="A2596" t="str">
            <v>S118</v>
          </cell>
        </row>
        <row r="2602">
          <cell r="A2602">
            <v>13</v>
          </cell>
        </row>
        <row r="2603">
          <cell r="A2603">
            <v>15</v>
          </cell>
        </row>
        <row r="2604">
          <cell r="A2604">
            <v>16</v>
          </cell>
        </row>
        <row r="2618">
          <cell r="A2618" t="str">
            <v>S119</v>
          </cell>
        </row>
        <row r="2624">
          <cell r="A2624">
            <v>27</v>
          </cell>
        </row>
        <row r="2625">
          <cell r="A2625">
            <v>28</v>
          </cell>
        </row>
        <row r="2640">
          <cell r="A2640" t="str">
            <v>S120</v>
          </cell>
        </row>
        <row r="2646">
          <cell r="A2646">
            <v>27</v>
          </cell>
        </row>
        <row r="2647">
          <cell r="A2647">
            <v>28</v>
          </cell>
        </row>
        <row r="2662">
          <cell r="A2662" t="str">
            <v>S121</v>
          </cell>
        </row>
        <row r="2668">
          <cell r="A2668">
            <v>13</v>
          </cell>
        </row>
        <row r="2669">
          <cell r="A2669">
            <v>15</v>
          </cell>
        </row>
        <row r="2684">
          <cell r="A2684" t="str">
            <v>S122</v>
          </cell>
        </row>
        <row r="2690">
          <cell r="A2690">
            <v>13</v>
          </cell>
        </row>
        <row r="2691">
          <cell r="A2691">
            <v>15</v>
          </cell>
        </row>
        <row r="2706">
          <cell r="A2706" t="str">
            <v>S123</v>
          </cell>
        </row>
        <row r="2712">
          <cell r="A2712">
            <v>27</v>
          </cell>
        </row>
        <row r="2713">
          <cell r="A2713">
            <v>28</v>
          </cell>
        </row>
        <row r="2728">
          <cell r="A2728" t="str">
            <v>S124</v>
          </cell>
        </row>
        <row r="2734">
          <cell r="A2734">
            <v>27</v>
          </cell>
        </row>
        <row r="2735">
          <cell r="A2735">
            <v>28</v>
          </cell>
        </row>
        <row r="2750">
          <cell r="A2750" t="str">
            <v>S125</v>
          </cell>
        </row>
        <row r="2756">
          <cell r="A2756">
            <v>13</v>
          </cell>
        </row>
        <row r="2757">
          <cell r="A2757">
            <v>28</v>
          </cell>
        </row>
        <row r="2772">
          <cell r="A2772" t="str">
            <v>S126</v>
          </cell>
        </row>
        <row r="2778">
          <cell r="A2778">
            <v>13</v>
          </cell>
        </row>
        <row r="2779">
          <cell r="A2779">
            <v>28</v>
          </cell>
        </row>
        <row r="2794">
          <cell r="A2794" t="str">
            <v>S127</v>
          </cell>
        </row>
        <row r="2800">
          <cell r="A2800">
            <v>14</v>
          </cell>
        </row>
        <row r="2816">
          <cell r="A2816" t="str">
            <v>S128</v>
          </cell>
        </row>
        <row r="2822">
          <cell r="A2822">
            <v>27</v>
          </cell>
        </row>
        <row r="2838">
          <cell r="A2838" t="str">
            <v>S129</v>
          </cell>
        </row>
        <row r="2844">
          <cell r="A2844">
            <v>27</v>
          </cell>
        </row>
        <row r="2845">
          <cell r="A2845">
            <v>28</v>
          </cell>
        </row>
        <row r="2860">
          <cell r="A2860" t="str">
            <v>S130</v>
          </cell>
        </row>
        <row r="2866">
          <cell r="A2866">
            <v>11</v>
          </cell>
        </row>
        <row r="2867">
          <cell r="A2867">
            <v>27</v>
          </cell>
        </row>
        <row r="2882">
          <cell r="A2882" t="str">
            <v>S131</v>
          </cell>
        </row>
        <row r="2888">
          <cell r="A2888">
            <v>27</v>
          </cell>
        </row>
        <row r="2904">
          <cell r="A2904" t="str">
            <v>S132</v>
          </cell>
        </row>
        <row r="2910">
          <cell r="A2910">
            <v>27</v>
          </cell>
        </row>
        <row r="2926">
          <cell r="A2926" t="str">
            <v>S133</v>
          </cell>
        </row>
        <row r="2932">
          <cell r="A2932">
            <v>27</v>
          </cell>
        </row>
        <row r="2933">
          <cell r="A2933">
            <v>28</v>
          </cell>
        </row>
        <row r="2948">
          <cell r="A2948" t="str">
            <v>S134</v>
          </cell>
        </row>
        <row r="2954">
          <cell r="A2954">
            <v>27</v>
          </cell>
        </row>
        <row r="2970">
          <cell r="A2970" t="str">
            <v>S135</v>
          </cell>
        </row>
        <row r="2976">
          <cell r="A2976">
            <v>13</v>
          </cell>
        </row>
        <row r="2977">
          <cell r="A2977">
            <v>15</v>
          </cell>
        </row>
        <row r="2978">
          <cell r="A2978">
            <v>356</v>
          </cell>
        </row>
        <row r="2992">
          <cell r="A2992" t="str">
            <v>S136</v>
          </cell>
        </row>
        <row r="2998">
          <cell r="A2998">
            <v>13</v>
          </cell>
        </row>
        <row r="2999">
          <cell r="A2999">
            <v>15</v>
          </cell>
        </row>
        <row r="3014">
          <cell r="A3014" t="str">
            <v>S137</v>
          </cell>
        </row>
        <row r="3020">
          <cell r="A3020">
            <v>13</v>
          </cell>
        </row>
        <row r="3021">
          <cell r="A3021">
            <v>15</v>
          </cell>
        </row>
        <row r="3036">
          <cell r="A3036" t="str">
            <v>S138</v>
          </cell>
        </row>
        <row r="3042">
          <cell r="A3042">
            <v>14</v>
          </cell>
        </row>
        <row r="3058">
          <cell r="A3058" t="str">
            <v>S139</v>
          </cell>
        </row>
        <row r="3064">
          <cell r="A3064">
            <v>13</v>
          </cell>
        </row>
        <row r="3065">
          <cell r="A3065">
            <v>15</v>
          </cell>
        </row>
        <row r="3080">
          <cell r="A3080" t="str">
            <v>S140</v>
          </cell>
        </row>
        <row r="3086">
          <cell r="A3086">
            <v>13</v>
          </cell>
        </row>
        <row r="3087">
          <cell r="A3087">
            <v>15</v>
          </cell>
        </row>
        <row r="3088">
          <cell r="A3088">
            <v>65</v>
          </cell>
        </row>
        <row r="3089">
          <cell r="A3089">
            <v>60</v>
          </cell>
        </row>
        <row r="3090">
          <cell r="A3090">
            <v>53</v>
          </cell>
        </row>
        <row r="3091">
          <cell r="A3091">
            <v>113</v>
          </cell>
        </row>
        <row r="3092">
          <cell r="A3092">
            <v>50</v>
          </cell>
        </row>
        <row r="3093">
          <cell r="A3093">
            <v>59</v>
          </cell>
        </row>
        <row r="3094">
          <cell r="A3094">
            <v>56</v>
          </cell>
        </row>
        <row r="3102">
          <cell r="A3102" t="str">
            <v>S141</v>
          </cell>
        </row>
        <row r="3108">
          <cell r="A3108">
            <v>13</v>
          </cell>
        </row>
        <row r="3109">
          <cell r="A3109">
            <v>15</v>
          </cell>
        </row>
        <row r="3124">
          <cell r="A3124" t="str">
            <v>S142</v>
          </cell>
        </row>
        <row r="3130">
          <cell r="A3130">
            <v>13</v>
          </cell>
        </row>
        <row r="3131">
          <cell r="A3131">
            <v>15</v>
          </cell>
        </row>
        <row r="3146">
          <cell r="A3146" t="str">
            <v>S143</v>
          </cell>
        </row>
        <row r="3152">
          <cell r="A3152">
            <v>13</v>
          </cell>
        </row>
        <row r="3153">
          <cell r="A3153">
            <v>15</v>
          </cell>
        </row>
        <row r="3168">
          <cell r="A3168" t="str">
            <v>S144</v>
          </cell>
        </row>
        <row r="3174">
          <cell r="A3174">
            <v>13</v>
          </cell>
        </row>
        <row r="3175">
          <cell r="A3175">
            <v>15</v>
          </cell>
        </row>
        <row r="3176">
          <cell r="A3176">
            <v>359</v>
          </cell>
        </row>
        <row r="3177">
          <cell r="A3177">
            <v>62</v>
          </cell>
        </row>
        <row r="3178">
          <cell r="A3178">
            <v>53</v>
          </cell>
        </row>
        <row r="3179">
          <cell r="A3179">
            <v>113</v>
          </cell>
        </row>
        <row r="3180">
          <cell r="A3180">
            <v>50</v>
          </cell>
        </row>
        <row r="3181">
          <cell r="A3181">
            <v>59</v>
          </cell>
        </row>
        <row r="3182">
          <cell r="A3182">
            <v>56</v>
          </cell>
        </row>
        <row r="3190">
          <cell r="A3190" t="str">
            <v>S145</v>
          </cell>
        </row>
        <row r="3196">
          <cell r="A3196">
            <v>13</v>
          </cell>
        </row>
        <row r="3197">
          <cell r="A3197">
            <v>15</v>
          </cell>
        </row>
        <row r="3198">
          <cell r="A3198">
            <v>361</v>
          </cell>
        </row>
        <row r="3212">
          <cell r="A3212" t="str">
            <v>S146</v>
          </cell>
        </row>
        <row r="3218">
          <cell r="A3218">
            <v>13</v>
          </cell>
        </row>
        <row r="3219">
          <cell r="A3219">
            <v>15</v>
          </cell>
        </row>
        <row r="3234">
          <cell r="A3234" t="str">
            <v>S147</v>
          </cell>
        </row>
        <row r="3240">
          <cell r="A3240">
            <v>13</v>
          </cell>
        </row>
        <row r="3241">
          <cell r="A3241">
            <v>15</v>
          </cell>
        </row>
        <row r="3256">
          <cell r="A3256" t="str">
            <v>S148</v>
          </cell>
        </row>
        <row r="3262">
          <cell r="A3262">
            <v>13</v>
          </cell>
        </row>
        <row r="3263">
          <cell r="A3263">
            <v>15</v>
          </cell>
        </row>
        <row r="3278">
          <cell r="A3278" t="str">
            <v>S149</v>
          </cell>
        </row>
        <row r="3284">
          <cell r="A3284">
            <v>13</v>
          </cell>
        </row>
        <row r="3285">
          <cell r="A3285">
            <v>15</v>
          </cell>
        </row>
        <row r="3300">
          <cell r="A3300" t="str">
            <v>S150</v>
          </cell>
        </row>
        <row r="3306">
          <cell r="A3306">
            <v>13</v>
          </cell>
        </row>
        <row r="3307">
          <cell r="A3307">
            <v>15</v>
          </cell>
        </row>
        <row r="3322">
          <cell r="A3322" t="str">
            <v>S151</v>
          </cell>
        </row>
        <row r="3328">
          <cell r="A3328">
            <v>13</v>
          </cell>
        </row>
        <row r="3329">
          <cell r="A3329">
            <v>15</v>
          </cell>
        </row>
        <row r="3344">
          <cell r="A3344" t="str">
            <v>S152</v>
          </cell>
        </row>
        <row r="3350">
          <cell r="A3350">
            <v>13</v>
          </cell>
        </row>
        <row r="3351">
          <cell r="A3351">
            <v>15</v>
          </cell>
        </row>
        <row r="3352">
          <cell r="A3352">
            <v>62</v>
          </cell>
        </row>
        <row r="3353">
          <cell r="A3353">
            <v>53</v>
          </cell>
        </row>
        <row r="3354">
          <cell r="A3354">
            <v>113</v>
          </cell>
        </row>
        <row r="3355">
          <cell r="A3355">
            <v>50</v>
          </cell>
        </row>
        <row r="3356">
          <cell r="A3356">
            <v>59</v>
          </cell>
        </row>
        <row r="3357">
          <cell r="A3357">
            <v>56</v>
          </cell>
        </row>
        <row r="3366">
          <cell r="A3366" t="str">
            <v>S153</v>
          </cell>
        </row>
        <row r="3372">
          <cell r="A3372">
            <v>16</v>
          </cell>
        </row>
        <row r="3388">
          <cell r="A3388" t="str">
            <v>S154</v>
          </cell>
        </row>
        <row r="3394">
          <cell r="A3394">
            <v>16</v>
          </cell>
        </row>
        <row r="3410">
          <cell r="A3410" t="str">
            <v>S155</v>
          </cell>
        </row>
        <row r="3416">
          <cell r="A3416">
            <v>13</v>
          </cell>
        </row>
        <row r="3417">
          <cell r="A3417">
            <v>15</v>
          </cell>
        </row>
        <row r="3432">
          <cell r="A3432" t="str">
            <v>S156</v>
          </cell>
        </row>
        <row r="3454">
          <cell r="A3454" t="str">
            <v>S157</v>
          </cell>
        </row>
        <row r="3460">
          <cell r="A3460">
            <v>15</v>
          </cell>
        </row>
        <row r="3461">
          <cell r="A3461">
            <v>18</v>
          </cell>
        </row>
        <row r="3476">
          <cell r="A3476" t="str">
            <v>S158</v>
          </cell>
        </row>
        <row r="3482">
          <cell r="A3482">
            <v>15</v>
          </cell>
        </row>
        <row r="3483">
          <cell r="A3483">
            <v>18</v>
          </cell>
        </row>
        <row r="3498">
          <cell r="A3498" t="str">
            <v>S159</v>
          </cell>
        </row>
        <row r="3504">
          <cell r="A3504">
            <v>15</v>
          </cell>
        </row>
        <row r="3505">
          <cell r="A3505">
            <v>18</v>
          </cell>
        </row>
        <row r="3520">
          <cell r="A3520" t="str">
            <v>S160</v>
          </cell>
        </row>
        <row r="3526">
          <cell r="A3526">
            <v>15</v>
          </cell>
        </row>
        <row r="3527">
          <cell r="A3527">
            <v>18</v>
          </cell>
        </row>
        <row r="3542">
          <cell r="A3542" t="str">
            <v>S161</v>
          </cell>
        </row>
        <row r="3548">
          <cell r="A3548">
            <v>15</v>
          </cell>
        </row>
        <row r="3549">
          <cell r="A3549">
            <v>18</v>
          </cell>
        </row>
        <row r="3564">
          <cell r="A3564" t="str">
            <v>S162</v>
          </cell>
        </row>
        <row r="3570">
          <cell r="A3570">
            <v>15</v>
          </cell>
        </row>
        <row r="3571">
          <cell r="A3571">
            <v>18</v>
          </cell>
        </row>
        <row r="3586">
          <cell r="A3586" t="str">
            <v>S163</v>
          </cell>
        </row>
        <row r="3592">
          <cell r="A3592">
            <v>15</v>
          </cell>
        </row>
        <row r="3593">
          <cell r="A3593">
            <v>18</v>
          </cell>
        </row>
        <row r="3608">
          <cell r="A3608" t="str">
            <v>S164</v>
          </cell>
        </row>
        <row r="3614">
          <cell r="A3614">
            <v>15</v>
          </cell>
        </row>
        <row r="3615">
          <cell r="A3615">
            <v>18</v>
          </cell>
        </row>
        <row r="3630">
          <cell r="A3630" t="str">
            <v>S165</v>
          </cell>
        </row>
        <row r="3636">
          <cell r="A3636">
            <v>13</v>
          </cell>
        </row>
        <row r="3652">
          <cell r="A3652" t="str">
            <v>S166</v>
          </cell>
        </row>
        <row r="3658">
          <cell r="A3658">
            <v>13</v>
          </cell>
        </row>
        <row r="3674">
          <cell r="A3674" t="str">
            <v>S167</v>
          </cell>
        </row>
        <row r="3680">
          <cell r="A3680">
            <v>15</v>
          </cell>
        </row>
        <row r="3681">
          <cell r="A3681">
            <v>18</v>
          </cell>
        </row>
        <row r="3682">
          <cell r="A3682">
            <v>321</v>
          </cell>
        </row>
        <row r="3696">
          <cell r="A3696" t="str">
            <v>S168</v>
          </cell>
        </row>
        <row r="3702">
          <cell r="A3702">
            <v>13</v>
          </cell>
        </row>
        <row r="3703">
          <cell r="A3703">
            <v>15</v>
          </cell>
        </row>
        <row r="3718">
          <cell r="A3718" t="str">
            <v>S169</v>
          </cell>
        </row>
        <row r="3724">
          <cell r="A3724">
            <v>13</v>
          </cell>
        </row>
        <row r="3725">
          <cell r="A3725">
            <v>15</v>
          </cell>
        </row>
        <row r="3726">
          <cell r="A3726">
            <v>62</v>
          </cell>
        </row>
        <row r="3727">
          <cell r="A3727">
            <v>53</v>
          </cell>
        </row>
        <row r="3728">
          <cell r="A3728">
            <v>113</v>
          </cell>
        </row>
        <row r="3729">
          <cell r="A3729">
            <v>50</v>
          </cell>
        </row>
        <row r="3730">
          <cell r="A3730">
            <v>59</v>
          </cell>
        </row>
        <row r="3731">
          <cell r="A3731">
            <v>56</v>
          </cell>
        </row>
        <row r="3740">
          <cell r="A3740" t="str">
            <v>S170</v>
          </cell>
        </row>
        <row r="3746">
          <cell r="A3746">
            <v>26</v>
          </cell>
        </row>
        <row r="3747">
          <cell r="A3747">
            <v>189</v>
          </cell>
        </row>
        <row r="3762">
          <cell r="A3762" t="str">
            <v>S171</v>
          </cell>
        </row>
        <row r="3768">
          <cell r="A3768">
            <v>26</v>
          </cell>
        </row>
        <row r="3769">
          <cell r="A3769">
            <v>192</v>
          </cell>
        </row>
        <row r="3784">
          <cell r="A3784" t="str">
            <v>S172</v>
          </cell>
        </row>
        <row r="3790">
          <cell r="A3790">
            <v>26</v>
          </cell>
        </row>
        <row r="3791">
          <cell r="A3791">
            <v>193</v>
          </cell>
        </row>
        <row r="3806">
          <cell r="A3806" t="str">
            <v>S173</v>
          </cell>
        </row>
        <row r="3812">
          <cell r="A3812">
            <v>13</v>
          </cell>
        </row>
        <row r="3813">
          <cell r="A3813">
            <v>15</v>
          </cell>
        </row>
        <row r="3828">
          <cell r="A3828" t="str">
            <v>S174</v>
          </cell>
        </row>
        <row r="3834">
          <cell r="A3834">
            <v>13</v>
          </cell>
        </row>
        <row r="3835">
          <cell r="A3835">
            <v>15</v>
          </cell>
        </row>
        <row r="3850">
          <cell r="A3850" t="str">
            <v>S175</v>
          </cell>
        </row>
        <row r="3856">
          <cell r="A3856">
            <v>15</v>
          </cell>
        </row>
        <row r="3857">
          <cell r="A3857">
            <v>23</v>
          </cell>
        </row>
        <row r="3858">
          <cell r="A3858">
            <v>1154</v>
          </cell>
        </row>
        <row r="3872">
          <cell r="A3872" t="str">
            <v>S176</v>
          </cell>
        </row>
        <row r="3878">
          <cell r="A3878">
            <v>17</v>
          </cell>
        </row>
        <row r="3879">
          <cell r="A3879">
            <v>23</v>
          </cell>
        </row>
        <row r="3880">
          <cell r="A3880">
            <v>270</v>
          </cell>
        </row>
        <row r="3894">
          <cell r="A3894" t="str">
            <v>S177</v>
          </cell>
        </row>
        <row r="3900">
          <cell r="A3900">
            <v>11</v>
          </cell>
        </row>
        <row r="3901">
          <cell r="A3901">
            <v>254</v>
          </cell>
        </row>
        <row r="3902">
          <cell r="A3902">
            <v>1035</v>
          </cell>
        </row>
        <row r="3916">
          <cell r="A3916" t="str">
            <v>S178</v>
          </cell>
        </row>
        <row r="3922">
          <cell r="A3922">
            <v>11</v>
          </cell>
        </row>
        <row r="3923">
          <cell r="A3923">
            <v>254</v>
          </cell>
        </row>
        <row r="3924">
          <cell r="A3924">
            <v>351</v>
          </cell>
        </row>
        <row r="3938">
          <cell r="A3938" t="str">
            <v>S179</v>
          </cell>
        </row>
        <row r="3944">
          <cell r="A3944">
            <v>11</v>
          </cell>
        </row>
        <row r="3945">
          <cell r="A3945">
            <v>254</v>
          </cell>
        </row>
        <row r="3946">
          <cell r="A3946">
            <v>352</v>
          </cell>
        </row>
        <row r="3960">
          <cell r="A3960" t="str">
            <v>S180</v>
          </cell>
        </row>
        <row r="3966">
          <cell r="A3966">
            <v>11</v>
          </cell>
        </row>
        <row r="3967">
          <cell r="A3967">
            <v>254</v>
          </cell>
        </row>
        <row r="3968">
          <cell r="A3968">
            <v>354</v>
          </cell>
        </row>
        <row r="3982">
          <cell r="A3982" t="str">
            <v>S181</v>
          </cell>
        </row>
        <row r="3988">
          <cell r="A3988">
            <v>11</v>
          </cell>
        </row>
        <row r="3989">
          <cell r="A3989">
            <v>15</v>
          </cell>
        </row>
        <row r="4004">
          <cell r="A4004" t="str">
            <v>S182</v>
          </cell>
        </row>
        <row r="4010">
          <cell r="A4010">
            <v>14</v>
          </cell>
        </row>
        <row r="4011">
          <cell r="A4011">
            <v>15</v>
          </cell>
        </row>
        <row r="4012">
          <cell r="A4012">
            <v>400</v>
          </cell>
        </row>
        <row r="4026">
          <cell r="A4026" t="str">
            <v>S183</v>
          </cell>
        </row>
        <row r="4032">
          <cell r="A4032">
            <v>11</v>
          </cell>
        </row>
        <row r="4048">
          <cell r="A4048" t="str">
            <v>S184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제경비"/>
      <sheetName val="일위대가"/>
      <sheetName val="전체"/>
      <sheetName val="FACTOR"/>
      <sheetName val="표지"/>
      <sheetName val="이월"/>
      <sheetName val="J直材4"/>
    </sheetNames>
    <sheetDataSet>
      <sheetData sheetId="0"/>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경비"/>
      <sheetName val="일위대가"/>
      <sheetName val="전체"/>
      <sheetName val="FACTOR"/>
      <sheetName val="표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3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경비"/>
      <sheetName val="일위대가"/>
      <sheetName val="전체"/>
      <sheetName val="FACTOR"/>
      <sheetName val="I一般比"/>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목차"/>
      <sheetName val="1-01"/>
      <sheetName val="1-02"/>
      <sheetName val="1-03"/>
      <sheetName val="1-04"/>
      <sheetName val="1-05"/>
      <sheetName val="1-06"/>
      <sheetName val="1-07"/>
      <sheetName val="1-08"/>
      <sheetName val="1-09"/>
      <sheetName val="1-10"/>
      <sheetName val="1-11"/>
      <sheetName val="1-12"/>
      <sheetName val="1-13"/>
      <sheetName val="1-14"/>
      <sheetName val="1-15"/>
      <sheetName val="1-16"/>
      <sheetName val="1-17"/>
      <sheetName val="1-18"/>
      <sheetName val="1-19"/>
      <sheetName val="총원가"/>
      <sheetName val="경비"/>
      <sheetName val="경비내역"/>
      <sheetName val="사급자재"/>
      <sheetName val="이설자재"/>
      <sheetName val="일위대가노무비"/>
      <sheetName val="총괄표"/>
      <sheetName val="총괄표(신설)"/>
      <sheetName val="동원인원총괄표"/>
      <sheetName val="자재단가비교표"/>
      <sheetName val="내1"/>
      <sheetName val="내2"/>
      <sheetName val="내3"/>
      <sheetName val="내4"/>
      <sheetName val="내5"/>
      <sheetName val="내6"/>
      <sheetName val="내7"/>
      <sheetName val="내8"/>
      <sheetName val="내9"/>
      <sheetName val="내10"/>
      <sheetName val="내11"/>
      <sheetName val="내12"/>
      <sheetName val="내13"/>
      <sheetName val="내14"/>
      <sheetName val="내15"/>
      <sheetName val="내16"/>
      <sheetName val="내17"/>
      <sheetName val="내18"/>
      <sheetName val="동원인원(신설)"/>
      <sheetName val="노1"/>
      <sheetName val="노2"/>
      <sheetName val="노3"/>
      <sheetName val="노4"/>
      <sheetName val="노5"/>
      <sheetName val="노6"/>
      <sheetName val="노7"/>
      <sheetName val="노8"/>
      <sheetName val="노9"/>
      <sheetName val="노10"/>
      <sheetName val="노11"/>
      <sheetName val="노12"/>
      <sheetName val="노13"/>
      <sheetName val="노14"/>
      <sheetName val="노15"/>
      <sheetName val="노16"/>
      <sheetName val="노17"/>
      <sheetName val="노18"/>
      <sheetName val="01.내역서"/>
      <sheetName val="동원인력 총괄표"/>
      <sheetName val="공종별 동원인력 총괄표 "/>
      <sheetName val="01.노력산출서"/>
      <sheetName val="01. 원효전화국산출서"/>
      <sheetName val="Module1"/>
      <sheetName val="공종별원가(남건)"/>
      <sheetName val="총괄"/>
      <sheetName val="일1"/>
      <sheetName val="일2"/>
      <sheetName val="일3"/>
      <sheetName val="일4"/>
      <sheetName val="일5"/>
      <sheetName val="일6"/>
      <sheetName val="일7"/>
      <sheetName val="일8"/>
      <sheetName val="일9"/>
      <sheetName val="일10"/>
      <sheetName val="일11"/>
      <sheetName val="일12"/>
      <sheetName val="일13"/>
      <sheetName val="일14"/>
      <sheetName val="일15"/>
      <sheetName val="일16"/>
      <sheetName val="일17"/>
      <sheetName val="일18"/>
      <sheetName val="일19"/>
      <sheetName val="일20"/>
      <sheetName val="일21"/>
      <sheetName val="일22"/>
      <sheetName val="일23"/>
      <sheetName val="일24"/>
      <sheetName val="일25"/>
      <sheetName val="차량운반및하차비"/>
      <sheetName val="인력운반비"/>
      <sheetName val="크레인사용"/>
      <sheetName val="자재단가비교표1월"/>
      <sheetName val="일15 (2)"/>
      <sheetName val="일26"/>
      <sheetName val="직재"/>
      <sheetName val="SP-B1"/>
      <sheetName val="토 적 표"/>
      <sheetName val="부하계산서"/>
      <sheetName val="일위대가"/>
      <sheetName val="집계표"/>
      <sheetName val="산출내역서"/>
      <sheetName val="공사원가계산서"/>
      <sheetName val="약품공급2"/>
      <sheetName val="자재단가"/>
      <sheetName val="목차 "/>
      <sheetName val="노임"/>
      <sheetName val="일위CODE"/>
      <sheetName val="WING3"/>
      <sheetName val="9GNG운반"/>
      <sheetName val="BID"/>
      <sheetName val="시운전연료비"/>
      <sheetName val="(양식)내역서, 동원인력, 자재단가"/>
      <sheetName val="#2_일위대가목록"/>
      <sheetName val="퍼스트"/>
      <sheetName val="sheet1"/>
      <sheetName val="INSTR"/>
      <sheetName val="내역표지"/>
      <sheetName val="원가계산서 "/>
      <sheetName val="KMT물량"/>
      <sheetName val="1단계"/>
      <sheetName val="철근집계"/>
      <sheetName val="제경비"/>
      <sheetName val="XXXXXX"/>
      <sheetName val="직노"/>
      <sheetName val="원형1호맨홀토공수량"/>
      <sheetName val="실행단가철(ems코드적용)"/>
      <sheetName val=" HIT-&gt;HMC 견적(3900)"/>
      <sheetName val="내역"/>
      <sheetName val="일위"/>
      <sheetName val="전체"/>
      <sheetName val="일위목록"/>
      <sheetName val="기존단가 (2)"/>
      <sheetName val="단"/>
      <sheetName val="기성내역"/>
      <sheetName val="노무비"/>
      <sheetName val="교대(A1-A2)"/>
      <sheetName val="Baby일위대가"/>
      <sheetName val="2공구산출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Set>
  </externalBook>
</externalLink>
</file>

<file path=xl/externalLinks/externalLink3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자재단가"/>
      <sheetName val="설비적용원가계산"/>
      <sheetName val="SP-B1"/>
      <sheetName val="9GNG운반"/>
      <sheetName val="내역서"/>
      <sheetName val="1공구산출내역서"/>
      <sheetName val=" HIT-&gt;HMC 견적(3900)"/>
      <sheetName val="집계표"/>
      <sheetName val="재료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4">
          <cell r="B4" t="str">
            <v>FS 0.65㎜/25P</v>
          </cell>
          <cell r="C4" t="str">
            <v>m</v>
          </cell>
          <cell r="D4">
            <v>1665</v>
          </cell>
          <cell r="F4">
            <v>1224</v>
          </cell>
          <cell r="L4">
            <v>1224</v>
          </cell>
        </row>
        <row r="5">
          <cell r="B5" t="str">
            <v>FS 0.65㎜/12P</v>
          </cell>
          <cell r="C5" t="str">
            <v>m</v>
          </cell>
          <cell r="D5">
            <v>1033</v>
          </cell>
          <cell r="F5">
            <v>789</v>
          </cell>
          <cell r="L5">
            <v>789</v>
          </cell>
        </row>
        <row r="6">
          <cell r="B6" t="str">
            <v>TIV 0.8㎜/2C</v>
          </cell>
          <cell r="C6" t="str">
            <v>m</v>
          </cell>
          <cell r="D6">
            <v>75</v>
          </cell>
          <cell r="E6">
            <v>827</v>
          </cell>
          <cell r="F6">
            <v>55</v>
          </cell>
          <cell r="G6">
            <v>870</v>
          </cell>
          <cell r="L6">
            <v>55</v>
          </cell>
        </row>
        <row r="7">
          <cell r="B7" t="str">
            <v>ECX 5C-2V</v>
          </cell>
          <cell r="C7" t="str">
            <v>m</v>
          </cell>
          <cell r="D7">
            <v>450</v>
          </cell>
          <cell r="E7">
            <v>824</v>
          </cell>
          <cell r="F7">
            <v>350</v>
          </cell>
          <cell r="G7">
            <v>870</v>
          </cell>
          <cell r="L7">
            <v>350</v>
          </cell>
        </row>
        <row r="8">
          <cell r="B8" t="str">
            <v>ECX 7C-2V</v>
          </cell>
          <cell r="C8" t="str">
            <v>m</v>
          </cell>
          <cell r="D8">
            <v>813</v>
          </cell>
          <cell r="E8">
            <v>824</v>
          </cell>
          <cell r="F8">
            <v>615</v>
          </cell>
          <cell r="G8">
            <v>870</v>
          </cell>
          <cell r="L8">
            <v>615</v>
          </cell>
        </row>
        <row r="9">
          <cell r="B9" t="str">
            <v>IV 1.2㎜</v>
          </cell>
          <cell r="C9" t="str">
            <v>m</v>
          </cell>
          <cell r="D9">
            <v>47</v>
          </cell>
          <cell r="E9">
            <v>810</v>
          </cell>
          <cell r="F9">
            <v>42</v>
          </cell>
          <cell r="G9">
            <v>857</v>
          </cell>
          <cell r="L9">
            <v>42</v>
          </cell>
        </row>
        <row r="10">
          <cell r="B10" t="str">
            <v>HIV 1.6㎜</v>
          </cell>
          <cell r="C10" t="str">
            <v>m</v>
          </cell>
          <cell r="D10">
            <v>81</v>
          </cell>
          <cell r="E10">
            <v>810</v>
          </cell>
          <cell r="F10">
            <v>73</v>
          </cell>
          <cell r="G10">
            <v>857</v>
          </cell>
          <cell r="L10">
            <v>73</v>
          </cell>
        </row>
        <row r="11">
          <cell r="B11" t="str">
            <v>HIV 2.0㎜</v>
          </cell>
          <cell r="C11" t="str">
            <v>m</v>
          </cell>
          <cell r="D11">
            <v>119</v>
          </cell>
          <cell r="E11">
            <v>810</v>
          </cell>
          <cell r="F11">
            <v>107</v>
          </cell>
          <cell r="G11">
            <v>857</v>
          </cell>
          <cell r="L11">
            <v>107</v>
          </cell>
        </row>
        <row r="12">
          <cell r="B12" t="str">
            <v>ST 16C</v>
          </cell>
          <cell r="C12" t="str">
            <v>m</v>
          </cell>
          <cell r="D12">
            <v>932</v>
          </cell>
          <cell r="E12">
            <v>835</v>
          </cell>
          <cell r="F12">
            <v>913</v>
          </cell>
          <cell r="G12">
            <v>887</v>
          </cell>
          <cell r="L12">
            <v>913</v>
          </cell>
        </row>
        <row r="13">
          <cell r="B13" t="str">
            <v>ST 22C</v>
          </cell>
          <cell r="C13" t="str">
            <v>m</v>
          </cell>
          <cell r="D13">
            <v>1192</v>
          </cell>
          <cell r="E13">
            <v>835</v>
          </cell>
          <cell r="F13">
            <v>1169</v>
          </cell>
          <cell r="G13">
            <v>887</v>
          </cell>
          <cell r="L13">
            <v>1169</v>
          </cell>
        </row>
        <row r="14">
          <cell r="B14" t="str">
            <v>ST 28C</v>
          </cell>
          <cell r="C14" t="str">
            <v>m</v>
          </cell>
          <cell r="D14">
            <v>1566</v>
          </cell>
          <cell r="E14">
            <v>835</v>
          </cell>
          <cell r="F14">
            <v>1526</v>
          </cell>
          <cell r="G14">
            <v>887</v>
          </cell>
          <cell r="L14">
            <v>1526</v>
          </cell>
        </row>
        <row r="15">
          <cell r="B15" t="str">
            <v>ST 36C</v>
          </cell>
          <cell r="C15" t="str">
            <v>m</v>
          </cell>
          <cell r="D15">
            <v>1921</v>
          </cell>
          <cell r="E15">
            <v>835</v>
          </cell>
          <cell r="F15">
            <v>1873</v>
          </cell>
          <cell r="G15">
            <v>887</v>
          </cell>
          <cell r="L15">
            <v>1873</v>
          </cell>
        </row>
        <row r="16">
          <cell r="B16" t="str">
            <v>HI-PVC 22C</v>
          </cell>
          <cell r="C16" t="str">
            <v>m</v>
          </cell>
          <cell r="D16">
            <v>448</v>
          </cell>
          <cell r="E16">
            <v>839</v>
          </cell>
          <cell r="F16">
            <v>313</v>
          </cell>
          <cell r="G16">
            <v>882</v>
          </cell>
          <cell r="L16">
            <v>313</v>
          </cell>
        </row>
        <row r="17">
          <cell r="B17" t="str">
            <v>HI-PVC 28C</v>
          </cell>
          <cell r="C17" t="str">
            <v>m</v>
          </cell>
          <cell r="D17">
            <v>802</v>
          </cell>
          <cell r="E17">
            <v>839</v>
          </cell>
          <cell r="F17">
            <v>606</v>
          </cell>
          <cell r="G17">
            <v>882</v>
          </cell>
          <cell r="L17">
            <v>606</v>
          </cell>
        </row>
        <row r="18">
          <cell r="B18" t="str">
            <v>16C 1방출</v>
          </cell>
          <cell r="C18" t="str">
            <v>m</v>
          </cell>
          <cell r="D18">
            <v>2700</v>
          </cell>
          <cell r="E18">
            <v>841</v>
          </cell>
          <cell r="F18">
            <v>2230</v>
          </cell>
          <cell r="G18">
            <v>899</v>
          </cell>
          <cell r="L18">
            <v>2230</v>
          </cell>
        </row>
        <row r="19">
          <cell r="B19" t="str">
            <v>16C 2방출</v>
          </cell>
          <cell r="C19" t="str">
            <v>m</v>
          </cell>
          <cell r="D19">
            <v>2870</v>
          </cell>
          <cell r="E19">
            <v>841</v>
          </cell>
          <cell r="F19">
            <v>2330</v>
          </cell>
          <cell r="G19">
            <v>899</v>
          </cell>
          <cell r="L19">
            <v>2330</v>
          </cell>
        </row>
        <row r="20">
          <cell r="B20" t="str">
            <v>16C 3방출</v>
          </cell>
          <cell r="C20" t="str">
            <v>m</v>
          </cell>
          <cell r="D20">
            <v>3034</v>
          </cell>
          <cell r="E20">
            <v>841</v>
          </cell>
          <cell r="F20">
            <v>2440</v>
          </cell>
          <cell r="G20">
            <v>899</v>
          </cell>
          <cell r="L20">
            <v>2440</v>
          </cell>
        </row>
        <row r="21">
          <cell r="B21" t="str">
            <v>중형 4각</v>
          </cell>
          <cell r="C21" t="str">
            <v>개</v>
          </cell>
          <cell r="D21">
            <v>832</v>
          </cell>
          <cell r="E21">
            <v>841</v>
          </cell>
          <cell r="L21">
            <v>832</v>
          </cell>
        </row>
        <row r="22">
          <cell r="B22" t="str">
            <v>중형 8각</v>
          </cell>
          <cell r="C22" t="str">
            <v>개</v>
          </cell>
          <cell r="D22">
            <v>714</v>
          </cell>
          <cell r="E22">
            <v>841</v>
          </cell>
          <cell r="F22">
            <v>480</v>
          </cell>
          <cell r="G22">
            <v>899</v>
          </cell>
          <cell r="L22">
            <v>480</v>
          </cell>
        </row>
        <row r="23">
          <cell r="B23" t="str">
            <v>SW. 1G</v>
          </cell>
          <cell r="C23" t="str">
            <v>개</v>
          </cell>
          <cell r="D23">
            <v>654</v>
          </cell>
          <cell r="E23">
            <v>841</v>
          </cell>
          <cell r="F23">
            <v>440</v>
          </cell>
          <cell r="G23">
            <v>899</v>
          </cell>
          <cell r="L23">
            <v>440</v>
          </cell>
        </row>
        <row r="24">
          <cell r="B24" t="str">
            <v>4각(오목형)</v>
          </cell>
          <cell r="C24" t="str">
            <v>개</v>
          </cell>
          <cell r="D24">
            <v>238</v>
          </cell>
          <cell r="E24">
            <v>841</v>
          </cell>
          <cell r="F24">
            <v>160</v>
          </cell>
          <cell r="G24">
            <v>899</v>
          </cell>
          <cell r="L24">
            <v>160</v>
          </cell>
        </row>
        <row r="25">
          <cell r="B25" t="str">
            <v>8각(오목형)</v>
          </cell>
          <cell r="C25" t="str">
            <v>개</v>
          </cell>
          <cell r="D25">
            <v>238</v>
          </cell>
          <cell r="E25">
            <v>841</v>
          </cell>
          <cell r="L25">
            <v>238</v>
          </cell>
        </row>
        <row r="26">
          <cell r="B26" t="str">
            <v>41 x 41 x 2.6T</v>
          </cell>
          <cell r="C26" t="str">
            <v>m</v>
          </cell>
          <cell r="D26">
            <v>3500</v>
          </cell>
          <cell r="E26">
            <v>847</v>
          </cell>
          <cell r="F26">
            <v>2500</v>
          </cell>
          <cell r="G26">
            <v>894</v>
          </cell>
          <cell r="L26">
            <v>2500</v>
          </cell>
        </row>
        <row r="27">
          <cell r="B27" t="str">
            <v>16C</v>
          </cell>
          <cell r="C27" t="str">
            <v>개</v>
          </cell>
          <cell r="D27">
            <v>270</v>
          </cell>
          <cell r="E27">
            <v>835</v>
          </cell>
          <cell r="F27">
            <v>80</v>
          </cell>
          <cell r="G27">
            <v>888</v>
          </cell>
          <cell r="L27">
            <v>80</v>
          </cell>
        </row>
        <row r="28">
          <cell r="B28" t="str">
            <v>22C</v>
          </cell>
          <cell r="C28" t="str">
            <v>개</v>
          </cell>
          <cell r="D28">
            <v>300</v>
          </cell>
          <cell r="E28">
            <v>835</v>
          </cell>
          <cell r="F28">
            <v>90</v>
          </cell>
          <cell r="G28">
            <v>888</v>
          </cell>
          <cell r="L28">
            <v>90</v>
          </cell>
        </row>
        <row r="29">
          <cell r="B29" t="str">
            <v>28C</v>
          </cell>
          <cell r="C29" t="str">
            <v>개</v>
          </cell>
          <cell r="D29">
            <v>350</v>
          </cell>
          <cell r="E29">
            <v>835</v>
          </cell>
          <cell r="F29">
            <v>105</v>
          </cell>
          <cell r="G29">
            <v>888</v>
          </cell>
          <cell r="L29">
            <v>105</v>
          </cell>
        </row>
        <row r="30">
          <cell r="B30" t="str">
            <v>연기식</v>
          </cell>
          <cell r="C30" t="str">
            <v>개</v>
          </cell>
          <cell r="D30">
            <v>15000</v>
          </cell>
          <cell r="E30">
            <v>715</v>
          </cell>
          <cell r="F30">
            <v>18000</v>
          </cell>
          <cell r="G30">
            <v>1005</v>
          </cell>
          <cell r="L30">
            <v>15000</v>
          </cell>
        </row>
        <row r="31">
          <cell r="B31" t="str">
            <v>차동식스포트형</v>
          </cell>
          <cell r="C31" t="str">
            <v>개</v>
          </cell>
          <cell r="D31">
            <v>4500</v>
          </cell>
          <cell r="E31">
            <v>715</v>
          </cell>
          <cell r="F31">
            <v>5000</v>
          </cell>
          <cell r="G31">
            <v>1005</v>
          </cell>
          <cell r="L31">
            <v>4500</v>
          </cell>
        </row>
        <row r="32">
          <cell r="B32" t="str">
            <v>4P</v>
          </cell>
          <cell r="C32" t="str">
            <v>개</v>
          </cell>
          <cell r="D32">
            <v>884</v>
          </cell>
          <cell r="E32">
            <v>906</v>
          </cell>
          <cell r="F32">
            <v>1080</v>
          </cell>
          <cell r="G32">
            <v>951</v>
          </cell>
          <cell r="L32">
            <v>884</v>
          </cell>
        </row>
        <row r="33">
          <cell r="B33" t="str">
            <v>직렬용 75Ω</v>
          </cell>
          <cell r="C33" t="str">
            <v>개</v>
          </cell>
          <cell r="D33">
            <v>2312</v>
          </cell>
          <cell r="E33">
            <v>906</v>
          </cell>
          <cell r="F33">
            <v>2700</v>
          </cell>
          <cell r="G33">
            <v>951</v>
          </cell>
          <cell r="L33">
            <v>2312</v>
          </cell>
        </row>
        <row r="34">
          <cell r="B34" t="str">
            <v>200x250</v>
          </cell>
          <cell r="C34" t="str">
            <v>rol</v>
          </cell>
          <cell r="D34">
            <v>170</v>
          </cell>
          <cell r="E34">
            <v>924</v>
          </cell>
          <cell r="F34">
            <v>170</v>
          </cell>
          <cell r="G34">
            <v>973</v>
          </cell>
          <cell r="L34">
            <v>170</v>
          </cell>
        </row>
        <row r="35">
          <cell r="B35" t="str">
            <v>240W</v>
          </cell>
          <cell r="C35" t="str">
            <v>대</v>
          </cell>
          <cell r="D35">
            <v>990000</v>
          </cell>
          <cell r="E35">
            <v>942</v>
          </cell>
          <cell r="F35">
            <v>888000</v>
          </cell>
          <cell r="G35">
            <v>984</v>
          </cell>
          <cell r="L35">
            <v>888000</v>
          </cell>
        </row>
        <row r="36">
          <cell r="B36" t="str">
            <v>컬럼형 20W</v>
          </cell>
          <cell r="C36" t="str">
            <v>개</v>
          </cell>
          <cell r="D36">
            <v>52000</v>
          </cell>
          <cell r="E36">
            <v>940</v>
          </cell>
          <cell r="F36">
            <v>49000</v>
          </cell>
          <cell r="G36">
            <v>983</v>
          </cell>
          <cell r="L36">
            <v>49000</v>
          </cell>
        </row>
        <row r="37">
          <cell r="B37" t="str">
            <v>3W(천정형)</v>
          </cell>
          <cell r="C37" t="str">
            <v>개</v>
          </cell>
          <cell r="D37">
            <v>20000</v>
          </cell>
          <cell r="E37">
            <v>840</v>
          </cell>
          <cell r="F37">
            <v>22000</v>
          </cell>
          <cell r="G37">
            <v>983</v>
          </cell>
          <cell r="L37">
            <v>20000</v>
          </cell>
        </row>
        <row r="38">
          <cell r="B38" t="str">
            <v>10(SUS)</v>
          </cell>
          <cell r="C38" t="str">
            <v>면</v>
          </cell>
          <cell r="D38">
            <v>22000</v>
          </cell>
          <cell r="E38">
            <v>961</v>
          </cell>
          <cell r="L38">
            <v>22000</v>
          </cell>
        </row>
        <row r="39">
          <cell r="B39" t="str">
            <v>FL 1/20W (중형)</v>
          </cell>
          <cell r="C39" t="str">
            <v>개</v>
          </cell>
          <cell r="D39">
            <v>38000</v>
          </cell>
          <cell r="E39">
            <v>715</v>
          </cell>
          <cell r="F39">
            <v>45000</v>
          </cell>
          <cell r="G39">
            <v>1005</v>
          </cell>
          <cell r="L39">
            <v>38000</v>
          </cell>
        </row>
        <row r="40">
          <cell r="B40" t="str">
            <v>FL 1/10W (소형)</v>
          </cell>
          <cell r="C40" t="str">
            <v>개</v>
          </cell>
          <cell r="D40">
            <v>25000</v>
          </cell>
          <cell r="E40">
            <v>715</v>
          </cell>
          <cell r="F40">
            <v>30000</v>
          </cell>
          <cell r="G40">
            <v>1005</v>
          </cell>
          <cell r="L40">
            <v>25000</v>
          </cell>
        </row>
        <row r="41">
          <cell r="B41" t="str">
            <v>비방수 16C</v>
          </cell>
          <cell r="C41" t="str">
            <v>m</v>
          </cell>
          <cell r="D41">
            <v>850</v>
          </cell>
          <cell r="E41">
            <v>836</v>
          </cell>
          <cell r="F41">
            <v>930</v>
          </cell>
          <cell r="G41">
            <v>885</v>
          </cell>
          <cell r="L41">
            <v>850</v>
          </cell>
        </row>
        <row r="42">
          <cell r="B42" t="str">
            <v>P형 1급</v>
          </cell>
          <cell r="C42" t="str">
            <v>개</v>
          </cell>
          <cell r="D42">
            <v>4500</v>
          </cell>
          <cell r="E42">
            <v>714</v>
          </cell>
          <cell r="F42">
            <v>5000</v>
          </cell>
          <cell r="G42">
            <v>1005</v>
          </cell>
          <cell r="L42">
            <v>4500</v>
          </cell>
        </row>
        <row r="43">
          <cell r="B43" t="str">
            <v>DC 24V</v>
          </cell>
          <cell r="C43" t="str">
            <v>개</v>
          </cell>
          <cell r="D43">
            <v>7500</v>
          </cell>
          <cell r="E43">
            <v>714</v>
          </cell>
          <cell r="F43">
            <v>5000</v>
          </cell>
          <cell r="G43">
            <v>1005</v>
          </cell>
          <cell r="L43">
            <v>5000</v>
          </cell>
        </row>
        <row r="44">
          <cell r="B44" t="str">
            <v>DC 24V</v>
          </cell>
          <cell r="C44" t="str">
            <v>개</v>
          </cell>
          <cell r="D44">
            <v>2000</v>
          </cell>
          <cell r="E44">
            <v>714</v>
          </cell>
          <cell r="F44">
            <v>1000</v>
          </cell>
          <cell r="G44">
            <v>1005</v>
          </cell>
          <cell r="L44">
            <v>1000</v>
          </cell>
        </row>
        <row r="45">
          <cell r="B45" t="str">
            <v>10A 10P</v>
          </cell>
          <cell r="C45" t="str">
            <v>개</v>
          </cell>
          <cell r="D45">
            <v>860</v>
          </cell>
          <cell r="E45">
            <v>830</v>
          </cell>
          <cell r="F45">
            <v>800</v>
          </cell>
          <cell r="G45">
            <v>876</v>
          </cell>
          <cell r="L45">
            <v>800</v>
          </cell>
        </row>
        <row r="46">
          <cell r="B46" t="str">
            <v>P형 1급 5회로</v>
          </cell>
          <cell r="C46" t="str">
            <v>대</v>
          </cell>
          <cell r="D46">
            <v>200000</v>
          </cell>
          <cell r="E46">
            <v>714</v>
          </cell>
          <cell r="F46">
            <v>170000</v>
          </cell>
          <cell r="G46">
            <v>1005</v>
          </cell>
          <cell r="L46">
            <v>170000</v>
          </cell>
        </row>
        <row r="47">
          <cell r="B47" t="str">
            <v>30P(SUS)</v>
          </cell>
          <cell r="C47" t="str">
            <v>면</v>
          </cell>
          <cell r="D47">
            <v>34000</v>
          </cell>
          <cell r="E47">
            <v>971</v>
          </cell>
          <cell r="F47">
            <v>44500</v>
          </cell>
          <cell r="G47">
            <v>977</v>
          </cell>
          <cell r="L47">
            <v>34000</v>
          </cell>
        </row>
        <row r="48">
          <cell r="B48" t="str">
            <v>10P(SUS)</v>
          </cell>
          <cell r="C48" t="str">
            <v>면</v>
          </cell>
          <cell r="D48">
            <v>23000</v>
          </cell>
          <cell r="E48">
            <v>971</v>
          </cell>
          <cell r="F48">
            <v>25500</v>
          </cell>
          <cell r="G48">
            <v>977</v>
          </cell>
          <cell r="L48">
            <v>23000</v>
          </cell>
        </row>
        <row r="49">
          <cell r="B49" t="str">
            <v>UHF/VHF</v>
          </cell>
          <cell r="C49" t="str">
            <v>개</v>
          </cell>
          <cell r="D49">
            <v>60000</v>
          </cell>
          <cell r="E49">
            <v>952</v>
          </cell>
          <cell r="F49">
            <v>65000</v>
          </cell>
          <cell r="G49">
            <v>990</v>
          </cell>
          <cell r="L49">
            <v>60000</v>
          </cell>
        </row>
        <row r="50">
          <cell r="B50" t="str">
            <v>2분배기</v>
          </cell>
          <cell r="C50" t="str">
            <v>개</v>
          </cell>
          <cell r="D50">
            <v>5000</v>
          </cell>
          <cell r="E50">
            <v>952</v>
          </cell>
          <cell r="F50">
            <v>7000</v>
          </cell>
          <cell r="G50">
            <v>990</v>
          </cell>
          <cell r="L50">
            <v>5000</v>
          </cell>
        </row>
        <row r="51">
          <cell r="B51" t="str">
            <v>2P 15A 250V 1구</v>
          </cell>
          <cell r="C51" t="str">
            <v>개</v>
          </cell>
          <cell r="D51">
            <v>1145</v>
          </cell>
          <cell r="E51">
            <v>97</v>
          </cell>
          <cell r="F51">
            <v>1100</v>
          </cell>
          <cell r="G51">
            <v>948</v>
          </cell>
          <cell r="L51">
            <v>1100</v>
          </cell>
        </row>
        <row r="52">
          <cell r="B52" t="str">
            <v>300x300x150</v>
          </cell>
          <cell r="C52" t="str">
            <v>개</v>
          </cell>
          <cell r="F52">
            <v>43000</v>
          </cell>
          <cell r="G52">
            <v>977</v>
          </cell>
          <cell r="L52">
            <v>43000</v>
          </cell>
        </row>
        <row r="53">
          <cell r="B53" t="str">
            <v>UHF</v>
          </cell>
          <cell r="C53" t="str">
            <v>개</v>
          </cell>
          <cell r="D53">
            <v>20000</v>
          </cell>
          <cell r="E53">
            <v>952</v>
          </cell>
          <cell r="F53">
            <v>20000</v>
          </cell>
          <cell r="G53">
            <v>990</v>
          </cell>
          <cell r="L53">
            <v>20000</v>
          </cell>
        </row>
        <row r="54">
          <cell r="B54" t="str">
            <v>VHF(HIGH)</v>
          </cell>
          <cell r="C54" t="str">
            <v>개</v>
          </cell>
          <cell r="D54">
            <v>23000</v>
          </cell>
          <cell r="E54">
            <v>952</v>
          </cell>
          <cell r="F54">
            <v>25000</v>
          </cell>
          <cell r="G54">
            <v>990</v>
          </cell>
          <cell r="L54">
            <v>23000</v>
          </cell>
        </row>
        <row r="55">
          <cell r="B55" t="str">
            <v>VHF(LOW)</v>
          </cell>
          <cell r="C55" t="str">
            <v>개</v>
          </cell>
          <cell r="D55">
            <v>26000</v>
          </cell>
          <cell r="E55">
            <v>952</v>
          </cell>
          <cell r="F55">
            <v>30000</v>
          </cell>
          <cell r="G55">
            <v>990</v>
          </cell>
          <cell r="L55">
            <v>26000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일람"/>
      <sheetName val="단가표"/>
      <sheetName val="조경일람"/>
      <sheetName val="조경"/>
      <sheetName val="단가"/>
      <sheetName val="자재일람"/>
      <sheetName val="자재단가"/>
      <sheetName val="산출내역"/>
      <sheetName val="단위량당중기"/>
      <sheetName val="구역화물"/>
      <sheetName val="경운기운반"/>
      <sheetName val="중기입력조건"/>
      <sheetName val="중기"/>
      <sheetName val="중기시간"/>
      <sheetName val="자재운반"/>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단가비교"/>
      <sheetName val="자재단가비교표"/>
      <sheetName val="직재"/>
      <sheetName val="일위"/>
      <sheetName val="제경비"/>
      <sheetName val="일위대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상지침"/>
      <sheetName val="단가표"/>
      <sheetName val="인건비"/>
      <sheetName val="일위대가표"/>
      <sheetName val="잡철물"/>
      <sheetName val="도장비"/>
      <sheetName val="재료비"/>
      <sheetName val="일위"/>
      <sheetName val="자재단가비교표"/>
      <sheetName val="직재"/>
      <sheetName val="제경비"/>
      <sheetName val="일위대가"/>
      <sheetName val="단가비교"/>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설치내역"/>
      <sheetName val="건축내역"/>
      <sheetName val="잡철물"/>
      <sheetName val="재료비"/>
      <sheetName val="자재단가비교표"/>
      <sheetName val="직재"/>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잡철물"/>
      <sheetName val="건축내역"/>
      <sheetName val="재료비"/>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품의서"/>
      <sheetName val="DB"/>
      <sheetName val="갑"/>
      <sheetName val="정산"/>
      <sheetName val="정산중"/>
      <sheetName val="AL.판넬"/>
      <sheetName val="새한"/>
      <sheetName val="영송"/>
      <sheetName val="성광"/>
      <sheetName val="정산서"/>
      <sheetName val="단가비교"/>
      <sheetName val="원가총괄"/>
      <sheetName val="sheet1"/>
      <sheetName val="코드표"/>
      <sheetName val="C1ㅇ"/>
      <sheetName val="자동제어"/>
      <sheetName val="RE9604"/>
      <sheetName val="약품공급2"/>
      <sheetName val="설비2차"/>
      <sheetName val="금액내역서"/>
      <sheetName val="앉음벽 (2)"/>
      <sheetName val="자재단가비교표"/>
      <sheetName val="4.전기"/>
      <sheetName val="내역서"/>
      <sheetName val="당진1,2호기전선관설치및접지4차공사내역서-을지"/>
      <sheetName val="교각계산"/>
      <sheetName val="#REF"/>
      <sheetName val="시운전연료"/>
      <sheetName val="요율"/>
      <sheetName val="집계표"/>
      <sheetName val="총괄표"/>
      <sheetName val="2.1  노무비 평균단가산출"/>
      <sheetName val="일위대가"/>
      <sheetName val="재료"/>
      <sheetName val="외부실외기견적-정산"/>
      <sheetName val="인제내역"/>
      <sheetName val="실행내역"/>
      <sheetName val="문학간접"/>
      <sheetName val="전동기"/>
      <sheetName val="노임단가표"/>
      <sheetName val="전입"/>
      <sheetName val="투자-국내2"/>
      <sheetName val="잡철물"/>
      <sheetName val="갑지"/>
      <sheetName val="총무팀"/>
      <sheetName val="마포-임현"/>
      <sheetName val="노무비 근거"/>
      <sheetName val="봉양~조차장간고하개명(신설)"/>
      <sheetName val="실행(1)"/>
      <sheetName val="교통대책내역"/>
      <sheetName val="ELEC"/>
      <sheetName val="전체"/>
      <sheetName val="5.동별횡주관경"/>
      <sheetName val="견적서"/>
      <sheetName val="자단"/>
      <sheetName val="접지수량"/>
      <sheetName val="XXXXXX"/>
      <sheetName val="예산서"/>
      <sheetName val="세원견적서"/>
      <sheetName val="설계산출표지"/>
      <sheetName val="data"/>
      <sheetName val="건설실행"/>
      <sheetName val="2공구산출내역"/>
      <sheetName val="#2_일위대가목록"/>
      <sheetName val="준검 내역서"/>
      <sheetName val="일위목록"/>
      <sheetName val="갑지(추정)"/>
      <sheetName val="적점"/>
      <sheetName val="시운전연료비"/>
      <sheetName val="일위대가(1)"/>
      <sheetName val="LD"/>
      <sheetName val="2.대외공문"/>
      <sheetName val="Sheet2"/>
      <sheetName val="전기일위목록"/>
      <sheetName val="교각1"/>
      <sheetName val="품셈"/>
      <sheetName val="시화점실행"/>
      <sheetName val="Sheet4"/>
      <sheetName val="갑지(과세)"/>
      <sheetName val="미드수량"/>
      <sheetName val="조명율표"/>
      <sheetName val="노임단가"/>
      <sheetName val="건축내역"/>
      <sheetName val="N賃率-職"/>
      <sheetName val="FAB별"/>
      <sheetName val="수량산출"/>
      <sheetName val="금융비용"/>
      <sheetName val="확약서"/>
      <sheetName val="20_10_100"/>
      <sheetName val="을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Set>
  </externalBook>
</externalLink>
</file>

<file path=xl/externalLinks/externalLink3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일반구간"/>
      <sheetName val="DATA"/>
      <sheetName val="조명율표"/>
      <sheetName val="Sheet2"/>
      <sheetName val="체감식 "/>
      <sheetName val="데이타"/>
      <sheetName val="간접1"/>
      <sheetName val="공사비증감"/>
      <sheetName val="N賃率-職"/>
      <sheetName val="2000년1차"/>
      <sheetName val="2000전체분"/>
      <sheetName val="조경일람"/>
      <sheetName val="BID"/>
      <sheetName val="99총공사내역서"/>
      <sheetName val="sheet1"/>
      <sheetName val="약품공급2"/>
      <sheetName val="내역서(전기)"/>
      <sheetName val="접지수량"/>
      <sheetName val="조명일위"/>
      <sheetName val="계산서4"/>
      <sheetName val="#REF"/>
      <sheetName val="산근"/>
      <sheetName val="산출근거"/>
      <sheetName val="단가일람"/>
      <sheetName val="DATE"/>
      <sheetName val="내역"/>
      <sheetName val="표  지"/>
      <sheetName val="기성내역"/>
      <sheetName val="원가계산서"/>
      <sheetName val="DB"/>
      <sheetName val="문학간접"/>
      <sheetName val="일위대가"/>
      <sheetName val="내역서"/>
      <sheetName val="자재일람"/>
      <sheetName val="건축2"/>
      <sheetName val="전체"/>
      <sheetName val="2.1  노무비 평균단가산출"/>
      <sheetName val="전체제잡비"/>
      <sheetName val="분전반"/>
      <sheetName val="주안3차A-A"/>
      <sheetName val="신호등일위대가"/>
      <sheetName val="수목표준대가"/>
      <sheetName val="건축내역"/>
      <sheetName val="b_balju"/>
      <sheetName val="준검 내역서"/>
      <sheetName val="1,2공구원가계산서"/>
      <sheetName val="1공구산출내역서"/>
      <sheetName val="G.R300경비"/>
      <sheetName val="교각1"/>
      <sheetName val="인부노임"/>
      <sheetName val="설계예산서"/>
      <sheetName val="예산내역서"/>
      <sheetName val="49단가"/>
      <sheetName val="상-교대(A1-A2)"/>
      <sheetName val="견적조건"/>
      <sheetName val="갑지"/>
      <sheetName val="앉음벽 (2)"/>
      <sheetName val="기준정보"/>
      <sheetName val="13LPMCC"/>
      <sheetName val="단가조사-2"/>
      <sheetName val="Macro(차단기)"/>
      <sheetName val="설계서"/>
      <sheetName val="교통대책내역"/>
      <sheetName val="공사비총괄"/>
      <sheetName val="조경"/>
      <sheetName val="4.전기"/>
      <sheetName val="제조노임"/>
      <sheetName val="당진1,2호기전선관설치및접지4차공사내역서-을지"/>
      <sheetName val="예산명세서"/>
      <sheetName val="설계명세서"/>
      <sheetName val="자료입력"/>
      <sheetName val="자재단가비교표"/>
      <sheetName val="도담구내 개소별 명세"/>
      <sheetName val="RE9604"/>
      <sheetName val="결재갑지"/>
      <sheetName val="기본단가표"/>
      <sheetName val="노임단가"/>
      <sheetName val="C1ㅇ"/>
      <sheetName val="실행철강하도"/>
      <sheetName val="전체항목"/>
      <sheetName val="원가총괄"/>
      <sheetName val="단가조사"/>
      <sheetName val="Total"/>
      <sheetName val="옥내소화전계산서"/>
      <sheetName val="일위대가목록"/>
      <sheetName val="PAY2002"/>
      <sheetName val="1안"/>
      <sheetName val="Data &amp; Result"/>
      <sheetName val="적용토목"/>
      <sheetName val="품셈TABLE"/>
      <sheetName val="집계표"/>
      <sheetName val="단위단가"/>
      <sheetName val="점검총괄"/>
      <sheetName val="2공구산출내역"/>
      <sheetName val="전사 (2)"/>
      <sheetName val="BA (2)"/>
      <sheetName val="CP (2)"/>
      <sheetName val="산출기준"/>
      <sheetName val="내   역"/>
      <sheetName val="전기일위대가"/>
      <sheetName val="냉천부속동"/>
      <sheetName val="관로내역원"/>
      <sheetName val="수량(금호)"/>
      <sheetName val="노임"/>
      <sheetName val="토목주소"/>
      <sheetName val="실행대비"/>
      <sheetName val="단가비교표"/>
      <sheetName val="일위목록"/>
      <sheetName val="실행기초"/>
      <sheetName val="총괄표"/>
      <sheetName val="식재가격"/>
      <sheetName val="식재총괄"/>
      <sheetName val="자재단가"/>
      <sheetName val="N賃率_職"/>
      <sheetName val="전기2005"/>
      <sheetName val="EBSDATA"/>
      <sheetName val="물량산출근거-지상층"/>
      <sheetName val="잔수량(작성)"/>
      <sheetName val="전체_1설계"/>
      <sheetName val="요율"/>
      <sheetName val="LD"/>
      <sheetName val="96노임기준"/>
      <sheetName val="실행내역"/>
      <sheetName val="현장설명"/>
      <sheetName val="비탈면보호공수량산출"/>
      <sheetName val="9GNG운반"/>
      <sheetName val="401"/>
      <sheetName val="조명시설"/>
      <sheetName val="인원계획"/>
      <sheetName val="ELEC"/>
      <sheetName val="자재단가표"/>
      <sheetName val="직공비"/>
      <sheetName val="원가계산서구조조정"/>
      <sheetName val="터파기및재료"/>
      <sheetName val="COST"/>
      <sheetName val="플랜트 설치"/>
      <sheetName val="자동제어"/>
      <sheetName val="프랜트면허"/>
      <sheetName val="검암내역"/>
      <sheetName val="남양주부대"/>
      <sheetName val="도급예산내역서봉투"/>
      <sheetName val="공사원가계산서"/>
      <sheetName val="설계산출표지"/>
      <sheetName val="도급예산내역서총괄표"/>
      <sheetName val="을부담운반비"/>
      <sheetName val="운반비산출"/>
      <sheetName val="기흥하도용"/>
      <sheetName val="관리,공감"/>
      <sheetName val="9811"/>
      <sheetName val="전기"/>
      <sheetName val="코드표"/>
      <sheetName val="Sheet1 (2)"/>
      <sheetName val="제잡비"/>
      <sheetName val="경산"/>
      <sheetName val="내역기준"/>
      <sheetName val="하남내역"/>
      <sheetName val="도급"/>
      <sheetName val="환율change"/>
      <sheetName val="Macro(전선)"/>
      <sheetName val="단가산출"/>
      <sheetName val="대비"/>
      <sheetName val="1단계"/>
      <sheetName val="노무비"/>
      <sheetName val="산수배수"/>
      <sheetName val="수량산출서"/>
      <sheetName val="회로내역(승인)"/>
      <sheetName val="Baby일위대가"/>
      <sheetName val="1차 내역서"/>
      <sheetName val="봉양~조차장간고하개명(신설)"/>
      <sheetName val="개소별수량산출"/>
      <sheetName val="준공정산"/>
      <sheetName val="제경비"/>
      <sheetName val="시운전연료"/>
      <sheetName val="101동"/>
      <sheetName val="전기일위목록"/>
      <sheetName val="현장관리비참조"/>
      <sheetName val="현장조사"/>
      <sheetName val="노무비 근거"/>
      <sheetName val="적점"/>
      <sheetName val="재료"/>
      <sheetName val="직접경비호표"/>
      <sheetName val="총괄내역서"/>
      <sheetName val="4)유동표"/>
      <sheetName val="b_balju_cho"/>
      <sheetName val="계수시트"/>
      <sheetName val="제안서"/>
      <sheetName val="행정표준(1)"/>
      <sheetName val="행정표준(2)"/>
      <sheetName val="조도계산"/>
      <sheetName val="일위대가목차"/>
      <sheetName val="1.설계조건"/>
      <sheetName val="1.취수장"/>
      <sheetName val="Sheet15"/>
      <sheetName val="단가비교"/>
      <sheetName val="시중노임단가"/>
      <sheetName val="제작기술지원센터"/>
      <sheetName val="8.2TON"/>
      <sheetName val="__MAIN"/>
      <sheetName val="점유현황"/>
      <sheetName val="암거단위-1련"/>
      <sheetName val="인원"/>
      <sheetName val="#2_일위대가목록"/>
      <sheetName val="중기"/>
      <sheetName val="금융비용"/>
      <sheetName val="현장경비"/>
      <sheetName val="토목내역서"/>
      <sheetName val="명일작업계획 (3)"/>
      <sheetName val="관급자재"/>
      <sheetName val="7단가"/>
      <sheetName val="손익분석"/>
      <sheetName val="전기설계변경"/>
      <sheetName val="단가대비표"/>
      <sheetName val="관리비비계상"/>
      <sheetName val="동해title"/>
      <sheetName val="인사자료총집계"/>
      <sheetName val="입찰안"/>
      <sheetName val="CALCULATION"/>
      <sheetName val="구조물수량집계표"/>
      <sheetName val="토목"/>
      <sheetName val="Macro2"/>
      <sheetName val="Macro1"/>
      <sheetName val="진주방향"/>
      <sheetName val="마산방향"/>
      <sheetName val="마산방향철근집계"/>
      <sheetName val="TEL"/>
      <sheetName val="우수관매설및 우수받이"/>
      <sheetName val="일위CODE"/>
      <sheetName val="설계"/>
      <sheetName val="효성CB 1P기초"/>
      <sheetName val="2000노임기준"/>
      <sheetName val="F-Assump"/>
      <sheetName val="A갑지"/>
      <sheetName val="자재co"/>
      <sheetName val="JUCKEYK"/>
      <sheetName val="전신"/>
      <sheetName val="일위대가표"/>
      <sheetName val="평면선형"/>
      <sheetName val="전철"/>
      <sheetName val="설비2차"/>
      <sheetName val="내역산출자료"/>
      <sheetName val="SILICATE"/>
      <sheetName val="22전열"/>
      <sheetName val="건설실행"/>
      <sheetName val="98지급계획"/>
      <sheetName val="부대대비"/>
      <sheetName val="냉연집계"/>
      <sheetName val="경상직원"/>
      <sheetName val="시중노임(공사)"/>
      <sheetName val="재집"/>
      <sheetName val="직재"/>
      <sheetName val="교각계산"/>
      <sheetName val="공사착공계"/>
      <sheetName val="잡철물"/>
      <sheetName val="설계조건"/>
      <sheetName val="실행(1)"/>
      <sheetName val="실행(표지,갑,을)"/>
      <sheetName val="A 견적"/>
      <sheetName val="제품목록"/>
      <sheetName val="급,배기팬"/>
      <sheetName val="공정증감대ㅈ표"/>
      <sheetName val="단가조사-1"/>
      <sheetName val="여과지동"/>
      <sheetName val="기초자료"/>
      <sheetName val="설계서(본관)"/>
      <sheetName val="공사개요"/>
      <sheetName val="제수문집계"/>
      <sheetName val="대포2교접속"/>
      <sheetName val="천방교접속"/>
      <sheetName val="BQ(실행)"/>
      <sheetName val="MOTOR"/>
      <sheetName val="수량산출"/>
      <sheetName val="식재인부"/>
      <sheetName val="Sheet16"/>
      <sheetName val="코드"/>
      <sheetName val="입력"/>
      <sheetName val="&lt;--"/>
      <sheetName val="sub"/>
      <sheetName val="수량산출서 (2)"/>
      <sheetName val="ABUT수량-A1"/>
      <sheetName val="전산망"/>
      <sheetName val="공정코드"/>
      <sheetName val="내역(가지)"/>
      <sheetName val="제노임"/>
      <sheetName val="재정비내역"/>
      <sheetName val="지적고시내역"/>
      <sheetName val="EQ-R1"/>
      <sheetName val="신리"/>
      <sheetName val="적용단위길이"/>
      <sheetName val="바닥판"/>
      <sheetName val="FILE1"/>
      <sheetName val="입력DATA"/>
      <sheetName val="10공구일위"/>
      <sheetName val="대치판정"/>
      <sheetName val="입력창"/>
      <sheetName val="공사비총괄표"/>
      <sheetName val="과업별 상세(계산 1)"/>
      <sheetName val="6PILE  (돌출)"/>
      <sheetName val="내역서을"/>
      <sheetName val="S0"/>
      <sheetName val="공통가설"/>
      <sheetName val="실행내역서 "/>
      <sheetName val="현관"/>
      <sheetName val="기기리스트"/>
      <sheetName val="인부신상자료"/>
      <sheetName val="자재(원원+원대)"/>
      <sheetName val="3.판관비명세서"/>
      <sheetName val="D"/>
      <sheetName val="현장관리비"/>
      <sheetName val="자금수지"/>
      <sheetName val="사업성"/>
      <sheetName val="예산서"/>
      <sheetName val="원가"/>
      <sheetName val="통신대가"/>
      <sheetName val="자금입금"/>
      <sheetName val="원가서"/>
      <sheetName val="단가산출서"/>
      <sheetName val="을"/>
      <sheetName val="자산TOTAL"/>
      <sheetName val="단가대비"/>
      <sheetName val="CAT_5"/>
      <sheetName val="전동기"/>
      <sheetName val="BH-1 (2)"/>
      <sheetName val="WING3"/>
      <sheetName val="단가표"/>
      <sheetName val="건축공사"/>
      <sheetName val="JOB CODE"/>
      <sheetName val="배명(단가)"/>
      <sheetName val="전기실-1"/>
      <sheetName val="차액보증"/>
      <sheetName val="개산공사비"/>
      <sheetName val="unit 4"/>
      <sheetName val="CTEMCOST"/>
      <sheetName val="시화점실행"/>
      <sheetName val="추가예산"/>
      <sheetName val="대우단가(풍산)"/>
      <sheetName val="IT-BAT"/>
      <sheetName val="돈암사업"/>
      <sheetName val="설계내역서"/>
      <sheetName val="공사비예산서"/>
      <sheetName val="간이설계(4-15)"/>
      <sheetName val="CONCRETE"/>
      <sheetName val="CAPVC"/>
      <sheetName val="음료실행"/>
      <sheetName val="갑지1"/>
      <sheetName val="물량산출 (전력간선,전열)"/>
      <sheetName val="Y-WORK"/>
      <sheetName val="ITEM"/>
      <sheetName val="견적"/>
      <sheetName val="견적내역"/>
      <sheetName val="금액내역서"/>
      <sheetName val="주택(백만원)"/>
      <sheetName val="주택"/>
      <sheetName val=" 소방공사 산출근거"/>
      <sheetName val="PIPE"/>
      <sheetName val="설계예시"/>
      <sheetName val="양식_자재단가조사표"/>
      <sheetName val="파일구성"/>
      <sheetName val="wall"/>
      <sheetName val="장비 (2)"/>
      <sheetName val="갑지(추정)"/>
      <sheetName val="13.노임단가"/>
      <sheetName val="산출내역서"/>
      <sheetName val="예산M12A"/>
      <sheetName val="자재테이블"/>
      <sheetName val="단가 "/>
      <sheetName val="단가조사_2"/>
      <sheetName val="설계서(7)"/>
      <sheetName val="예산서(6)"/>
      <sheetName val="터널조도"/>
      <sheetName val="우각부보강"/>
      <sheetName val="기계실냉난방"/>
      <sheetName val="재무조건"/>
      <sheetName val="내역(원안-대안)"/>
      <sheetName val="단조-노임"/>
      <sheetName val="수량명세서"/>
      <sheetName val="단중표"/>
      <sheetName val="토목내역"/>
      <sheetName val="도근좌표"/>
      <sheetName val="5.동별횡주관경"/>
      <sheetName val="신규일위대가"/>
      <sheetName val="정부노임단가"/>
      <sheetName val="설비"/>
      <sheetName val="총괄집계표"/>
      <sheetName val="단위중량"/>
      <sheetName val="단가조사서"/>
      <sheetName val="장비가동집계표"/>
      <sheetName val="제출내역 (2)"/>
      <sheetName val="상행선"/>
      <sheetName val="전입"/>
      <sheetName val="EQT-ESTN"/>
      <sheetName val="1공구(입찰내역)"/>
      <sheetName val="전선(총)"/>
      <sheetName val="교량"/>
      <sheetName val="분뇨"/>
      <sheetName val="조건표 (2)"/>
      <sheetName val="공사비산출내역"/>
      <sheetName val="유림총괄"/>
      <sheetName val="한강운반비"/>
      <sheetName val="철거산출근거"/>
      <sheetName val="SUB일위대가(이음)"/>
      <sheetName val="청주(철골발주의뢰서)"/>
      <sheetName val="확약서"/>
      <sheetName val="SHEET PILE단가"/>
      <sheetName val="MSS 2"/>
      <sheetName val="의정부문예회관변경내역"/>
      <sheetName val="단가"/>
      <sheetName val="내역서1"/>
      <sheetName val="공량산출근거서"/>
      <sheetName val="품셈"/>
      <sheetName val="퍼스트"/>
      <sheetName val="기존단가 (2)"/>
      <sheetName val="6월실적"/>
      <sheetName val="Resource2"/>
      <sheetName val="견"/>
      <sheetName val="Sheet13"/>
      <sheetName val="예산조서(전송)"/>
      <sheetName val="체감식_"/>
      <sheetName val="건설성적"/>
      <sheetName val="EACT10"/>
      <sheetName val="개요"/>
      <sheetName val="체감식_1"/>
      <sheetName val="일위대가(가설)"/>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일위산출근거"/>
      <sheetName val="물가대비표"/>
      <sheetName val="기초자료입력"/>
      <sheetName val="SHEET"/>
      <sheetName val="국내조달(통합-1)"/>
      <sheetName val="분전반계산서(석관)"/>
      <sheetName val="소비자가"/>
      <sheetName val="말뚝지지력산정"/>
      <sheetName val="Customer Databas"/>
      <sheetName val="수우미양가(Vlookup)"/>
      <sheetName val="분전함신설"/>
      <sheetName val="접지1종"/>
      <sheetName val="소업1교"/>
      <sheetName val="주문"/>
      <sheetName val="주간계획"/>
      <sheetName val="008"/>
      <sheetName val="010"/>
      <sheetName val="품종별월계"/>
      <sheetName val="오름차순"/>
      <sheetName val="예총"/>
      <sheetName val="99퇴직금"/>
      <sheetName val="Sheet3"/>
      <sheetName val="단가현황"/>
      <sheetName val="성단물량"/>
      <sheetName val="인건-측정"/>
      <sheetName val="간접비계산"/>
      <sheetName val="재료비"/>
      <sheetName val="편입토지조서"/>
      <sheetName val="노무비 "/>
      <sheetName val="암거 제원표"/>
      <sheetName val="기초입력 DATA"/>
      <sheetName val="오동"/>
      <sheetName val="대조"/>
      <sheetName val="나한"/>
      <sheetName val="과천MAIN"/>
      <sheetName val="일반공사"/>
      <sheetName val="노임단가(08.01)"/>
      <sheetName val="98비정기소모"/>
      <sheetName val="지수"/>
      <sheetName val="일반수량총괄"/>
      <sheetName val="통신물량"/>
      <sheetName val="등가관장표"/>
      <sheetName val="AS접수관리"/>
      <sheetName val="95WBS"/>
      <sheetName val="48전력선로일위"/>
      <sheetName val="대비2"/>
      <sheetName val="2"/>
      <sheetName val="제수변 수량집계표(보통)"/>
      <sheetName val="SLAB&quot;1&quot;"/>
      <sheetName val="비교표"/>
      <sheetName val="1.설계기준"/>
      <sheetName val="지급자재"/>
      <sheetName val="투찰내역"/>
      <sheetName val="지중자재단가"/>
      <sheetName val=" HIT-&gt;HMC 견적(3900)"/>
      <sheetName val="제조 경영"/>
      <sheetName val="MILL"/>
      <sheetName val="미드수량"/>
      <sheetName val="재학생"/>
      <sheetName val="매입"/>
      <sheetName val="부대내역"/>
      <sheetName val="6. 안전관리비"/>
      <sheetName val="LF자재단가"/>
      <sheetName val="토내역"/>
      <sheetName val="개구부풍량"/>
      <sheetName val="INPUTDATA"/>
      <sheetName val="전력"/>
      <sheetName val="CATV"/>
      <sheetName val="VXXXXXXX"/>
      <sheetName val="자재"/>
      <sheetName val="건축"/>
      <sheetName val="6호기"/>
      <sheetName val="Main"/>
      <sheetName val="참조"/>
      <sheetName val="위치조서"/>
      <sheetName val="시중노임"/>
      <sheetName val="종합 (완)"/>
      <sheetName val="점포구조"/>
      <sheetName val="점포형태"/>
      <sheetName val="아파트건축"/>
      <sheetName val="구의33고"/>
      <sheetName val="전기산출"/>
      <sheetName val="배선DATA"/>
      <sheetName val="일대목차"/>
      <sheetName val="8설7발"/>
      <sheetName val="재료값"/>
      <sheetName val="안정계산"/>
      <sheetName val="단면검토"/>
      <sheetName val="기계경비(시간당)"/>
      <sheetName val="산식3"/>
      <sheetName val="전체수량집계"/>
      <sheetName val="계산표지"/>
      <sheetName val="정리부09"/>
      <sheetName val="환경평가"/>
      <sheetName val="본장"/>
      <sheetName val="기초공"/>
      <sheetName val="기둥(원형)"/>
      <sheetName val="평3"/>
      <sheetName val="DATA1"/>
      <sheetName val="견적내용입력"/>
      <sheetName val="발신정보"/>
      <sheetName val="일위수량"/>
      <sheetName val="NEYOK"/>
      <sheetName val="자재목록표"/>
      <sheetName val="기초일위"/>
      <sheetName val="시설일위"/>
      <sheetName val="MANUFACTORY"/>
      <sheetName val="관로공사"/>
      <sheetName val="XXXXXX"/>
      <sheetName val="실행내역 "/>
      <sheetName val="2.냉난방설비공사"/>
      <sheetName val="수목데이타 "/>
      <sheetName val="설비내역서"/>
      <sheetName val="건축내역서"/>
      <sheetName val="전기내역서"/>
      <sheetName val="환경기계공정표 (3)"/>
      <sheetName val="일위(시설)"/>
      <sheetName val="노임단가표"/>
      <sheetName val="고창터널(고창방향)"/>
      <sheetName val="I一般比"/>
      <sheetName val="조경내역서"/>
      <sheetName val="토공계산서(부체도로)"/>
      <sheetName val="A LINE"/>
      <sheetName val="공조기"/>
      <sheetName val="일위집계(기존)"/>
      <sheetName val="당초"/>
      <sheetName val="견적정보"/>
      <sheetName val="금호"/>
      <sheetName val="전전년실적"/>
      <sheetName val="일위"/>
      <sheetName val="asd"/>
      <sheetName val="토목을"/>
      <sheetName val="원형1호맨홀토공수량"/>
      <sheetName val="철근량"/>
      <sheetName val="부대공"/>
      <sheetName val="점수계산1-2"/>
      <sheetName val="일위-1"/>
      <sheetName val="접속도로1"/>
      <sheetName val="표__지"/>
      <sheetName val="2_1__노무비_평균단가산출"/>
      <sheetName val="준검_내역서"/>
      <sheetName val="G_R300경비"/>
      <sheetName val="앉음벽_(2)"/>
      <sheetName val="Data_&amp;_Result"/>
      <sheetName val="1_취수장"/>
      <sheetName val="집1"/>
      <sheetName val="유치원내역"/>
      <sheetName val="건축원가계산서"/>
      <sheetName val="재료비노무비"/>
      <sheetName val="0303"/>
      <sheetName val="제품"/>
      <sheetName val="수토공단위당"/>
      <sheetName val="정산을지"/>
      <sheetName val="노임단가 _2_"/>
      <sheetName val="노임단가 (2)"/>
      <sheetName val="가시설단위수량"/>
      <sheetName val="SORCE1"/>
      <sheetName val="98수문일위"/>
      <sheetName val="BLOCK(1)"/>
      <sheetName val="일위대가(1)"/>
      <sheetName val="수량3"/>
      <sheetName val="포장물량집계"/>
      <sheetName val="장비가동"/>
      <sheetName val="도"/>
      <sheetName val="Calcs"/>
      <sheetName val="토공3"/>
      <sheetName val="검토"/>
      <sheetName val="2-1.토목"/>
      <sheetName val="가격조사서"/>
      <sheetName val="제출내역"/>
      <sheetName val="연습"/>
      <sheetName val="호표"/>
      <sheetName val="일위집계"/>
      <sheetName val="기계경비목록"/>
      <sheetName val="예산M2"/>
      <sheetName val="본사인상전"/>
      <sheetName val="비용"/>
      <sheetName val="투자효율분석"/>
      <sheetName val="PIPING"/>
      <sheetName val="자재단가리스트"/>
      <sheetName val="sil"/>
      <sheetName val="감액총괄표"/>
      <sheetName val="세부내역서"/>
      <sheetName val="도급b_balju"/>
      <sheetName val="집계표(공종별)"/>
      <sheetName val="7.자동제어공사"/>
      <sheetName val="설 계"/>
      <sheetName val="SHL"/>
      <sheetName val="DANGA"/>
      <sheetName val="수지표"/>
      <sheetName val="골재산출"/>
      <sheetName val="Cable임피던스"/>
      <sheetName val="판"/>
      <sheetName val="2001년 건설노임"/>
      <sheetName val="전기내역서(총계)"/>
      <sheetName val="시도호"/>
      <sheetName val="제잡비산출"/>
      <sheetName val="여수토토적"/>
      <sheetName val="1-3.조건,바닥판 "/>
      <sheetName val="I.설계조건"/>
      <sheetName val="04.01"/>
      <sheetName val="Sheet5"/>
      <sheetName val="현장별계약현황('98.10.31)"/>
      <sheetName val="교육종류"/>
      <sheetName val="콘크리트타설집계표"/>
      <sheetName val="공조기휀"/>
      <sheetName val="AHU집계"/>
      <sheetName val="전압강하자료"/>
      <sheetName val="기타#9"/>
      <sheetName val="기준"/>
      <sheetName val="직원동원계획"/>
      <sheetName val="입력데이타"/>
      <sheetName val="단가 및 재료비"/>
      <sheetName val="설계(안)"/>
      <sheetName val="DATA(광속)"/>
      <sheetName val="3"/>
      <sheetName val="단1"/>
      <sheetName val="22내역"/>
      <sheetName val="신축(단위)"/>
      <sheetName val="터널대가"/>
      <sheetName val="직접인건비"/>
      <sheetName val="직접경비"/>
      <sheetName val="정화조내역"/>
      <sheetName val="내역서 (2)"/>
      <sheetName val="문서원본대장"/>
      <sheetName val="제1영업소"/>
      <sheetName val="제2영업소"/>
      <sheetName val="제3영업소"/>
      <sheetName val="Drop Down"/>
      <sheetName val="개요2"/>
      <sheetName val="물집"/>
      <sheetName val="증감대비"/>
      <sheetName val="설계명세"/>
      <sheetName val="충주"/>
      <sheetName val="기둥"/>
      <sheetName val="저판(버림100)"/>
      <sheetName val="맨홀수량산출"/>
      <sheetName val="가감수량"/>
      <sheetName val="중사"/>
      <sheetName val="일위(토목)"/>
      <sheetName val="일위산출"/>
      <sheetName val="우수"/>
      <sheetName val="COVER"/>
      <sheetName val="출금실적"/>
      <sheetName val="갈현동"/>
      <sheetName val="Proposal"/>
      <sheetName val="운반비"/>
      <sheetName val="설계서(건축분)"/>
      <sheetName val="코드일람표2001년10월"/>
      <sheetName val="Front"/>
      <sheetName val="세원견적서"/>
      <sheetName val="신림자금"/>
      <sheetName val="장비단가"/>
      <sheetName val="전기내역"/>
      <sheetName val="Xunit (단위환산)"/>
      <sheetName val="주요기준"/>
      <sheetName val="유림골조"/>
      <sheetName val="비교1"/>
      <sheetName val="데이터유효성검사자료"/>
      <sheetName val="Basic"/>
      <sheetName val="옥외"/>
      <sheetName val="기준_국가명"/>
      <sheetName val="4_전기"/>
      <sheetName val="내___역"/>
      <sheetName val="Sheet1_(2)"/>
      <sheetName val="도담구내_개소별_명세"/>
      <sheetName val="loading"/>
      <sheetName val="가설공사내역"/>
      <sheetName val="XL4Poppy"/>
      <sheetName val="화재 탐지 설비"/>
      <sheetName val="이월"/>
      <sheetName val="eq_data"/>
      <sheetName val="VXXXXX"/>
      <sheetName val="예산변경사항"/>
      <sheetName val="단가(1)"/>
      <sheetName val="재료집계표"/>
      <sheetName val="MAIN_TABLE"/>
      <sheetName val="품목별가격"/>
      <sheetName val="납부서"/>
      <sheetName val="예가표"/>
      <sheetName val="참고사항"/>
      <sheetName val="퇴직자급여"/>
      <sheetName val="코드목록"/>
      <sheetName val="급여지급자"/>
      <sheetName val="급여총대장"/>
      <sheetName val="급여변동"/>
      <sheetName val="직원명부"/>
      <sheetName val="급여수정"/>
      <sheetName val="인사이동"/>
      <sheetName val="입력시트"/>
      <sheetName val="4.5 휨응력"/>
      <sheetName val="일위대가-내역 "/>
      <sheetName val="정산서"/>
      <sheetName val="직노"/>
      <sheetName val="101125"/>
      <sheetName val="날개수량1.5"/>
      <sheetName val="경비2내역"/>
      <sheetName val="간 지1"/>
      <sheetName val="기준자료"/>
      <sheetName val="22일위"/>
      <sheetName val="집계"/>
      <sheetName val="개거총"/>
      <sheetName val="전라자금"/>
      <sheetName val="비표준공량"/>
      <sheetName val="갑지_설계 내역서"/>
      <sheetName val="3련 BOX"/>
      <sheetName val=" 내역"/>
      <sheetName val="총공사내역서"/>
      <sheetName val="6공구(당초)"/>
      <sheetName val="COPING"/>
      <sheetName val="횡배수관"/>
      <sheetName val="재료집계표3"/>
      <sheetName val="공사내역"/>
      <sheetName val="공정집계_국별"/>
      <sheetName val="제잡비1"/>
      <sheetName val="세부내역"/>
      <sheetName val="사양서DATA"/>
      <sheetName val="VXXXXXX"/>
      <sheetName val="장비사양"/>
      <sheetName val="공통(20-91)"/>
      <sheetName val="1.2 시민의탑 투광조명-집계"/>
      <sheetName val="4.4 해변조명 3 산출"/>
      <sheetName val="3.2 갓바위1 산출서"/>
      <sheetName val="3.4 갓바위2 산출서"/>
      <sheetName val="하중계산"/>
      <sheetName val="근생APT-신마감"/>
      <sheetName val="복지관_FIART"/>
      <sheetName val="근생APT-FIART"/>
      <sheetName val="근생-FIART"/>
      <sheetName val="보활"/>
      <sheetName val="맨홀토공"/>
      <sheetName val="공사비집계"/>
      <sheetName val="가공비"/>
      <sheetName val="수량산출서-2"/>
      <sheetName val="이토변실(A3-LINE)"/>
      <sheetName val="골프장예산"/>
      <sheetName val="공사요율"/>
      <sheetName val="조인트"/>
      <sheetName val="범례표"/>
      <sheetName val="File_관급"/>
      <sheetName val="5-1.월현황(내자)"/>
      <sheetName val="일일총괄"/>
      <sheetName val="원본"/>
      <sheetName val="P1(좌,우)"/>
      <sheetName val="옹벽"/>
      <sheetName val="석축설면"/>
      <sheetName val="1련박스"/>
      <sheetName val="ORIGIN"/>
      <sheetName val="현우실적"/>
      <sheetName val="표지"/>
      <sheetName val="단가비교표_공통1"/>
      <sheetName val="간접비 총괄표"/>
      <sheetName val="작성방법"/>
      <sheetName val="표지1"/>
      <sheetName val="종합"/>
      <sheetName val="노무단가"/>
      <sheetName val="첨부파일"/>
      <sheetName val="CODE"/>
      <sheetName val="이음개소"/>
      <sheetName val="제품정보"/>
      <sheetName val="하조서"/>
      <sheetName val="laroux"/>
      <sheetName val="산출근거 (1)"/>
      <sheetName val="산출근거 (2)"/>
      <sheetName val="전차선로 물량표"/>
      <sheetName val="산출근거 (3)"/>
      <sheetName val="종단계산"/>
      <sheetName val="TOTAL_BOQ"/>
      <sheetName val="내역표지"/>
      <sheetName val="적용표"/>
      <sheetName val="1-1"/>
      <sheetName val="단양 00 아파트-세부내역"/>
      <sheetName val="배수장토목공사비"/>
      <sheetName val="기계경비일람"/>
      <sheetName val="목록"/>
      <sheetName val="노무비명세서"/>
      <sheetName val="소요자재명세서"/>
      <sheetName val="교수설계"/>
      <sheetName val="봉양_조차장간고하개명_신설_"/>
      <sheetName val="lee"/>
      <sheetName val="Data&amp;Result"/>
      <sheetName val="물가"/>
      <sheetName val="수량"/>
      <sheetName val="BSD (2)"/>
      <sheetName val="총괄"/>
      <sheetName val="조경수량"/>
      <sheetName val="운반"/>
      <sheetName val="테두리보산출근거"/>
      <sheetName val="출력!내역서"/>
      <sheetName val="안전장치"/>
      <sheetName val="단가산출2"/>
      <sheetName val="고등학교"/>
      <sheetName val="총계"/>
      <sheetName val="심사의견"/>
      <sheetName val="BOQ"/>
      <sheetName val="상반기손익차2총괄"/>
      <sheetName val="#3_일위대가목록"/>
      <sheetName val="내역전기"/>
      <sheetName val="인건비"/>
      <sheetName val="2-2.매출분석"/>
      <sheetName val="2000년하반기"/>
      <sheetName val="PumpSpec"/>
      <sheetName val="11"/>
      <sheetName val="ⴭⴭⴭⴭⴭ"/>
      <sheetName val="설계금내역서"/>
      <sheetName val="정리계획CF평가"/>
      <sheetName val="시운전연료비"/>
      <sheetName val="재개발"/>
      <sheetName val="입찰내역"/>
      <sheetName val="밸브설치"/>
      <sheetName val="소화실적"/>
      <sheetName val="가압장(토목)"/>
      <sheetName val="TABLE DB"/>
      <sheetName val="쌍용 data base"/>
      <sheetName val="물류최종8월7"/>
      <sheetName val="실행내역서(DCU)"/>
      <sheetName val="가설개략"/>
      <sheetName val="을지"/>
      <sheetName val="견적서"/>
      <sheetName val="산출내역서집계표"/>
      <sheetName val="관경별내역서"/>
      <sheetName val="체감식_2"/>
      <sheetName val="표__지1"/>
      <sheetName val="G_R300경비1"/>
      <sheetName val="2_1__노무비_평균단가산출1"/>
      <sheetName val="준검_내역서1"/>
      <sheetName val="노무비_"/>
      <sheetName val="수량산출서_(2)"/>
      <sheetName val="노무비_근거"/>
      <sheetName val="암거_제원표"/>
      <sheetName val="플랜트_설치"/>
      <sheetName val="전사_(2)"/>
      <sheetName val="BA_(2)"/>
      <sheetName val="CP_(2)"/>
      <sheetName val="1차_내역서"/>
      <sheetName val="과업별_상세(계산_1)"/>
      <sheetName val="8_2TON"/>
      <sheetName val="1_설계조건"/>
      <sheetName val="우수관매설및_우수받이"/>
      <sheetName val="노임단가(08_01)"/>
      <sheetName val="2001년_건설노임"/>
      <sheetName val="1"/>
      <sheetName val="sh1"/>
      <sheetName val="정류기"/>
      <sheetName val="200"/>
      <sheetName val="1-7(재가공내역)"/>
      <sheetName val="B"/>
      <sheetName val="AS복구"/>
      <sheetName val="중기터파기"/>
      <sheetName val="변수값"/>
      <sheetName val="중기상차"/>
      <sheetName val="특별교실"/>
      <sheetName val="대총괄"/>
      <sheetName val="하수급견적대비"/>
      <sheetName val="할증"/>
    </sheetNames>
    <sheetDataSet>
      <sheetData sheetId="0" refreshError="1"/>
      <sheetData sheetId="1" refreshError="1"/>
      <sheetData sheetId="2">
        <row r="4">
          <cell r="D4" t="str">
            <v>HOUSE SIDE</v>
          </cell>
        </row>
      </sheetData>
      <sheetData sheetId="3">
        <row r="4">
          <cell r="D4" t="str">
            <v>HOUSE SIDE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Set>
  </externalBook>
</externalLink>
</file>

<file path=xl/externalLinks/externalLink3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N賃率-職"/>
      <sheetName val="내역서"/>
      <sheetName val="DB"/>
      <sheetName val="DATA"/>
      <sheetName val="전기내역서(총계)"/>
      <sheetName val="직노"/>
      <sheetName val="조명율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조명율표"/>
      <sheetName val="#REF"/>
      <sheetName val="SIL98"/>
      <sheetName val="입찰안"/>
      <sheetName val="내역서"/>
      <sheetName val="화곡동 롯데 업체 견적"/>
      <sheetName val="조명일위"/>
      <sheetName val="금융비용"/>
      <sheetName val="지질조사"/>
      <sheetName val="품셈TABLE"/>
      <sheetName val="일위대가"/>
      <sheetName val="I一般比"/>
      <sheetName val="단가일람"/>
      <sheetName val="조경일람"/>
      <sheetName val="N賃率-職"/>
      <sheetName val="단가비교"/>
      <sheetName val="4.전기"/>
      <sheetName val="잡철물"/>
      <sheetName val="교통대책내역"/>
      <sheetName val="직공비"/>
      <sheetName val="sheet1"/>
      <sheetName val="내역서1"/>
      <sheetName val="세부내역"/>
      <sheetName val="간접1"/>
      <sheetName val="제안서"/>
      <sheetName val="행정표준(1)"/>
      <sheetName val="행정표준(2)"/>
      <sheetName val="노무비 근거"/>
      <sheetName val="문서원본대장"/>
      <sheetName val="Drop Down"/>
      <sheetName val="분전반"/>
      <sheetName val="자재단가비교표"/>
      <sheetName val="손익분석"/>
      <sheetName val="갑지"/>
      <sheetName val="Macro(전선)"/>
      <sheetName val="13LPMCC"/>
      <sheetName val="약품공급2"/>
      <sheetName val="Total"/>
      <sheetName val="신규 단가 내역 "/>
      <sheetName val="총괄표"/>
      <sheetName val="요율"/>
      <sheetName val="수문일위1"/>
      <sheetName val="실행내역"/>
      <sheetName val="전기일위목록"/>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3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회사정보"/>
      <sheetName val="조명율표"/>
      <sheetName val="내역서"/>
      <sheetName val="기준_국가명"/>
      <sheetName val="DB"/>
      <sheetName val="입찰안"/>
      <sheetName val="직노"/>
      <sheetName val="단가일람"/>
      <sheetName val="조경일람"/>
      <sheetName val="노무비 근거"/>
      <sheetName val="130214 (Nielsen) 대화면+특성+조사+PR+S"/>
      <sheetName val="N賃率-職"/>
      <sheetName val="Total"/>
      <sheetName val="101동"/>
      <sheetName val="견적서"/>
      <sheetName val="13LPMCC"/>
      <sheetName val="산출근거"/>
      <sheetName val="약품공급2"/>
    </sheetNames>
    <sheetDataSet>
      <sheetData sheetId="0" refreshError="1"/>
      <sheetData sheetId="1" refreshError="1"/>
      <sheetData sheetId="2" refreshError="1"/>
      <sheetData sheetId="3" refreshError="1"/>
      <sheetData sheetId="4" refreshError="1"/>
      <sheetData sheetId="5" refreshError="1"/>
      <sheetData sheetId="6">
        <row r="1">
          <cell r="F1" t="str">
            <v>닐슨컴퍼니코리아(유)</v>
          </cell>
        </row>
        <row r="2">
          <cell r="A2" t="str">
            <v>정량</v>
          </cell>
        </row>
        <row r="3">
          <cell r="A3" t="str">
            <v>정성</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조사방법 참조"/>
      <sheetName val="조명율표"/>
      <sheetName val="단가일람"/>
      <sheetName val="조경일람"/>
      <sheetName val="Drop Down"/>
      <sheetName val="직노"/>
      <sheetName val="입찰안"/>
      <sheetName val="Total"/>
      <sheetName val="DB"/>
      <sheetName val="CMDT classification"/>
    </sheetNames>
    <sheetDataSet>
      <sheetData sheetId="0" refreshError="1"/>
      <sheetData sheetId="1">
        <row r="5">
          <cell r="E5" t="str">
            <v>코리아리서치센터</v>
          </cell>
        </row>
      </sheetData>
      <sheetData sheetId="2" refreshError="1"/>
      <sheetData sheetId="3" refreshError="1"/>
      <sheetData sheetId="4" refreshError="1"/>
      <sheetData sheetId="5" refreshError="1"/>
      <sheetData sheetId="6">
        <row r="3">
          <cell r="C3" t="str">
            <v>북미</v>
          </cell>
        </row>
      </sheetData>
      <sheetData sheetId="7"/>
      <sheetData sheetId="8">
        <row r="2">
          <cell r="C2" t="str">
            <v>정량</v>
          </cell>
          <cell r="D2" t="str">
            <v>정성</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산현황"/>
      <sheetName val="내역서1"/>
      <sheetName val="101동"/>
      <sheetName val="금융비용"/>
      <sheetName val="조명율표"/>
      <sheetName val="조명일위"/>
      <sheetName val="단가일람"/>
      <sheetName val="조경일람"/>
      <sheetName val="조사방식"/>
      <sheetName val="N賃率-職"/>
      <sheetName val="2000년1차"/>
      <sheetName val="2000전체분"/>
      <sheetName val="DB"/>
      <sheetName val="#REF"/>
      <sheetName val="율촌법률사무소2내역"/>
      <sheetName val="Customer Databas"/>
      <sheetName val="교통대책내역"/>
      <sheetName val="2공구산출내역"/>
      <sheetName val=""/>
      <sheetName val="설직재-1"/>
      <sheetName val="직노"/>
      <sheetName val="조사방법 참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externalLinks/externalLink3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예산내역서"/>
      <sheetName val="설치내역"/>
      <sheetName val="물량산출내역"/>
      <sheetName val="고동고철"/>
      <sheetName val="일위목록"/>
      <sheetName val="일위을지"/>
      <sheetName val="품셈"/>
      <sheetName val="순노무비내역"/>
      <sheetName val="단가비교"/>
      <sheetName val="설비산출집계"/>
      <sheetName val="설비산출"/>
      <sheetName val="전력산출집계"/>
      <sheetName val="전력산출"/>
      <sheetName val="DDC금액"/>
      <sheetName val="인천지사자동제어"/>
      <sheetName val="내역서1"/>
      <sheetName val="101동"/>
      <sheetName val="금융비용"/>
      <sheetName val="조명율표"/>
      <sheetName val="조명일위"/>
    </sheetNames>
    <definedNames>
      <definedName name="지도"/>
    </defined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총괄표"/>
      <sheetName val="관리동변전실공사(1)"/>
      <sheetName val="제1변전실공사(2)"/>
      <sheetName val="정리터널 조명 및 간선공사(3)"/>
      <sheetName val="점촌터널 전등 및 간선공사(4)"/>
      <sheetName val="정리터널 TRAY 공사(5)"/>
      <sheetName val="점촌터널 TRAY 공사(6)"/>
      <sheetName val="정리터널 JET FAN 공사(7)"/>
      <sheetName val="입출구 가로등 공사(8)"/>
      <sheetName val="전광판 설치공사(9)"/>
      <sheetName val="정리터널 CCTV 공사(10)"/>
      <sheetName val="정리터널 방송 및 비상전화 공사(11)"/>
      <sheetName val="점촌 비상전화 및 표시등공사(12)"/>
      <sheetName val="지하재방송 설비공사(13)"/>
      <sheetName val="화재감시설비 공사(14)"/>
      <sheetName val="자동제어 공사(15)"/>
      <sheetName val="관리동 전등 및 전열 공사(16)"/>
      <sheetName val="관리동 동력 및 간선공사(17)"/>
      <sheetName val="관리동 옥외공사(18)"/>
      <sheetName val="관리동 약전공사(19)"/>
      <sheetName val="관리동 화재경보 공사(20)"/>
      <sheetName val="제1변전실 전기공사(21)"/>
      <sheetName val="교량점검등공사(22)"/>
      <sheetName val="IC 가로등 공사(23)"/>
      <sheetName val="통로박스조명공사(24)"/>
      <sheetName val="101동"/>
      <sheetName val="설치내역"/>
      <sheetName val="중부내~1"/>
      <sheetName val="DATA"/>
      <sheetName val="PIPING"/>
      <sheetName val="내역서1"/>
      <sheetName val="조명율표"/>
      <sheetName val="조명일위"/>
      <sheetName val="금융비용"/>
    </sheetNames>
    <sheetDataSet>
      <sheetData sheetId="0" refreshError="1"/>
      <sheetData sheetId="1">
        <row r="30">
          <cell r="E30">
            <v>4978107608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sheetName val="율촌법률사무소2집계"/>
      <sheetName val="원가계산서"/>
      <sheetName val="율촌법률사무소2내역"/>
      <sheetName val="총괄표"/>
      <sheetName val="설치내역"/>
    </sheetNames>
    <sheetDataSet>
      <sheetData sheetId="0" refreshError="1"/>
      <sheetData sheetId="1"/>
      <sheetData sheetId="2"/>
      <sheetData sheetId="3"/>
      <sheetData sheetId="4">
        <row r="1">
          <cell r="A1" t="str">
            <v>품      명</v>
          </cell>
        </row>
      </sheetData>
      <sheetData sheetId="5" refreshError="1"/>
      <sheetData sheetId="6" refreshError="1"/>
    </sheetDataSet>
  </externalBook>
</externalLink>
</file>

<file path=xl/externalLinks/externalLink3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오수공수량집계표"/>
      <sheetName val="오수공철근량집계표"/>
      <sheetName val="오수공맨홀평균깊이"/>
      <sheetName val="오수흄관깊이"/>
      <sheetName val="오수맨홀(D900)"/>
      <sheetName val="오수받이(910-510-410) "/>
      <sheetName val="흄관(D300)"/>
      <sheetName val="오수받이연락관"/>
      <sheetName val="Sheet1"/>
      <sheetName val="Sheet2"/>
      <sheetName val="Sheet3"/>
      <sheetName val="율촌법률사무소2내역"/>
      <sheetName val="총괄표"/>
      <sheetName val="설치내역"/>
      <sheetName val="내역서1"/>
      <sheetName val="오수공"/>
      <sheetName val="N賃率-職"/>
    </sheetNames>
    <sheetDataSet>
      <sheetData sheetId="0">
        <row r="1">
          <cell r="A1" t="str">
            <v>오수공 수량 집계표</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오수공수량집계표"/>
      <sheetName val="내역서"/>
      <sheetName val="당초"/>
      <sheetName val="율촌법률사무소2내역"/>
      <sheetName val="총괄표"/>
      <sheetName val="PIPING"/>
      <sheetName val="설치내역"/>
      <sheetName val="설계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신우"/>
      <sheetName val="N賃率-職"/>
      <sheetName val="I一般比"/>
      <sheetName val="내역서"/>
      <sheetName val="오수공수량집계표"/>
      <sheetName val="일위대가"/>
      <sheetName val="중기사용료"/>
      <sheetName val="당초"/>
      <sheetName val="PIPING"/>
      <sheetName val="총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분석"/>
      <sheetName val="DB"/>
      <sheetName val="직노"/>
      <sheetName val="CAT_5"/>
      <sheetName val="101동"/>
      <sheetName val="200"/>
      <sheetName val="교각별철근수량집계표"/>
      <sheetName val="조명율표"/>
      <sheetName val="잡철물"/>
      <sheetName val="실행내역"/>
      <sheetName val="견적서"/>
      <sheetName val="재료"/>
      <sheetName val="95년12월말"/>
      <sheetName val="내역"/>
      <sheetName val="내역서"/>
      <sheetName val="노임"/>
      <sheetName val="을지"/>
      <sheetName val="한일양산"/>
      <sheetName val="마사회"/>
      <sheetName val="건축내역"/>
      <sheetName val="종배수관면벽구"/>
      <sheetName val="일위대가표"/>
      <sheetName val="asd"/>
      <sheetName val="대공종"/>
      <sheetName val="Customer Databas"/>
      <sheetName val="설직재-1"/>
      <sheetName val="N賃率-職"/>
      <sheetName val="일위대가"/>
      <sheetName val="자료"/>
      <sheetName val="중기"/>
      <sheetName val="#REF"/>
      <sheetName val="data"/>
      <sheetName val="집계표"/>
      <sheetName val="hvac(제어동)"/>
      <sheetName val="영창26"/>
      <sheetName val="CTEMCOST"/>
      <sheetName val="조건표"/>
      <sheetName val="일위대가목차"/>
      <sheetName val="실행"/>
      <sheetName val="날개벽수량표"/>
      <sheetName val="단중표"/>
      <sheetName val="자재단가"/>
      <sheetName val="당초"/>
      <sheetName val="견적"/>
      <sheetName val="회계계정 참고"/>
      <sheetName val="조사방식"/>
      <sheetName val="선급비용"/>
      <sheetName val="조사방법 참조"/>
      <sheetName val="FAB4생산"/>
      <sheetName val="제안서"/>
      <sheetName val="행정표준(1)"/>
      <sheetName val="행정표준(2)"/>
      <sheetName val="터파기및재료"/>
      <sheetName val="토사(PE)"/>
      <sheetName val="guard(mac)"/>
      <sheetName val="tggwan(mac)"/>
      <sheetName val="woo(mac)"/>
      <sheetName val="집1"/>
      <sheetName val="3련 BOX"/>
      <sheetName val="철근총괄집계표"/>
      <sheetName val="개화1교"/>
      <sheetName val="TYPE-1"/>
      <sheetName val="DATE"/>
      <sheetName val="우수"/>
      <sheetName val="빗물받이(910-510-410)"/>
      <sheetName val="집수정(600-700)"/>
      <sheetName val="우수공"/>
      <sheetName val="배수통관(좌)"/>
      <sheetName val="8.PILE  (돌출)"/>
      <sheetName val="젼적표지"/>
      <sheetName val="견적세부내역"/>
      <sheetName val="원가분석"/>
      <sheetName val="가격조사서"/>
      <sheetName val="옥외"/>
      <sheetName val="10현장조직"/>
      <sheetName val="내역서(중수)"/>
      <sheetName val="1Month+Sheet2!"/>
      <sheetName val="노무비 근거"/>
      <sheetName val="노임단가"/>
      <sheetName val="수량산출"/>
      <sheetName val="금융비용"/>
      <sheetName val="입찰안"/>
      <sheetName val="기본일위"/>
      <sheetName val="Tot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3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차분(2000.6~2001.12)"/>
      <sheetName val="기계(투찰)"/>
      <sheetName val="#REF"/>
      <sheetName val="손익분석"/>
      <sheetName val="금차분"/>
      <sheetName val="직노"/>
      <sheetName val="조명율표"/>
      <sheetName val="200"/>
      <sheetName val="한일양산"/>
      <sheetName val="선급비용"/>
      <sheetName val="설직재-1"/>
      <sheetName val="N賃率-職"/>
      <sheetName val="조사방식"/>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차분(2000.6~2001.12)"/>
      <sheetName val="기계(투찰)"/>
      <sheetName val="#REF"/>
      <sheetName val="손익분석"/>
      <sheetName val="금차분"/>
      <sheetName val="직노"/>
      <sheetName val="조명율표"/>
      <sheetName val="한일양산"/>
      <sheetName val="조사방식"/>
      <sheetName val="총괄표"/>
      <sheetName val="일위대가표"/>
      <sheetName val="200"/>
      <sheetName val="단가비교표_공통1"/>
      <sheetName val="2공구산출내역"/>
      <sheetName val="BJJIN"/>
      <sheetName val="실행내역"/>
      <sheetName val="내역"/>
      <sheetName val="9GNG운반"/>
      <sheetName val="공사개요"/>
      <sheetName val="COVER"/>
      <sheetName val="개요"/>
      <sheetName val="설직재-1"/>
      <sheetName val="일위대가"/>
      <sheetName val="갑지"/>
      <sheetName val="N賃率-職"/>
      <sheetName val="일용노임단가"/>
      <sheetName val="대공종"/>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제직재"/>
      <sheetName val="제-노임"/>
      <sheetName val="손익분석"/>
      <sheetName val="200"/>
      <sheetName val="수량산출"/>
      <sheetName val="직재"/>
      <sheetName val="설직재-1"/>
      <sheetName val="N賃率-職"/>
      <sheetName val="내역서"/>
      <sheetName val="DB"/>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3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하조서"/>
      <sheetName val="laroux"/>
      <sheetName val="산출근거 (1)"/>
      <sheetName val="산출근거 (2)"/>
      <sheetName val="전차선로 물량표"/>
      <sheetName val="산출근거 (3)"/>
      <sheetName val="단가"/>
      <sheetName val="20관리비율"/>
      <sheetName val="손익분석"/>
      <sheetName val="단가비교"/>
      <sheetName val="공정코드"/>
      <sheetName val="토공사"/>
      <sheetName val="7.일위대가"/>
      <sheetName val="산출기초"/>
      <sheetName val="DB"/>
      <sheetName val="자료입력"/>
      <sheetName val="#REF"/>
      <sheetName val="자재단가비교표"/>
      <sheetName val="전기"/>
      <sheetName val="Customer Databas"/>
      <sheetName val="노임"/>
      <sheetName val="(C)원내역"/>
      <sheetName val="101동"/>
      <sheetName val="갑지"/>
      <sheetName val="SIL98"/>
      <sheetName val="DATA"/>
      <sheetName val="200"/>
      <sheetName val="개요"/>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하조서"/>
      <sheetName val="20관리비율"/>
      <sheetName val="개요"/>
      <sheetName val="손익분석"/>
      <sheetName val="200"/>
      <sheetName val="설직재-1"/>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비"/>
      <sheetName val="직재"/>
      <sheetName val="I一般比"/>
      <sheetName val="하조서"/>
      <sheetName val="20관리비율"/>
      <sheetName val="개요"/>
      <sheetName val="손익분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
      <sheetName val="JUCK"/>
      <sheetName val="하조서"/>
      <sheetName val="세원견적서"/>
      <sheetName val="DB"/>
      <sheetName val="노임단가"/>
      <sheetName val="노임"/>
      <sheetName val="공장형APT"/>
      <sheetName val="공정코드"/>
      <sheetName val="원가계산서"/>
      <sheetName val="견적대비"/>
      <sheetName val="공사비"/>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명세서"/>
      <sheetName val="단가표"/>
      <sheetName val="두암(토공)"/>
      <sheetName val="두암(구총)"/>
      <sheetName val="풍길(토총)"/>
      <sheetName val="풍길(구총)"/>
      <sheetName val="Sheet2"/>
      <sheetName val="강관압입공사"/>
      <sheetName val="동양강관"/>
      <sheetName val="두암(개수총)"/>
      <sheetName val="두암(관수총)"/>
      <sheetName val="두암(관)"/>
      <sheetName val="풍길(관)"/>
      <sheetName val="제수변실집계"/>
      <sheetName val="분수변실집계"/>
      <sheetName val="공기변실집계"/>
      <sheetName val="배수변실집계"/>
      <sheetName val="Sheet1"/>
      <sheetName val="제수변실재료계산"/>
      <sheetName val="분수변실재료계산"/>
      <sheetName val="배수변실재료계산"/>
      <sheetName val="직재"/>
      <sheetName val="전기"/>
      <sheetName val="공사비"/>
    </sheetNames>
    <sheetDataSet>
      <sheetData sheetId="0" refreshError="1"/>
      <sheetData sheetId="1"/>
      <sheetData sheetId="2">
        <row r="1">
          <cell r="B1" t="str">
            <v>공  통  단  가  일  람  표</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자재단가"/>
      <sheetName val="수자재단위당"/>
      <sheetName val="수자재산출"/>
      <sheetName val="평자재단가"/>
      <sheetName val="평자재단위당"/>
      <sheetName val="평자재산출"/>
      <sheetName val="중기일람"/>
      <sheetName val="중기"/>
      <sheetName val="자재운반"/>
      <sheetName val="자재운반도"/>
      <sheetName val="단가"/>
      <sheetName val="작성개요"/>
      <sheetName val="단가표"/>
      <sheetName val="시중노임단가"/>
      <sheetName val="전기"/>
      <sheetName val="공사비"/>
      <sheetName val="직재"/>
      <sheetName val="하조서"/>
      <sheetName val="공사개요"/>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2)"/>
      <sheetName val="입찰서갑지 (3)"/>
      <sheetName val="원가계산서"/>
      <sheetName val="원가계산서 (건)"/>
      <sheetName val="원가계산서 (기)"/>
      <sheetName val="원가계산서 (전)"/>
      <sheetName val="O&amp;P"/>
      <sheetName val="결재판"/>
      <sheetName val="총괄표"/>
      <sheetName val="총괄표 (3)"/>
      <sheetName val="총괄표 (4)"/>
      <sheetName val="건축총괄"/>
      <sheetName val="내역"/>
      <sheetName val="공통"/>
      <sheetName val="간접경상비"/>
      <sheetName val="간접비"/>
      <sheetName val="경상비"/>
      <sheetName val="평자재단가"/>
      <sheetName val="단가표"/>
      <sheetName val="견적서"/>
      <sheetName val="시중노임단가"/>
      <sheetName val="전기"/>
      <sheetName val="공사비"/>
      <sheetName val="직재"/>
      <sheetName val="I一般比"/>
      <sheetName val="개요"/>
      <sheetName val="품셈"/>
      <sheetName val="내역서"/>
      <sheetName val="손익분석"/>
      <sheetName val="98지급계획"/>
      <sheetName val="제조원가"/>
      <sheetName val="직노"/>
      <sheetName val="수량산출"/>
      <sheetName val="DB"/>
      <sheetName val="조명율표"/>
      <sheetName val="FAB4생산"/>
      <sheetName val="노무비 근거"/>
      <sheetName val="노임단가"/>
      <sheetName val="금융비용"/>
      <sheetName val="101동"/>
      <sheetName val="갑지(추정)"/>
      <sheetName val="입찰보고"/>
      <sheetName val="골조시행"/>
      <sheetName val="차량별점검"/>
      <sheetName val="입찰안"/>
      <sheetName val="인건-측정"/>
      <sheetName val="갑지"/>
      <sheetName val="시행후면적"/>
      <sheetName val="이자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3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도급"/>
      <sheetName val="품셈총괄"/>
      <sheetName val="품셈"/>
      <sheetName val="별표총괄표"/>
      <sheetName val="별표1"/>
      <sheetName val="별표2"/>
      <sheetName val="부표총괄표"/>
      <sheetName val="부표"/>
      <sheetName val="변경"/>
      <sheetName val="Module1"/>
      <sheetName val="일위대가목록"/>
      <sheetName val="합천내역"/>
      <sheetName val="단가"/>
      <sheetName val="인건-측정"/>
      <sheetName val="간접경상비"/>
      <sheetName val="평자재단가"/>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품의서"/>
      <sheetName val="갑"/>
      <sheetName val="최중"/>
      <sheetName val="중중"/>
      <sheetName val="을"/>
      <sheetName val="DB"/>
      <sheetName val="실행"/>
      <sheetName val="정산"/>
      <sheetName val="정산최종"/>
      <sheetName val="삼창"/>
      <sheetName val="타일"/>
      <sheetName val="스페이스"/>
      <sheetName val="한샘"/>
      <sheetName val="성창"/>
      <sheetName val="유리"/>
      <sheetName val="조경"/>
      <sheetName val="코킹"/>
      <sheetName val="금속"/>
      <sheetName val="대안"/>
      <sheetName val="삼비"/>
      <sheetName val="가구공장"/>
      <sheetName val="도장1"/>
      <sheetName val="전기1"/>
      <sheetName val="정산최종 (2)"/>
      <sheetName val="최중 (2)"/>
      <sheetName val="정산최종 (3)"/>
      <sheetName val="유리2"/>
      <sheetName val="간접경상비"/>
      <sheetName val="품셈"/>
      <sheetName val="일위대가목록"/>
      <sheetName val="품셈TABLE"/>
      <sheetName val="실행단가 "/>
      <sheetName val="전기"/>
      <sheetName val="견"/>
      <sheetName val="품셈표"/>
      <sheetName val="경비_원본"/>
      <sheetName val="노임단가"/>
      <sheetName val="하조서"/>
      <sheetName val="세원견적서"/>
      <sheetName val="재료"/>
      <sheetName val="인건-측정"/>
      <sheetName val="공사개요"/>
      <sheetName val="내역"/>
      <sheetName val="손익분석"/>
      <sheetName val="품셈총괄"/>
      <sheetName val="별표 "/>
      <sheetName val="평자재단가"/>
      <sheetName val="단가표"/>
      <sheetName val="#REF"/>
      <sheetName val="갑지(추정)"/>
      <sheetName val="공정코드"/>
      <sheetName val="대림 주택전시관 60평형 개보수공사-오리"/>
      <sheetName val="시중노임단가"/>
      <sheetName val="공사비"/>
      <sheetName val="원가"/>
      <sheetName val="기계사급자재"/>
      <sheetName val="품산출서"/>
      <sheetName val="대구파크쿨링타워"/>
      <sheetName val="직노"/>
      <sheetName val="98지급계획"/>
      <sheetName val="1Month+Sheet2!"/>
      <sheetName val="내역조적"/>
      <sheetName val="실행내역"/>
      <sheetName val="Sheet1"/>
      <sheetName val="최종견"/>
      <sheetName val="대가호표"/>
      <sheetName val="견적서"/>
      <sheetName val="자료입력"/>
      <sheetName val="건축"/>
      <sheetName val="품목"/>
      <sheetName val="sw1"/>
      <sheetName val="NOMUBI"/>
      <sheetName val="용소리교"/>
      <sheetName val="ABUT수량-A1"/>
      <sheetName val="수량산출서"/>
      <sheetName val="예산M2"/>
      <sheetName val="9GNG운반"/>
      <sheetName val="노임"/>
      <sheetName val="지하"/>
      <sheetName val="사다리"/>
      <sheetName val="토공사"/>
      <sheetName val="내역서"/>
      <sheetName val="EJ"/>
      <sheetName val="잡철물"/>
      <sheetName val="마포토정"/>
      <sheetName val="200"/>
      <sheetName val="입찰안"/>
      <sheetName val="단가"/>
      <sheetName val="정렬"/>
      <sheetName val="현장관리비데이타"/>
      <sheetName val="약품공급2"/>
      <sheetName val="금호"/>
      <sheetName val="투찰(하수)"/>
      <sheetName val="직재"/>
      <sheetName val="단가산출1"/>
      <sheetName val="덕전리"/>
      <sheetName val="49일위"/>
      <sheetName val="전차선로 물량표"/>
      <sheetName val="DATA"/>
      <sheetName val=""/>
      <sheetName val="전기실-1"/>
      <sheetName val="접지수량"/>
      <sheetName val="수량산출"/>
      <sheetName val="합천내역"/>
      <sheetName val="노무비 근거"/>
      <sheetName val="2.대외공문"/>
      <sheetName val="당진1,2호기전선관설치및접지4차공사내역서-을지"/>
      <sheetName val="COVER"/>
      <sheetName val="갑지"/>
      <sheetName val="설비2차"/>
      <sheetName val="교통대책내역"/>
      <sheetName val="Customer Databas"/>
      <sheetName val="K2 site Total 내역서"/>
      <sheetName val="남대문빌딩"/>
      <sheetName val="정산최종_(2)"/>
      <sheetName val="최중_(2)"/>
      <sheetName val="정산최종_(3)"/>
      <sheetName val="실행단가_"/>
      <sheetName val="별표_"/>
      <sheetName val="대림_주택전시관_60평형_개보수공사-오리"/>
      <sheetName val="자재단가"/>
      <sheetName val="전기공사"/>
      <sheetName val="토목주소"/>
      <sheetName val="프랜트면허"/>
      <sheetName val="2000년 공정표"/>
      <sheetName val="골조시행"/>
      <sheetName val="공기압축기실"/>
      <sheetName val="정산최종_(2)1"/>
      <sheetName val="최중_(2)1"/>
      <sheetName val="정산최종_(3)1"/>
      <sheetName val="실행단가_1"/>
      <sheetName val="별표_1"/>
      <sheetName val="대림_주택전시관_60평형_개보수공사-오리1"/>
      <sheetName val="전차선로_물량표"/>
      <sheetName val="정산최종_(2)2"/>
      <sheetName val="최중_(2)2"/>
      <sheetName val="정산최종_(3)2"/>
      <sheetName val="실행단가_2"/>
      <sheetName val="별표_2"/>
      <sheetName val="대림_주택전시관_60평형_개보수공사-오리2"/>
      <sheetName val="전차선로_물량표1"/>
      <sheetName val="도급"/>
      <sheetName val="제조원가"/>
      <sheetName val="조명율표"/>
      <sheetName val="PIPE(UG)내역"/>
      <sheetName val="차량별점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refreshError="1"/>
    </sheetDataSet>
  </externalBook>
</externalLink>
</file>

<file path=xl/externalLinks/externalLink3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직노"/>
      <sheetName val="DB"/>
      <sheetName val="Baby일위대가"/>
      <sheetName val="2.대외공문"/>
      <sheetName val="경산"/>
      <sheetName val="비교"/>
      <sheetName val="손익분석"/>
      <sheetName val="기계사급자재"/>
      <sheetName val="#REF"/>
      <sheetName val="견적서"/>
      <sheetName val="품셈TABLE"/>
      <sheetName val="9GNG운반"/>
      <sheetName val="품셈"/>
      <sheetName val="설직재-1"/>
      <sheetName val="간접경상비"/>
      <sheetName val="기본일위"/>
      <sheetName val="직재"/>
      <sheetName val="품셈표"/>
      <sheetName val="공사개요"/>
      <sheetName val="sw1"/>
      <sheetName val="유림총괄"/>
      <sheetName val="표지"/>
      <sheetName val="내역서"/>
      <sheetName val="98지급계획"/>
      <sheetName val="제조원가"/>
      <sheetName val="20_10_100"/>
      <sheetName val="조사방식"/>
      <sheetName val="200"/>
      <sheetName val="1Month+Sheet2!"/>
      <sheetName val="단가표"/>
      <sheetName val="한일양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종대비"/>
      <sheetName val="설직재-1"/>
      <sheetName val="갑지"/>
      <sheetName val="DB"/>
      <sheetName val="산출기초"/>
      <sheetName val="토공사"/>
      <sheetName val="#REF"/>
      <sheetName val="공종대비.XLS"/>
      <sheetName val="노임단가"/>
      <sheetName val="토목주소"/>
      <sheetName val="프랜트면허"/>
      <sheetName val="2.대외공문"/>
      <sheetName val="손익분석"/>
      <sheetName val="내역서"/>
      <sheetName val="옥외"/>
      <sheetName val="신우"/>
      <sheetName val="직노"/>
      <sheetName val="Sheet1 (2)"/>
      <sheetName val="http___gw_kunyoung21_co_kr__J_2"/>
      <sheetName val="http___gw_kunyoung21_co_kr__J_3"/>
      <sheetName val=""/>
      <sheetName val="노무비"/>
      <sheetName val="간접경상비"/>
      <sheetName val="http___gw_kunyoung21_co_kr__J_4"/>
      <sheetName val="wall"/>
      <sheetName val="Front"/>
      <sheetName val="품셈TABLE"/>
      <sheetName val="조명율표"/>
      <sheetName val="노무비 근거"/>
      <sheetName val="광통신 견적내역서1"/>
      <sheetName val="0226"/>
      <sheetName val="항목등록"/>
      <sheetName val="9GNG운반"/>
      <sheetName val="http___gw_kunyoung21_co_kr__J_5"/>
      <sheetName val="http___gw_kunyoung21_co_kr__J_6"/>
      <sheetName val="품셈"/>
      <sheetName val="Total"/>
      <sheetName val="인사자료총집계"/>
      <sheetName val="단가표"/>
      <sheetName val="LG제품"/>
    </sheetNames>
    <definedNames>
      <definedName name="행열변환_3.행열변환_3"/>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refreshError="1"/>
      <sheetData sheetId="39" refreshError="1"/>
    </sheetDataSet>
  </externalBook>
</externalLink>
</file>

<file path=xl/externalLinks/externalLink3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내역"/>
      <sheetName val="갑지"/>
      <sheetName val="기성청구서"/>
      <sheetName val="집계"/>
      <sheetName val="겉표지"/>
      <sheetName val="물량"/>
      <sheetName val="I一般比"/>
      <sheetName val="제직재"/>
      <sheetName val="설직재-1"/>
      <sheetName val="21301동"/>
      <sheetName val="BID"/>
      <sheetName val="DB"/>
      <sheetName val="간접경상비"/>
      <sheetName val="국민은행"/>
      <sheetName val=" ｹ-ﾌﾞﾙ"/>
      <sheetName val="일위대가표"/>
      <sheetName val="정부노임단가"/>
      <sheetName val="전기"/>
      <sheetName val="JUCKEYK"/>
      <sheetName val="품셈TABLE"/>
      <sheetName val="#REF"/>
      <sheetName val="할증 "/>
      <sheetName val="유기공정"/>
      <sheetName val="인사자료총집계"/>
      <sheetName val="변경후원본2"/>
      <sheetName val="품셈"/>
      <sheetName val="일위대가목록"/>
      <sheetName val="평자재단가"/>
      <sheetName val="단가표"/>
      <sheetName val="원가계산"/>
      <sheetName val="변경후-SHEET"/>
      <sheetName val="일위대가"/>
      <sheetName val="견적서"/>
      <sheetName val="옥외외등집계표"/>
      <sheetName val="Total"/>
      <sheetName val="FB25JN"/>
      <sheetName val="데이타"/>
      <sheetName val="정렬"/>
      <sheetName val="변경내역서간지"/>
      <sheetName val="HW일위"/>
      <sheetName val="969910( R)"/>
      <sheetName val="에너지동"/>
      <sheetName val="공종별집계표(창고-52평)"/>
      <sheetName val="01"/>
      <sheetName val="입찰안"/>
      <sheetName val="일위대가 "/>
      <sheetName val="DATA"/>
      <sheetName val="원본"/>
      <sheetName val="세부내역"/>
      <sheetName val="wall"/>
      <sheetName val="Front"/>
      <sheetName val="공정표"/>
      <sheetName val="학생내역"/>
      <sheetName val="Sheet5"/>
      <sheetName val="A1내역_총괄표"/>
      <sheetName val="계획금액"/>
      <sheetName val="BSD (2)"/>
      <sheetName val="도급"/>
      <sheetName val="EJ"/>
      <sheetName val="9GNG운반"/>
      <sheetName val="횡배수관토공수량"/>
      <sheetName val="적용률"/>
      <sheetName val="수문일1"/>
      <sheetName val="템플릿"/>
      <sheetName val="일반전기"/>
      <sheetName val="101동"/>
      <sheetName val="옥외"/>
      <sheetName val="참고자료등록"/>
      <sheetName val="하자보수보증자료"/>
      <sheetName val="인건비 "/>
      <sheetName val="내역서"/>
      <sheetName val="수량산출서"/>
      <sheetName val="인건-측정"/>
      <sheetName val="현대물량"/>
      <sheetName val="프랜트면허"/>
      <sheetName val="견적"/>
      <sheetName val="COVER-P"/>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3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1.수인터널"/>
      <sheetName val="직재"/>
      <sheetName val="J直材4"/>
      <sheetName val="환율change"/>
      <sheetName val="내역"/>
      <sheetName val="일위"/>
      <sheetName val="건축내역"/>
      <sheetName val="I一般比"/>
      <sheetName val="서울시신호-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공정집계"/>
      <sheetName val="피스표_File"/>
      <sheetName val="피스표"/>
      <sheetName val="내역서"/>
      <sheetName val="소요노력"/>
      <sheetName val="지입자재"/>
      <sheetName val="피스표총괄"/>
      <sheetName val="공구손료"/>
      <sheetName val="품_산출근거"/>
      <sheetName val="Sheet1"/>
      <sheetName val="관급_File"/>
      <sheetName val="1,2공구원가계산서"/>
      <sheetName val="2공구산출내역"/>
      <sheetName val="1공구산출내역서"/>
      <sheetName val="토사(PE)"/>
      <sheetName val="J直材4"/>
      <sheetName val="전체"/>
      <sheetName val="일위목록"/>
      <sheetName val="노무비 근거"/>
      <sheetName val="공정집계_국별"/>
      <sheetName val="1유리"/>
      <sheetName val="투자효율분석"/>
      <sheetName val="b_balju"/>
      <sheetName val="일위"/>
      <sheetName val="기본일위"/>
      <sheetName val="관로공정"/>
      <sheetName val="일위산출근거"/>
      <sheetName val="건설실행"/>
      <sheetName val="간접비계산"/>
      <sheetName val="케이블-양식"/>
      <sheetName val="데이타"/>
      <sheetName val="3.1내역서(VDS)"/>
      <sheetName val="산출기초(기계터파기)3열"/>
      <sheetName val="전송망집계"/>
      <sheetName val="철거수량(전송)"/>
      <sheetName val="이월가격"/>
      <sheetName val="참조"/>
      <sheetName val="이월"/>
      <sheetName val="9GNG운반"/>
      <sheetName val="산출내역서"/>
      <sheetName val="명세서"/>
      <sheetName val="노임조서"/>
      <sheetName val="자재단가"/>
      <sheetName val="환율change"/>
      <sheetName val="대비2"/>
      <sheetName val="원가계산서"/>
      <sheetName val="신호등일위대가"/>
      <sheetName val="단위단가"/>
      <sheetName val="원도급"/>
      <sheetName val="하도급"/>
      <sheetName val="1"/>
      <sheetName val="전기"/>
      <sheetName val="파일의이용"/>
      <sheetName val="N賃率-職"/>
      <sheetName val="수량산출"/>
      <sheetName val="#REF"/>
      <sheetName val="노임"/>
      <sheetName val="집계표"/>
      <sheetName val="제직재"/>
      <sheetName val="설직재-1"/>
      <sheetName val="직노"/>
      <sheetName val="감가상각"/>
      <sheetName val="FACTOR"/>
      <sheetName val="#2_일위대가목록"/>
      <sheetName val=" HIT-&gt;HMC 견적(3900)"/>
      <sheetName val="내역서2안"/>
      <sheetName val="경산"/>
      <sheetName val="현지검측내역"/>
      <sheetName val="자재단가비교표"/>
      <sheetName val="단위일위"/>
      <sheetName val="2003 일위대가"/>
      <sheetName val="일대"/>
      <sheetName val="일위대가목록(기계)"/>
      <sheetName val="갑지"/>
      <sheetName val="원형1호맨홀토공수량"/>
      <sheetName val="일위CODE"/>
      <sheetName val="내역"/>
      <sheetName val="일위1"/>
      <sheetName val="공통(20-91)"/>
      <sheetName val="⑻동원인원산출서⑧"/>
      <sheetName val="인부신상자료"/>
      <sheetName val="기계경비산출기준"/>
      <sheetName val="인공(케이블100P)"/>
      <sheetName val="CODE"/>
      <sheetName val="소요자재"/>
      <sheetName val="실행철강하도"/>
      <sheetName val="수량집계(일반통신)"/>
      <sheetName val="가로등기초"/>
      <sheetName val="PAD TR보호대기초"/>
    </sheetNames>
    <sheetDataSet>
      <sheetData sheetId="0" refreshError="1"/>
      <sheetData sheetId="1">
        <row r="5">
          <cell r="J5" t="str">
            <v>금  액</v>
          </cell>
        </row>
      </sheetData>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대치판정"/>
      <sheetName val="설직재-1"/>
      <sheetName val="인건-측정"/>
      <sheetName val="J直材4"/>
      <sheetName val="N賃率-職"/>
      <sheetName val="제-노임"/>
      <sheetName val="제직재"/>
      <sheetName val="1.수인터널"/>
      <sheetName val="환율change"/>
      <sheetName val="내역"/>
      <sheetName val="금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3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중기사용료"/>
      <sheetName val="대치판정"/>
      <sheetName val="설직재-1"/>
      <sheetName val="N賃率-職"/>
      <sheetName val="J直材4"/>
      <sheetName val="1.수인터널"/>
      <sheetName val="환율chang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집계표"/>
      <sheetName val="간접"/>
      <sheetName val="금호"/>
      <sheetName val="시운전연료"/>
      <sheetName val="I一般比"/>
      <sheetName val="일위대가"/>
      <sheetName val="하조서"/>
      <sheetName val="입찰안"/>
      <sheetName val="자재단가비교표"/>
      <sheetName val="SP-B1"/>
      <sheetName val="확약서"/>
      <sheetName val="1790"/>
      <sheetName val="옥외외등집계표"/>
      <sheetName val="표지 (2)"/>
      <sheetName val="공업용수관로"/>
      <sheetName val="업무"/>
      <sheetName val="대치판정"/>
      <sheetName val="9GNG운반"/>
      <sheetName val="변경비교-을"/>
      <sheetName val="중기사용료"/>
      <sheetName val="내역서"/>
      <sheetName val="망미"/>
      <sheetName val="손익분석"/>
      <sheetName val="제직재"/>
      <sheetName val="설직재-1"/>
      <sheetName val="1.수인터널"/>
      <sheetName val="인건-측정"/>
      <sheetName val="명세서"/>
      <sheetName val="J直材4"/>
      <sheetName val="내역"/>
      <sheetName val="VENT"/>
      <sheetName val="을지"/>
      <sheetName val="패널"/>
      <sheetName val="FAB별"/>
      <sheetName val="견적을지"/>
      <sheetName val="APT"/>
      <sheetName val="단가산출"/>
      <sheetName val="일위_파일"/>
      <sheetName val="인사자료총집계"/>
      <sheetName val="예비비계산표"/>
      <sheetName val="단"/>
      <sheetName val="환율change"/>
      <sheetName val="#REF"/>
      <sheetName val=" ｹ-ﾌﾞﾙ"/>
      <sheetName val="본부소개"/>
      <sheetName val="CAT_5"/>
      <sheetName val="실행내역서 "/>
      <sheetName val="DATA"/>
      <sheetName val="할증"/>
      <sheetName val="소방"/>
      <sheetName val="집계"/>
      <sheetName val="도"/>
      <sheetName val="정부노임단가"/>
      <sheetName val="일위대가목차"/>
      <sheetName val="표지"/>
      <sheetName val="인건비"/>
      <sheetName val="몰탈재료산출"/>
      <sheetName val="4)유동표"/>
      <sheetName val="일위대가(가설)"/>
      <sheetName val="기계경비(시간당)"/>
      <sheetName val="산출내역서"/>
      <sheetName val="전신환매도율"/>
      <sheetName val="강_당"/>
      <sheetName val="계수시트"/>
      <sheetName val="원가계산서"/>
      <sheetName val="한강운반비"/>
      <sheetName val="실행철강하도"/>
      <sheetName val="품셈표"/>
      <sheetName val="기본일위"/>
      <sheetName val="관일"/>
      <sheetName val="강_당1"/>
      <sheetName val="표지_(2)"/>
      <sheetName val="1_수인터널"/>
      <sheetName val="실행내역서_"/>
      <sheetName val="강_당2"/>
      <sheetName val="표지_(2)1"/>
      <sheetName val="1_수인터널1"/>
      <sheetName val="실행내역서_1"/>
      <sheetName val="노임단가"/>
      <sheetName val="품목코드"/>
      <sheetName val="코드2"/>
      <sheetName val="노임"/>
      <sheetName val="코드"/>
      <sheetName val="N賃率-職"/>
      <sheetName val="일위"/>
      <sheetName val="옥외"/>
      <sheetName val="원본(갑지)"/>
      <sheetName val="(C)원내역"/>
      <sheetName val="자재단가"/>
      <sheetName val="요율"/>
      <sheetName val="Sheet1"/>
      <sheetName val="할증 "/>
      <sheetName val="단가비교표"/>
      <sheetName val="토목주소"/>
      <sheetName val="프랜트면허"/>
      <sheetName val="산출내역서집계표"/>
      <sheetName val="Sheet5"/>
      <sheetName val="단가목록"/>
      <sheetName val="FAX"/>
      <sheetName val="SIL98"/>
      <sheetName val="울산자동제어"/>
      <sheetName val="wall"/>
      <sheetName val="목차"/>
      <sheetName val="차액보증"/>
      <sheetName val="DATE"/>
      <sheetName val="단가"/>
      <sheetName val="상불"/>
      <sheetName val="암거날개벽재료집계"/>
      <sheetName val="갑지(추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Set>
  </externalBook>
</externalLink>
</file>

<file path=xl/externalLinks/externalLink3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설직재-1"/>
      <sheetName val="I一般比"/>
      <sheetName val="N賃率-職"/>
      <sheetName val="내역서"/>
      <sheetName val="신우"/>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일위"/>
      <sheetName val="신우"/>
      <sheetName val="J直材4"/>
      <sheetName val="산출내역서"/>
      <sheetName val="집계표"/>
      <sheetName val="I一般比"/>
      <sheetName val="중기사용료"/>
      <sheetName val="대치판정"/>
      <sheetName val="설직재-1"/>
      <sheetName val="N賃率-職"/>
      <sheetName val="원가 (2)"/>
      <sheetName val="#REF"/>
      <sheetName val="N賃率_職"/>
      <sheetName val="Sheet2"/>
      <sheetName val="환율change"/>
      <sheetName val="직재"/>
      <sheetName val="연습"/>
      <sheetName val="직노"/>
      <sheetName val="9GNG운반"/>
      <sheetName val="한강운반비"/>
      <sheetName val="Sheet1"/>
      <sheetName val="Sheet3"/>
      <sheetName val="일위대가"/>
      <sheetName val="물량산출"/>
      <sheetName val="Total"/>
      <sheetName val="참조자료"/>
      <sheetName val="낙찰표"/>
      <sheetName val="자재단가"/>
      <sheetName val="인건-측정"/>
      <sheetName val="20관리비율"/>
      <sheetName val="심사계산"/>
      <sheetName val="심사물량"/>
      <sheetName val="HW일위"/>
      <sheetName val="품셈TABLE"/>
      <sheetName val="원본(갑지)"/>
      <sheetName val="기본일위"/>
      <sheetName val="TYPE-A"/>
      <sheetName val="K-SET1"/>
      <sheetName val="하조서"/>
      <sheetName val="단"/>
      <sheetName val="DATE"/>
      <sheetName val="입찰안"/>
      <sheetName val="PANEL_중량산출"/>
      <sheetName val="원가_(2)"/>
      <sheetName val="유기공정"/>
      <sheetName val="제-노임"/>
      <sheetName val="제직재"/>
      <sheetName val="노임단가"/>
      <sheetName val="매출피벗"/>
      <sheetName val="6호기"/>
      <sheetName val="실행"/>
      <sheetName val="토목주소"/>
      <sheetName val="프랜트면허"/>
      <sheetName val="코드표"/>
      <sheetName val="인사자료총집계"/>
      <sheetName val="fursys"/>
      <sheetName val="금호"/>
      <sheetName val="교통대책내역"/>
      <sheetName val="기존단가 (2)"/>
      <sheetName val="200"/>
      <sheetName val="인건비"/>
      <sheetName val="ABUT수량-A1"/>
      <sheetName val="전신환매도율"/>
      <sheetName val="견적서"/>
      <sheetName val="DB"/>
      <sheetName val="공사개요"/>
      <sheetName val="부하"/>
      <sheetName val="내역"/>
      <sheetName val="갑지(추정)"/>
      <sheetName val="시화점실행"/>
      <sheetName val="제출견적(을)"/>
      <sheetName val="실행철강하도"/>
      <sheetName val="맨홀"/>
      <sheetName val="단가산출2"/>
      <sheetName val="총괄"/>
      <sheetName val="Sheet22"/>
      <sheetName val="품셈총괄표"/>
      <sheetName val="1안"/>
      <sheetName val="월별수입"/>
      <sheetName val="TOT"/>
      <sheetName val="공사설계서"/>
      <sheetName val=""/>
      <sheetName val="실행내역"/>
      <sheetName val="1.수인터널"/>
      <sheetName val="현금흐름표"/>
      <sheetName val="소요자재"/>
      <sheetName val="내역서변경성원"/>
      <sheetName val="요율"/>
      <sheetName val="설계내역서"/>
      <sheetName val="평3"/>
      <sheetName val="TS"/>
      <sheetName val="data"/>
      <sheetName val="추가예산"/>
      <sheetName val="을지"/>
      <sheetName val="SANTOGO"/>
      <sheetName val="평자재단가"/>
      <sheetName val="날개벽수량표"/>
      <sheetName val="현금예금"/>
      <sheetName val="일위대가1"/>
      <sheetName val="집계"/>
      <sheetName val="조명시설"/>
      <sheetName val="외주현황.wq1"/>
      <sheetName val="지하"/>
      <sheetName val="과천MAIN"/>
      <sheetName val="도면명"/>
      <sheetName val="G.R300경비"/>
      <sheetName val="공사내역"/>
      <sheetName val="견적계산"/>
      <sheetName val="5.2코핑"/>
      <sheetName val="종단계산"/>
      <sheetName val="간접경상비"/>
      <sheetName val="각형맨홀"/>
      <sheetName val="약품공급2"/>
      <sheetName val="01"/>
      <sheetName val="공사원가계산서"/>
      <sheetName val="토공총괄표"/>
      <sheetName val="내역서1999.8최종"/>
      <sheetName val="RFP견적물량(60%)"/>
      <sheetName val="점수계산1-2"/>
      <sheetName val="횡배수관토공수량"/>
      <sheetName val="출력X"/>
      <sheetName val="흄관기초"/>
      <sheetName val="전기2005"/>
      <sheetName val="통신2005"/>
      <sheetName val="PAD TR보호대기초"/>
      <sheetName val="SLAB&quot;1&quot;"/>
      <sheetName val="평균터파기고(1-2,ASP)"/>
      <sheetName val="구조물터파기수량집계"/>
      <sheetName val="측구터파기공수량집계"/>
      <sheetName val="배수공 시멘트 및 골재량 산출"/>
      <sheetName val="6PILE  (돌출)"/>
      <sheetName val="일위대가목차"/>
      <sheetName val="98NS-N"/>
      <sheetName val="BID"/>
      <sheetName val="외화계약"/>
      <sheetName val="변경후-SHEET"/>
      <sheetName val="단가산출"/>
      <sheetName val="일보_생산"/>
      <sheetName val="자재단가표"/>
      <sheetName val="한일양산"/>
      <sheetName val="제출내역 (2)"/>
      <sheetName val="sw1"/>
      <sheetName val="합천내역"/>
      <sheetName val="계수시트"/>
      <sheetName val="원가계산서"/>
      <sheetName val="EQT-ESTN"/>
      <sheetName val="EL90"/>
      <sheetName val="환경평가"/>
      <sheetName val="인구"/>
      <sheetName val="노무비"/>
      <sheetName val="15100"/>
      <sheetName val="명세서(을)"/>
      <sheetName val="품셈표"/>
      <sheetName val="신재료비"/>
      <sheetName val="사업장공제"/>
      <sheetName val="수정시산표"/>
      <sheetName val="포장공"/>
      <sheetName val="간접재료비산출표-27-30"/>
      <sheetName val="골조"/>
      <sheetName val="품셈적용 자료"/>
      <sheetName val="rate"/>
      <sheetName val="일위대가(가설)"/>
      <sheetName val="플랜트 설치"/>
      <sheetName val="여과지동"/>
      <sheetName val="기초자료"/>
      <sheetName val="준검 내역서"/>
      <sheetName val="주차구획선수량"/>
      <sheetName val="차액보증"/>
      <sheetName val="변경내역을"/>
      <sheetName val="손익분석"/>
      <sheetName val="조명율표"/>
      <sheetName val="TEL"/>
      <sheetName val="접속도로1"/>
      <sheetName val="건축집계표"/>
      <sheetName val="기준자료"/>
      <sheetName val="대로근거"/>
      <sheetName val="기초공"/>
      <sheetName val="시중노임단가"/>
      <sheetName val="토공 total"/>
      <sheetName val="금주1교"/>
      <sheetName val="년도별시공"/>
      <sheetName val="영창26"/>
      <sheetName val="산출근거"/>
      <sheetName val="공사기본내용입력"/>
      <sheetName val="목차"/>
      <sheetName val="암거"/>
      <sheetName val="배수공"/>
      <sheetName val="도"/>
      <sheetName val="선수금반제"/>
      <sheetName val="환율"/>
      <sheetName val="토사(PE)"/>
      <sheetName val="입찰보고"/>
      <sheetName val="공업용수관로"/>
      <sheetName val="수지예산"/>
      <sheetName val="전산수불"/>
      <sheetName val="新철폐복2"/>
      <sheetName val="新철폐복3"/>
      <sheetName val="입적표"/>
      <sheetName val="충주"/>
      <sheetName val="내역표지"/>
      <sheetName val="부대공(집계)"/>
      <sheetName val="포장단면별단위수량"/>
      <sheetName val="용소리교"/>
      <sheetName val="ACUNIT"/>
      <sheetName val="구조물공"/>
      <sheetName val="지주설치제원"/>
      <sheetName val="중소기업"/>
      <sheetName val="공종"/>
      <sheetName val="판매 단가표_딜러1"/>
      <sheetName val="소야공정계획표"/>
      <sheetName val="시"/>
      <sheetName val="소일위대가코드표"/>
      <sheetName val="C3"/>
      <sheetName val="B.O.M"/>
      <sheetName val="구조물철거타공정이월"/>
      <sheetName val="남양구조시험동"/>
      <sheetName val="98연계표"/>
      <sheetName val="제일"/>
      <sheetName val="금액내역서"/>
      <sheetName val="내역서1"/>
      <sheetName val="교각계산"/>
      <sheetName val="EP0618"/>
      <sheetName val="중기일위대가"/>
      <sheetName val="배수공1"/>
      <sheetName val="건축일위"/>
      <sheetName val="그라우팅일위"/>
      <sheetName val="경"/>
      <sheetName val="노임"/>
      <sheetName val="감가상각"/>
      <sheetName val="CT "/>
      <sheetName val="토적표"/>
      <sheetName val="건축집계"/>
      <sheetName val="총괄집계표"/>
      <sheetName val="Macro상수"/>
      <sheetName val="집수정(600-700)"/>
      <sheetName val="PRJE(CRJE)"/>
      <sheetName val="PAJE(CAJE)"/>
      <sheetName val="TB"/>
      <sheetName val="XREF"/>
      <sheetName val="유림골조"/>
      <sheetName val="견"/>
      <sheetName val="수량산출(VMS)"/>
      <sheetName val="상 부"/>
      <sheetName val="양식"/>
      <sheetName val="터파기및재료"/>
      <sheetName val="신규일위대가"/>
      <sheetName val="2F 회의실견적(5_14 일대)"/>
      <sheetName val="S0"/>
      <sheetName val="직공비"/>
      <sheetName val="개요"/>
      <sheetName val="2000전체분"/>
      <sheetName val="2000년1차"/>
      <sheetName val="HD01"/>
      <sheetName val="일위대가목록"/>
      <sheetName val="97"/>
      <sheetName val="COPING"/>
      <sheetName val="물량표"/>
      <sheetName val="지구단위계획"/>
      <sheetName val="경상"/>
      <sheetName val="변수값"/>
      <sheetName val="기기리스트"/>
      <sheetName val="CAT_5"/>
      <sheetName val="용연"/>
      <sheetName val="원가계산"/>
      <sheetName val="밸브설치"/>
      <sheetName val="48일위(기존)"/>
      <sheetName val="경비산출"/>
      <sheetName val="슬래브"/>
      <sheetName val="입력DATA"/>
      <sheetName val="바닥판"/>
      <sheetName val="FB25JN"/>
      <sheetName val="woo(mac)"/>
      <sheetName val="3.하중산정4.지지력"/>
      <sheetName val="DATA-UPS"/>
      <sheetName val="Link"/>
      <sheetName val="천방교접속"/>
      <sheetName val="내역서(기성청구)"/>
      <sheetName val="토 적 표"/>
      <sheetName val="인부신상자료"/>
      <sheetName val="배관배선 단가조사"/>
      <sheetName val="일위대가집계"/>
      <sheetName val="FA설치명세"/>
      <sheetName val="일위(PN)"/>
      <sheetName val="NOMUBI"/>
      <sheetName val="가도공"/>
      <sheetName val="기초자료입력"/>
      <sheetName val="m당 단위수량"/>
      <sheetName val="터파기표준도(관로)"/>
      <sheetName val="예정(3)"/>
      <sheetName val="자재"/>
      <sheetName val="전기"/>
      <sheetName val="현장지지물물량"/>
      <sheetName val="철거현황"/>
      <sheetName val="추가공량"/>
      <sheetName val="X17-TOTAL"/>
      <sheetName val="1.31"/>
      <sheetName val="견적"/>
      <sheetName val="참조영역"/>
      <sheetName val="HVAC"/>
      <sheetName val="UNIT"/>
      <sheetName val="Sheet5(실지급)"/>
      <sheetName val="table"/>
      <sheetName val="CTEMCOST"/>
      <sheetName val="금융비용"/>
      <sheetName val="침하계"/>
      <sheetName val="잔수량(작성)"/>
      <sheetName val="SULKEA"/>
      <sheetName val="평균높이산출근거"/>
      <sheetName val="횡배수관위치조서"/>
      <sheetName val="MASTER"/>
      <sheetName val="공종대비"/>
      <sheetName val="토공사"/>
      <sheetName val="포장공자재집계표"/>
      <sheetName val="산출기준(파견전산실)"/>
    </sheetNames>
    <sheetDataSet>
      <sheetData sheetId="0" refreshError="1"/>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Set>
  </externalBook>
</externalLink>
</file>

<file path=xl/externalLinks/externalLink3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노임"/>
      <sheetName val="수량산출"/>
      <sheetName val="내역서"/>
      <sheetName val="신우"/>
      <sheetName val="Internal"/>
      <sheetName val="I一般比"/>
      <sheetName val="중기사용료"/>
      <sheetName val="대치판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전기)"/>
      <sheetName val="내역서"/>
      <sheetName val="공사수립계획서"/>
      <sheetName val="신규ITEM"/>
      <sheetName val="도면"/>
      <sheetName val="Upload"/>
      <sheetName val="노임단가"/>
      <sheetName val="일위"/>
      <sheetName val="수량산출"/>
    </sheetNames>
    <sheetDataSet>
      <sheetData sheetId="0"/>
      <sheetData sheetId="1"/>
      <sheetData sheetId="2"/>
      <sheetData sheetId="3"/>
      <sheetData sheetId="4"/>
      <sheetData sheetId="5"/>
      <sheetData sheetId="6">
        <row r="4">
          <cell r="B4" t="str">
            <v>보통인부</v>
          </cell>
        </row>
      </sheetData>
      <sheetData sheetId="7" refreshError="1"/>
      <sheetData sheetId="8" refreshError="1"/>
    </sheetDataSet>
  </externalBook>
</externalLink>
</file>

<file path=xl/externalLinks/externalLink3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갑지(엑셀)"/>
      <sheetName val="내역서(엑셀)"/>
      <sheetName val="Upload"/>
      <sheetName val="Upload(시중가)-별도입력"/>
      <sheetName val="작성 Guide"/>
      <sheetName val="할증기준"/>
      <sheetName val="물량 산출서_소방"/>
      <sheetName val="물량 산출도면_소방"/>
      <sheetName val="공사수립계획서"/>
    </sheetNames>
    <sheetDataSet>
      <sheetData sheetId="0">
        <row r="6">
          <cell r="G6" t="str">
            <v>주식회사 준 마</v>
          </cell>
        </row>
      </sheetData>
      <sheetData sheetId="1"/>
      <sheetData sheetId="2"/>
      <sheetData sheetId="3"/>
      <sheetData sheetId="4"/>
      <sheetData sheetId="5"/>
      <sheetData sheetId="6"/>
      <sheetData sheetId="7"/>
      <sheetData sheetId="8"/>
    </sheetDataSet>
  </externalBook>
</externalLink>
</file>

<file path=xl/externalLinks/externalLink3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갑지(소방)"/>
      <sheetName val="내역서(소방)"/>
      <sheetName val="물량산출서(소방)"/>
      <sheetName val="시중가증빙(소방)"/>
      <sheetName val="물량 산출도면_소방"/>
      <sheetName val="공사수립계획서"/>
    </sheetNames>
    <sheetDataSet>
      <sheetData sheetId="0">
        <row r="5">
          <cell r="B5" t="str">
            <v>LGES 과천 R&amp;D 1단계 이전 (분석)</v>
          </cell>
        </row>
      </sheetData>
      <sheetData sheetId="1" refreshError="1"/>
      <sheetData sheetId="2" refreshError="1"/>
      <sheetData sheetId="3" refreshError="1"/>
      <sheetData sheetId="4" refreshError="1"/>
      <sheetData sheetId="5"/>
    </sheetDataSet>
  </externalBook>
</externalLink>
</file>

<file path=xl/externalLinks/externalLink3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MODELING"/>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3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VXXX"/>
      <sheetName val="가격조사서"/>
      <sheetName val="일위대가 목차"/>
      <sheetName val="일위대가"/>
      <sheetName val="산출근거목차"/>
      <sheetName val="O-단가조사서"/>
      <sheetName val="1공구 건정토건 토공"/>
      <sheetName val="1공구 건정토건 철콘"/>
      <sheetName val="BID"/>
      <sheetName val="집계표"/>
      <sheetName val="전계가"/>
      <sheetName val="★도급내역"/>
      <sheetName val="3.공통공사대비"/>
      <sheetName val="연돌일위집계"/>
      <sheetName val="집수정(600-700)"/>
      <sheetName val="귀래 설계 공내역서"/>
      <sheetName val="갑지"/>
      <sheetName val="원본"/>
      <sheetName val="단가산출서(이동2교)"/>
      <sheetName val="자재"/>
      <sheetName val="노임적용2"/>
      <sheetName val="중기사용료 (08년)"/>
      <sheetName val="작업량-장비"/>
      <sheetName val="손료절감"/>
      <sheetName val="건설기계조종원"/>
      <sheetName val="기계경비목록"/>
      <sheetName val="기계경비적용"/>
      <sheetName val="노임table"/>
      <sheetName val="기계경비table"/>
      <sheetName val="일위대가_산근"/>
      <sheetName val="노임적용"/>
      <sheetName val="중기기초자료"/>
      <sheetName val="#REF"/>
      <sheetName val="장비당단가 (1)"/>
      <sheetName val="부속동"/>
      <sheetName val="금융"/>
      <sheetName val="COVER"/>
      <sheetName val="예가표"/>
      <sheetName val="결과조달"/>
      <sheetName val="MOTOR"/>
      <sheetName val="내역표지"/>
      <sheetName val="교량전기"/>
      <sheetName val="청천내"/>
      <sheetName val="변경집계표"/>
      <sheetName val="단가비교표"/>
      <sheetName val="A"/>
      <sheetName val="S003031"/>
      <sheetName val="단가일람"/>
      <sheetName val="단위량당중기"/>
      <sheetName val="SG"/>
      <sheetName val="설치공사"/>
      <sheetName val="정부노임단가"/>
      <sheetName val="실행철강하도"/>
      <sheetName val="일위대가(당초)"/>
      <sheetName val="2.냉난방설비공사"/>
      <sheetName val="건설실행"/>
      <sheetName val="공사비예산서(토목분)"/>
      <sheetName val="여과지동"/>
      <sheetName val="기초자료"/>
      <sheetName val="대비"/>
      <sheetName val="연결임시"/>
      <sheetName val="입찰"/>
      <sheetName val="현경"/>
      <sheetName val="9902"/>
      <sheetName val="백호우계수"/>
      <sheetName val="증감내용"/>
      <sheetName val="조건표"/>
      <sheetName val="금액내역서"/>
      <sheetName val="A-4"/>
      <sheetName val="2000년1차"/>
      <sheetName val="제출내역 (2)"/>
      <sheetName val="내역(원안-대안)"/>
      <sheetName val="내역"/>
      <sheetName val="남양내역"/>
      <sheetName val="경상비"/>
      <sheetName val="단면 (2)"/>
      <sheetName val="강교(Sub)"/>
      <sheetName val="CIVIL4"/>
      <sheetName val="Sheet3"/>
      <sheetName val="전체내역"/>
      <sheetName val="Y-WORK"/>
      <sheetName val="노임단가"/>
      <sheetName val="대림경상68억"/>
      <sheetName val="중기사용료"/>
      <sheetName val="설계"/>
      <sheetName val="간선계산"/>
      <sheetName val="구조물철거타공정이월"/>
      <sheetName val="목표세부명세"/>
      <sheetName val="본선 토공 분배표"/>
      <sheetName val="공사비집계"/>
      <sheetName val="Sheet1"/>
      <sheetName val="2공구산출내역"/>
      <sheetName val="1,2공구원가계산서"/>
      <sheetName val="1공구산출내역서"/>
      <sheetName val="2000전체분"/>
      <sheetName val="관접합및부설"/>
      <sheetName val="단가"/>
      <sheetName val="S0"/>
      <sheetName val="일위대가(계측기설치)"/>
      <sheetName val="교각1"/>
      <sheetName val="COPING"/>
      <sheetName val="날개벽(시점좌측)"/>
      <sheetName val="1.설계기준"/>
      <sheetName val="I.설계조건"/>
      <sheetName val="주형"/>
      <sheetName val="3.바닥판설계"/>
      <sheetName val="1.설계조건"/>
      <sheetName val="소일위대가코드표"/>
      <sheetName val="철거산출근거"/>
      <sheetName val="세부내역"/>
      <sheetName val="TRE TABLE"/>
      <sheetName val="DATA"/>
      <sheetName val="참조_세부공종코드"/>
      <sheetName val="운반"/>
      <sheetName val="단중"/>
      <sheetName val="품셈표"/>
      <sheetName val="공통비"/>
      <sheetName val="Sheet2"/>
      <sheetName val="표지"/>
      <sheetName val="개요"/>
      <sheetName val="메모"/>
      <sheetName val="안전"/>
      <sheetName val="시공계획"/>
      <sheetName val="내역서"/>
      <sheetName val="간접비"/>
      <sheetName val="토목"/>
      <sheetName val="배수내역"/>
      <sheetName val="연습"/>
      <sheetName val="품의서"/>
      <sheetName val="전신환매도율"/>
      <sheetName val="Sheet5"/>
      <sheetName val="guard(mac)"/>
      <sheetName val="사급자재"/>
      <sheetName val="대전-교대(A1-A2)"/>
      <sheetName val="수량산출내역1115"/>
      <sheetName val="타공종이기"/>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자판실행"/>
      <sheetName val="기별(종합)"/>
      <sheetName val="예정(3)"/>
      <sheetName val="동원(3)"/>
      <sheetName val="참고1.잔여수량(기계약기준)"/>
      <sheetName val="참고2.3개층 예상 투입수량"/>
      <sheetName val="2000.11월설계내역"/>
      <sheetName val="내역서(총)"/>
      <sheetName val="발신정보"/>
      <sheetName val="날개벽"/>
      <sheetName val="인부신상자료"/>
      <sheetName val="기계경비일람"/>
      <sheetName val="제출전체재노경"/>
      <sheetName val="실행"/>
      <sheetName val="ELECTRIC"/>
      <sheetName val="CTEMCOST"/>
      <sheetName val="SCHEDULE"/>
      <sheetName val="견적"/>
      <sheetName val="국공유지및사유지"/>
      <sheetName val="106C0300"/>
      <sheetName val="사업계획"/>
      <sheetName val="공사비증감"/>
      <sheetName val="관리사무소"/>
      <sheetName val="001"/>
      <sheetName val="역T형"/>
      <sheetName val="층별물량산출"/>
      <sheetName val="수입"/>
      <sheetName val="금융현황(BBCHP)"/>
      <sheetName val="KUNGDEVI"/>
      <sheetName val="VXXXXXXX"/>
      <sheetName val="tggwan(mac)"/>
      <sheetName val="일반공사"/>
      <sheetName val="토적표 (2)"/>
      <sheetName val="5. 간접 공사비 총괄"/>
      <sheetName val="설계명세서(선로)"/>
      <sheetName val="변경내역대비표(2)"/>
      <sheetName val="업무처리전"/>
      <sheetName val="물가시세"/>
      <sheetName val="차액보증"/>
      <sheetName val="5월"/>
      <sheetName val="원장갑지"/>
      <sheetName val="원가계산서  (2)"/>
      <sheetName val="창천동현금출납"/>
      <sheetName val="창천거래원장(1공구)"/>
      <sheetName val="1.토목공사"/>
      <sheetName val="2.레미콘"/>
      <sheetName val="3.목수"/>
      <sheetName val="4.반넬임대"/>
      <sheetName val="5.공구리"/>
      <sheetName val="6.미장,방수"/>
      <sheetName val="7.철근"/>
      <sheetName val="8.시멘트"/>
      <sheetName val="9.모래"/>
      <sheetName val="10.조적"/>
      <sheetName val="11.세멘벽돌"/>
      <sheetName val="12.적벽돌"/>
      <sheetName val="13.철물"/>
      <sheetName val="14.목재,석고보드"/>
      <sheetName val="15.PVC,스치로폴"/>
      <sheetName val="16.타일,타일시공"/>
      <sheetName val="17.창호"/>
      <sheetName val="18.목창호"/>
      <sheetName val="19.석공사"/>
      <sheetName val="20.유리"/>
      <sheetName val="21.도장"/>
      <sheetName val="22.도배,장판"/>
      <sheetName val="23.씽크,신발장"/>
      <sheetName val="24.책상,의자"/>
      <sheetName val="25.에어컨"/>
      <sheetName val="26.부대포장"/>
      <sheetName val="27.조경공사"/>
      <sheetName val="28.정화조"/>
      <sheetName val="29.전기공사"/>
      <sheetName val="30.설비공사"/>
      <sheetName val="31.도기"/>
      <sheetName val="32.수전"/>
      <sheetName val="33.배수배관용PVC"/>
      <sheetName val="34.지붕,치장유리"/>
      <sheetName val="35.준공후베란다샷시,유리"/>
      <sheetName val="36.현장관리비"/>
      <sheetName val="37.현장경비(식대)"/>
      <sheetName val="38.직영노임"/>
      <sheetName val="I一般比"/>
      <sheetName val="지급자재"/>
      <sheetName val="중기조종사 단위단가"/>
      <sheetName val="기계공사"/>
      <sheetName val="공사비총"/>
      <sheetName val="기계내역"/>
      <sheetName val="진접"/>
      <sheetName val="9GNG운반"/>
      <sheetName val="기계경비(시간당)"/>
      <sheetName val="램머"/>
      <sheetName val="O_단가조사서"/>
      <sheetName val="20관리비율"/>
      <sheetName val="Sheet4"/>
      <sheetName val="기본단가표"/>
      <sheetName val="견적내역서"/>
      <sheetName val="입찰안"/>
      <sheetName val="J直材4"/>
      <sheetName val="입찰내역 발주처 양식"/>
      <sheetName val="B토목"/>
      <sheetName val="BSD (2)"/>
      <sheetName val="부안일위"/>
      <sheetName val="D-623D"/>
      <sheetName val="슬래브수량"/>
      <sheetName val="토사(PE)"/>
      <sheetName val="원가(합계)"/>
      <sheetName val="P-산#1-1(WOWA1)"/>
      <sheetName val="시행가"/>
      <sheetName val="기성조서"/>
      <sheetName val="SULKEA"/>
      <sheetName val="잔수량(작성)"/>
      <sheetName val="정보매체A동"/>
      <sheetName val="일위대가(가설)"/>
      <sheetName val="설산1.나"/>
      <sheetName val="본사S"/>
      <sheetName val="약품공급2"/>
      <sheetName val="입출재고현황 (2)"/>
      <sheetName val="DATA2000"/>
      <sheetName val="토적1"/>
      <sheetName val="스포회원매출"/>
      <sheetName val="직재"/>
      <sheetName val="부표총괄"/>
      <sheetName val="ITC 현황"/>
      <sheetName val="특기사항"/>
      <sheetName val="하도내역 (철콘)"/>
      <sheetName val="일위대가목차"/>
      <sheetName val="견적대비표"/>
      <sheetName val="집계표(육상)"/>
      <sheetName val="변경현황"/>
      <sheetName val="주차구획선수량"/>
      <sheetName val="목동1절주.bh01"/>
      <sheetName val="해전배수"/>
      <sheetName val="토목내역"/>
      <sheetName val="ROOMS"/>
      <sheetName val="A&amp;G"/>
      <sheetName val="OTHER OPERATING INCOME"/>
      <sheetName val="FOOD&amp;BEVERAGE"/>
      <sheetName val="MAINT. &amp; UTILITIES"/>
      <sheetName val="일위대가(여기까지)"/>
      <sheetName val="수로단위수량"/>
      <sheetName val="금융비용"/>
      <sheetName val="총괄내역서"/>
      <sheetName val="2000시행총괄"/>
      <sheetName val="청하배수"/>
      <sheetName val="공통비총괄표"/>
      <sheetName val="Eq. Mobilization"/>
      <sheetName val="공정관리"/>
      <sheetName val="용수간선"/>
      <sheetName val="1호맨홀토공"/>
      <sheetName val="실행예산(97.12.17)"/>
      <sheetName val="T6-6(7)"/>
      <sheetName val="T6-6(6)"/>
      <sheetName val="이자계산"/>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설계내역"/>
      <sheetName val="청산공사"/>
      <sheetName val="ENE-CAL 1"/>
      <sheetName val="밸브설치"/>
      <sheetName val="전기"/>
      <sheetName val="WORK"/>
      <sheetName val="노임"/>
      <sheetName val="충주"/>
      <sheetName val="도급"/>
      <sheetName val="실행대비"/>
      <sheetName val="공사개요"/>
      <sheetName val="도급내역"/>
      <sheetName val="구조물공"/>
      <sheetName val="투찰추정"/>
      <sheetName val="도급내역5+800"/>
      <sheetName val="수목표준대가"/>
      <sheetName val="JUCKEYK"/>
      <sheetName val="부대공"/>
      <sheetName val="도급금액"/>
      <sheetName val="재노경"/>
      <sheetName val="배수공"/>
      <sheetName val="일위대가(1)"/>
      <sheetName val="원가계산서"/>
      <sheetName val="총공사내역서"/>
      <sheetName val="200"/>
      <sheetName val="토공"/>
      <sheetName val="포장공"/>
      <sheetName val="설 계"/>
      <sheetName val="DATE"/>
      <sheetName val="PRICES"/>
      <sheetName val="jobhist"/>
      <sheetName val="OZ049E"/>
      <sheetName val="Sheet1 (2)"/>
      <sheetName val="eq_data"/>
      <sheetName val="본부별사업계획2차"/>
      <sheetName val="출자한도"/>
      <sheetName val="현장"/>
      <sheetName val="현금"/>
      <sheetName val="1월"/>
      <sheetName val="관계주식"/>
      <sheetName val="남양구조시험동"/>
      <sheetName val="계화총괄"/>
      <sheetName val="계화배수(3대)"/>
      <sheetName val="유림골조"/>
      <sheetName val="h-013211-2"/>
      <sheetName val="도수로집계"/>
      <sheetName val="000000"/>
      <sheetName val="설계조건"/>
      <sheetName val="내역서 (2)"/>
      <sheetName val="화전내"/>
      <sheetName val="교각계산"/>
      <sheetName val="U-TYPE(1)"/>
      <sheetName val="가로등기초"/>
      <sheetName val="HANDHOLE(2)"/>
      <sheetName val="PAD TR보호대기초"/>
      <sheetName val="증감내역서"/>
      <sheetName val="총괄표"/>
      <sheetName val="Ⅴ-2.공종별내역"/>
      <sheetName val="국내"/>
      <sheetName val=" "/>
      <sheetName val="전기내역서"/>
      <sheetName val="유림콘도"/>
      <sheetName val="6PILE  (돌출)"/>
      <sheetName val="안산기계장치"/>
      <sheetName val="부대내역"/>
      <sheetName val="변경내역_2차변경"/>
      <sheetName val="Sheet6"/>
      <sheetName val="준검 내역서"/>
      <sheetName val="입력시트"/>
      <sheetName val="내역 (2)"/>
      <sheetName val="산근"/>
      <sheetName val="2공구하도급내역서"/>
      <sheetName val="포장공사"/>
      <sheetName val="식재인부"/>
      <sheetName val="단위수량"/>
      <sheetName val="12용지"/>
      <sheetName val="01노임적용기준"/>
      <sheetName val="P.M 별"/>
      <sheetName val="준공조서갑지"/>
      <sheetName val="구간별관경"/>
      <sheetName val="준공전망(을)"/>
      <sheetName val="옹벽일반수량"/>
      <sheetName val="프라임 강변역(4,236)"/>
      <sheetName val="2.도급기성명세서"/>
      <sheetName val="조명시설"/>
      <sheetName val="을지"/>
      <sheetName val="9월큰빛신고"/>
      <sheetName val="C3"/>
      <sheetName val="직접인건비"/>
      <sheetName val="직접경비"/>
      <sheetName val="기둥(원형)"/>
      <sheetName val="부하(성남)"/>
      <sheetName val="원(토·조) (2)"/>
      <sheetName val="기계경비 (2)"/>
      <sheetName val="(C)원내역"/>
      <sheetName val="철탑재 준공물량"/>
      <sheetName val="영업2"/>
      <sheetName val="구천"/>
      <sheetName val="을"/>
      <sheetName val="샘플표지"/>
      <sheetName val="s"/>
      <sheetName val="인천성심병원"/>
      <sheetName val="우수"/>
      <sheetName val="신우"/>
      <sheetName val="BJJIN"/>
      <sheetName val="코드"/>
      <sheetName val="인사자료총집계"/>
      <sheetName val="한강운반비"/>
      <sheetName val="CODE"/>
      <sheetName val="전정 수량표 (2)"/>
      <sheetName val="1,2,3,4,5단위수량"/>
      <sheetName val="발전기계산서"/>
      <sheetName val="결재"/>
      <sheetName val="5131-9"/>
      <sheetName val="5131-10"/>
      <sheetName val="5131-11"/>
      <sheetName val="5131-12"/>
      <sheetName val="N賃率-職"/>
      <sheetName val="설비"/>
      <sheetName val="2.펌프장(사급자재)"/>
      <sheetName val="빗물받이(910-510-410)"/>
      <sheetName val="아파트 "/>
      <sheetName val="집1"/>
      <sheetName val="misc"/>
      <sheetName val="일위"/>
      <sheetName val="적용단위길이"/>
      <sheetName val="피벗테이블데이터분석"/>
      <sheetName val="특수기호강도거푸집"/>
      <sheetName val="종배수관면벽신"/>
      <sheetName val="종배수관(신)"/>
      <sheetName val="자료입력"/>
      <sheetName val="의뢰서"/>
      <sheetName val="LinerWt"/>
      <sheetName val="일위대가표"/>
      <sheetName val="건설어음발행내역"/>
      <sheetName val="초임연봉"/>
      <sheetName val="산출내역서"/>
      <sheetName val="BOX-1510"/>
      <sheetName val=""/>
    </sheetNames>
    <sheetDataSet>
      <sheetData sheetId="0">
        <row r="5">
          <cell r="D5" t="str">
            <v>m3</v>
          </cell>
        </row>
      </sheetData>
      <sheetData sheetId="1">
        <row r="5">
          <cell r="D5" t="str">
            <v>m3</v>
          </cell>
        </row>
      </sheetData>
      <sheetData sheetId="2" refreshError="1">
        <row r="5">
          <cell r="D5" t="str">
            <v>m3</v>
          </cell>
        </row>
        <row r="6">
          <cell r="D6" t="str">
            <v>m3</v>
          </cell>
        </row>
        <row r="7">
          <cell r="D7" t="str">
            <v>m3</v>
          </cell>
        </row>
        <row r="8">
          <cell r="D8" t="str">
            <v>m2</v>
          </cell>
        </row>
        <row r="9">
          <cell r="D9" t="str">
            <v>m2</v>
          </cell>
        </row>
        <row r="10">
          <cell r="D10" t="str">
            <v>kg</v>
          </cell>
        </row>
        <row r="11">
          <cell r="D11" t="str">
            <v>kg</v>
          </cell>
        </row>
      </sheetData>
      <sheetData sheetId="3" refreshError="1"/>
      <sheetData sheetId="4" refreshError="1"/>
      <sheetData sheetId="5" refreshError="1"/>
      <sheetData sheetId="6" refreshError="1"/>
      <sheetData sheetId="7">
        <row r="5">
          <cell r="D5" t="str">
            <v>단 위</v>
          </cell>
        </row>
      </sheetData>
      <sheetData sheetId="8">
        <row r="5">
          <cell r="D5" t="str">
            <v>단 위</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sheetData sheetId="25"/>
      <sheetData sheetId="26" refreshError="1"/>
      <sheetData sheetId="27" refreshError="1"/>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refreshError="1"/>
      <sheetData sheetId="211" refreshError="1"/>
      <sheetData sheetId="212" refreshError="1"/>
      <sheetData sheetId="213" refreshError="1"/>
      <sheetData sheetId="214"/>
      <sheetData sheetId="215"/>
      <sheetData sheetId="216" refreshError="1"/>
      <sheetData sheetId="217" refreshError="1"/>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Set>
  </externalBook>
</externalLink>
</file>

<file path=xl/externalLinks/externalLink3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금액내역서"/>
      <sheetName val="40총괄"/>
      <sheetName val="40집계"/>
      <sheetName val="30신설일위대가"/>
      <sheetName val="30집계표"/>
      <sheetName val="직재"/>
      <sheetName val="MODELING"/>
      <sheetName val="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3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조도계산서"/>
      <sheetName val="발전기부하"/>
      <sheetName val="발전기"/>
      <sheetName val="변압기용량 "/>
      <sheetName val="전압조건"/>
      <sheetName val="전압강하계산서"/>
      <sheetName val="부하조건"/>
      <sheetName val="부하계산서"/>
      <sheetName val="조명율표"/>
      <sheetName val="CABLE전류"/>
      <sheetName val="광속"/>
      <sheetName val="조명율"/>
      <sheetName val="을 2"/>
      <sheetName val="외천교"/>
      <sheetName val="중기사용료"/>
      <sheetName val="집계"/>
      <sheetName val="#REF"/>
      <sheetName val="기본일위"/>
      <sheetName val="내역서2안"/>
      <sheetName val="직노"/>
      <sheetName val="실행내역"/>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서울시신호"/>
      <sheetName val="20관리비율"/>
      <sheetName val="공사비예산서(토목분)"/>
      <sheetName val="일위"/>
      <sheetName val="시행후면적"/>
      <sheetName val="내역서"/>
      <sheetName val="설비원가"/>
      <sheetName val="할증 "/>
      <sheetName val="직재"/>
      <sheetName val="수량산출"/>
      <sheetName val="부하(성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대비표"/>
      <sheetName val="기기리스트"/>
      <sheetName val="Sheet1"/>
      <sheetName val="Sheet2"/>
      <sheetName val="Sheet3"/>
      <sheetName val="일위대가(가설)"/>
      <sheetName val="할증 "/>
      <sheetName val="시행후면적"/>
      <sheetName val="sum"/>
      <sheetName val="내역서"/>
      <sheetName val="설비원가"/>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s>
    <sheetDataSet>
      <sheetData sheetId="0" refreshError="1">
        <row r="4">
          <cell r="B4" t="str">
            <v>국민연금</v>
          </cell>
        </row>
        <row r="5">
          <cell r="B5" t="str">
            <v>대웅제약</v>
          </cell>
        </row>
        <row r="6">
          <cell r="B6" t="str">
            <v>대웅제약</v>
          </cell>
        </row>
        <row r="7">
          <cell r="B7" t="str">
            <v>동원F&amp;B</v>
          </cell>
        </row>
        <row r="8">
          <cell r="B8" t="str">
            <v>동원F&amp;B</v>
          </cell>
        </row>
        <row r="9">
          <cell r="B9" t="str">
            <v>동원F&amp;B</v>
          </cell>
        </row>
        <row r="10">
          <cell r="B10" t="str">
            <v>로디코프랑</v>
          </cell>
        </row>
        <row r="11">
          <cell r="B11" t="str">
            <v>로디코프랑</v>
          </cell>
        </row>
        <row r="12">
          <cell r="B12" t="str">
            <v>마사회</v>
          </cell>
        </row>
        <row r="13">
          <cell r="B13" t="str">
            <v>모토로라</v>
          </cell>
        </row>
        <row r="14">
          <cell r="B14" t="str">
            <v>모토로라</v>
          </cell>
        </row>
        <row r="15">
          <cell r="B15" t="str">
            <v>모토로라</v>
          </cell>
        </row>
        <row r="16">
          <cell r="B16" t="str">
            <v>모토로라</v>
          </cell>
        </row>
        <row r="17">
          <cell r="B17" t="str">
            <v>모토로라</v>
          </cell>
        </row>
        <row r="18">
          <cell r="B18" t="str">
            <v>바스프</v>
          </cell>
        </row>
        <row r="19">
          <cell r="B19" t="str">
            <v>삼성생명</v>
          </cell>
        </row>
        <row r="20">
          <cell r="B20" t="str">
            <v>삼성생명</v>
          </cell>
        </row>
        <row r="21">
          <cell r="B21" t="str">
            <v>삼성전자</v>
          </cell>
        </row>
        <row r="22">
          <cell r="B22" t="str">
            <v>삼성전자(곽재호)</v>
          </cell>
        </row>
        <row r="23">
          <cell r="B23" t="str">
            <v>삼성전자(칠레)</v>
          </cell>
        </row>
        <row r="24">
          <cell r="B24" t="str">
            <v>삼성ENG.</v>
          </cell>
        </row>
        <row r="25">
          <cell r="B25" t="str">
            <v>삼성ENG.</v>
          </cell>
        </row>
        <row r="26">
          <cell r="B26" t="str">
            <v>삼성ENG.</v>
          </cell>
        </row>
        <row r="27">
          <cell r="B27" t="str">
            <v>삼성SDI-교육</v>
          </cell>
        </row>
        <row r="28">
          <cell r="B28" t="str">
            <v>삼성SDI-교육</v>
          </cell>
        </row>
        <row r="29">
          <cell r="B29" t="str">
            <v>삼성SDI-교육</v>
          </cell>
        </row>
        <row r="30">
          <cell r="B30" t="str">
            <v>삼성SDI-교육</v>
          </cell>
        </row>
        <row r="31">
          <cell r="B31" t="str">
            <v>삼성SDI-교육</v>
          </cell>
        </row>
        <row r="32">
          <cell r="B32" t="str">
            <v>삼성SDI-교육</v>
          </cell>
        </row>
        <row r="33">
          <cell r="B33" t="str">
            <v>삼성SDI-교육</v>
          </cell>
        </row>
        <row r="34">
          <cell r="B34" t="str">
            <v xml:space="preserve">삼성 SDS 일본 </v>
          </cell>
        </row>
        <row r="35">
          <cell r="B35" t="str">
            <v xml:space="preserve">우리피스 2차 </v>
          </cell>
        </row>
        <row r="36">
          <cell r="B36" t="str">
            <v xml:space="preserve">우리피스 2차 </v>
          </cell>
        </row>
        <row r="37">
          <cell r="B37" t="str">
            <v xml:space="preserve">우리피스 2차 </v>
          </cell>
        </row>
        <row r="38">
          <cell r="B38" t="str">
            <v xml:space="preserve">우리피스 2차 </v>
          </cell>
        </row>
        <row r="39">
          <cell r="B39" t="str">
            <v xml:space="preserve">우리피스 2차 </v>
          </cell>
        </row>
        <row r="40">
          <cell r="B40" t="str">
            <v xml:space="preserve">우리피스 2차 </v>
          </cell>
        </row>
        <row r="41">
          <cell r="B41" t="str">
            <v xml:space="preserve">우리피스 2차 </v>
          </cell>
        </row>
        <row r="42">
          <cell r="B42" t="str">
            <v>유한킴벌리</v>
          </cell>
        </row>
        <row r="43">
          <cell r="B43" t="str">
            <v>유한킴벌리</v>
          </cell>
        </row>
        <row r="44">
          <cell r="B44" t="str">
            <v>유한킴벌리</v>
          </cell>
        </row>
        <row r="45">
          <cell r="B45" t="str">
            <v>유한킴벌리</v>
          </cell>
        </row>
        <row r="46">
          <cell r="B46" t="str">
            <v>유한킴벌리</v>
          </cell>
        </row>
        <row r="47">
          <cell r="B47" t="str">
            <v>유한킴벌리</v>
          </cell>
        </row>
        <row r="48">
          <cell r="B48" t="str">
            <v>유한킴벌리</v>
          </cell>
        </row>
        <row r="49">
          <cell r="B49" t="str">
            <v>유한킴벌리</v>
          </cell>
        </row>
        <row r="50">
          <cell r="B50" t="str">
            <v>이수화학</v>
          </cell>
        </row>
        <row r="51">
          <cell r="B51" t="str">
            <v>일신 CRM</v>
          </cell>
        </row>
        <row r="52">
          <cell r="B52" t="str">
            <v>일신 CRM</v>
          </cell>
        </row>
        <row r="53">
          <cell r="B53" t="str">
            <v>일신 CRM</v>
          </cell>
        </row>
        <row r="54">
          <cell r="B54" t="str">
            <v>조폐공사</v>
          </cell>
        </row>
        <row r="55">
          <cell r="B55" t="str">
            <v>조폐공사</v>
          </cell>
        </row>
        <row r="56">
          <cell r="B56" t="str">
            <v>평화발레오</v>
          </cell>
        </row>
        <row r="57">
          <cell r="B57" t="str">
            <v>풍산(컨설팅)</v>
          </cell>
        </row>
        <row r="58">
          <cell r="B58" t="str">
            <v>풍산(컨설팅)</v>
          </cell>
        </row>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Set>
  </externalBook>
</externalLink>
</file>

<file path=xl/externalLinks/externalLink3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고객사별"/>
      <sheetName val="업체별"/>
      <sheetName val="외주용역비"/>
      <sheetName val="매출"/>
      <sheetName val="매입"/>
      <sheetName val="이익"/>
      <sheetName val="총괄"/>
      <sheetName val="Sheet1"/>
      <sheetName val="1월"/>
      <sheetName val="2월"/>
      <sheetName val="3월"/>
      <sheetName val="4월"/>
      <sheetName val="5월"/>
      <sheetName val="6월"/>
      <sheetName val="7월"/>
      <sheetName val="8월"/>
      <sheetName val="9월"/>
      <sheetName val="10월"/>
      <sheetName val="11월"/>
      <sheetName val="12월"/>
      <sheetName val="Sheet3"/>
    </sheetNames>
    <sheetDataSet>
      <sheetData sheetId="0"/>
      <sheetData sheetId="1"/>
      <sheetData sheetId="2"/>
      <sheetData sheetId="3"/>
      <sheetData sheetId="4"/>
      <sheetData sheetId="5"/>
      <sheetData sheetId="6"/>
      <sheetData sheetId="7"/>
      <sheetData sheetId="8"/>
      <sheetData sheetId="9">
        <row r="1">
          <cell r="A1" t="str">
            <v>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0">
        <row r="1">
          <cell r="A1" t="str">
            <v>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1">
        <row r="1">
          <cell r="A1" t="str">
            <v>3월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2">
        <row r="1">
          <cell r="A1" t="str">
            <v>4월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3">
        <row r="1">
          <cell r="A1" t="str">
            <v>5월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4">
        <row r="1">
          <cell r="A1" t="str">
            <v>6월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5">
        <row r="1">
          <cell r="A1" t="str">
            <v>7월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6">
        <row r="1">
          <cell r="A1" t="str">
            <v>8월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7">
        <row r="1">
          <cell r="A1" t="str">
            <v>9월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8">
        <row r="1">
          <cell r="A1" t="str">
            <v>10월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9">
        <row r="1">
          <cell r="A1" t="str">
            <v>11월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0">
        <row r="1">
          <cell r="A1" t="str">
            <v>12월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1"/>
    </sheetDataSet>
  </externalBook>
</externalLink>
</file>

<file path=xl/externalLinks/externalLink3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3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AP"/>
      <sheetName val="MENU"/>
      <sheetName val="C-MENU"/>
      <sheetName val="TheTime"/>
      <sheetName val="Internal"/>
      <sheetName val="Solutions"/>
      <sheetName val="Variables"/>
      <sheetName val="Storage"/>
      <sheetName val="Client"/>
      <sheetName val="IBM"/>
      <sheetName val="TTD"/>
      <sheetName val="KFC"/>
      <sheetName val="Soln000"/>
      <sheetName val="BCSummary"/>
      <sheetName val="PTSummary"/>
      <sheetName val="StorSVCS"/>
      <sheetName val="StorCalc1"/>
      <sheetName val="StorCalc2"/>
      <sheetName val="NPV Calculator"/>
      <sheetName val="Locns"/>
      <sheetName val="BusCodes"/>
      <sheetName val="FcnCodes"/>
      <sheetName val="OpCodes"/>
      <sheetName val="OtherCodes"/>
      <sheetName val="Allocator"/>
      <sheetName val="MgmtCost"/>
      <sheetName val="MgmtCodes"/>
      <sheetName val="Target"/>
      <sheetName val="SWCodes"/>
      <sheetName val="Servers"/>
      <sheetName val="Apps"/>
      <sheetName val="pt001"/>
      <sheetName val="pt002"/>
      <sheetName val="pt003"/>
      <sheetName val="pt004"/>
      <sheetName val="pt005"/>
      <sheetName val="pt005Chart"/>
      <sheetName val="pt006"/>
      <sheetName val="pt007"/>
      <sheetName val="pt008"/>
      <sheetName val="pt008c"/>
      <sheetName val="pt009"/>
      <sheetName val="pt010"/>
      <sheetName val="pt011"/>
      <sheetName val="pt012"/>
      <sheetName val="pt013"/>
      <sheetName val="pt014"/>
      <sheetName val="pt015"/>
      <sheetName val="pt016"/>
      <sheetName val="Chart2"/>
      <sheetName val="pt017"/>
      <sheetName val="pt018"/>
      <sheetName val="pt019"/>
      <sheetName val="pt020"/>
      <sheetName val="pt021"/>
      <sheetName val="pt021c"/>
      <sheetName val="pt022"/>
      <sheetName val="pt023"/>
      <sheetName val="pt024"/>
      <sheetName val="pt025"/>
      <sheetName val="pt026"/>
      <sheetName val="Time999"/>
      <sheetName val="Time101"/>
      <sheetName val="Soln101"/>
      <sheetName val="List101"/>
      <sheetName val="Soln102"/>
      <sheetName val="List102"/>
      <sheetName val="Soln103"/>
      <sheetName val="List103"/>
      <sheetName val="Soln104"/>
      <sheetName val="List104"/>
      <sheetName val="Soln105"/>
      <sheetName val="List105"/>
      <sheetName val="Soln106"/>
      <sheetName val="List106"/>
      <sheetName val="Soln107"/>
      <sheetName val="List107"/>
      <sheetName val="Soln108"/>
      <sheetName val="List108"/>
      <sheetName val="Soln109"/>
      <sheetName val="List109"/>
      <sheetName val="Soln110"/>
      <sheetName val="List110"/>
      <sheetName val="Soln111"/>
      <sheetName val="List111"/>
      <sheetName val="Soln112"/>
      <sheetName val="List112"/>
      <sheetName val="Soln113"/>
      <sheetName val="List113"/>
      <sheetName val="Soln114"/>
      <sheetName val="List114"/>
      <sheetName val="Soln115"/>
      <sheetName val="List115"/>
      <sheetName val="Soln116"/>
      <sheetName val="List116"/>
      <sheetName val="Soln117"/>
      <sheetName val="List117"/>
      <sheetName val="Soln118"/>
      <sheetName val="List118"/>
      <sheetName val="Soln119"/>
      <sheetName val="List119"/>
      <sheetName val="Soln120"/>
      <sheetName val="List120"/>
      <sheetName val="Soln121"/>
      <sheetName val="List121"/>
      <sheetName val="Soln122"/>
      <sheetName val="List122"/>
      <sheetName val="Soln123"/>
      <sheetName val="List123"/>
      <sheetName val="Soln124"/>
      <sheetName val="List124"/>
      <sheetName val="Soln125"/>
      <sheetName val="List125"/>
      <sheetName val="Soln126"/>
      <sheetName val="List126"/>
      <sheetName val="RIPS"/>
      <sheetName val="Dates"/>
      <sheetName val="Models"/>
      <sheetName val="Migration"/>
      <sheetName val="RoT"/>
      <sheetName val="HelpSM"/>
      <sheetName val="HelpCC"/>
      <sheetName val="HELP"/>
      <sheetName val="분석"/>
    </sheetNames>
    <sheetDataSet>
      <sheetData sheetId="0"/>
      <sheetData sheetId="1"/>
      <sheetData sheetId="2"/>
      <sheetData sheetId="3"/>
      <sheetData sheetId="4">
        <row r="141">
          <cell r="C141" t="str">
            <v>Intel</v>
          </cell>
        </row>
        <row r="142">
          <cell r="C142" t="str">
            <v>iSeries</v>
          </cell>
        </row>
        <row r="143">
          <cell r="C143" t="str">
            <v>pSeries</v>
          </cell>
        </row>
        <row r="144">
          <cell r="C144" t="str">
            <v>Unix</v>
          </cell>
        </row>
        <row r="145">
          <cell r="C145" t="str">
            <v>zSeries</v>
          </cell>
        </row>
        <row r="148">
          <cell r="C148" t="str">
            <v>LinuxVM</v>
          </cell>
        </row>
        <row r="149">
          <cell r="C149" t="str">
            <v>WinVM</v>
          </cell>
        </row>
        <row r="150">
          <cell r="C150" t="str">
            <v>Linux</v>
          </cell>
        </row>
        <row r="151">
          <cell r="C151" t="str">
            <v>Novell</v>
          </cell>
        </row>
        <row r="152">
          <cell r="C152" t="str">
            <v>Win</v>
          </cell>
        </row>
        <row r="153">
          <cell r="C153" t="str">
            <v>WinNT</v>
          </cell>
        </row>
        <row r="154">
          <cell r="C154" t="str">
            <v>Win2K</v>
          </cell>
        </row>
        <row r="155">
          <cell r="C155" t="str">
            <v>Win23</v>
          </cell>
        </row>
        <row r="156">
          <cell r="C156" t="str">
            <v>OS400</v>
          </cell>
        </row>
        <row r="157">
          <cell r="C157" t="str">
            <v>iLinux</v>
          </cell>
        </row>
        <row r="158">
          <cell r="C158" t="str">
            <v>pLinux</v>
          </cell>
        </row>
        <row r="159">
          <cell r="C159" t="str">
            <v>Unix</v>
          </cell>
        </row>
        <row r="160">
          <cell r="C160" t="str">
            <v>AIX3</v>
          </cell>
        </row>
        <row r="161">
          <cell r="C161" t="str">
            <v>AIX4</v>
          </cell>
        </row>
        <row r="162">
          <cell r="C162" t="str">
            <v>AIX5</v>
          </cell>
        </row>
        <row r="163">
          <cell r="C163" t="str">
            <v>Solaris</v>
          </cell>
        </row>
        <row r="164">
          <cell r="C164" t="str">
            <v>SunOS</v>
          </cell>
        </row>
        <row r="165">
          <cell r="C165" t="str">
            <v>HPUX</v>
          </cell>
        </row>
        <row r="166">
          <cell r="C166" t="str">
            <v>zLinux</v>
          </cell>
        </row>
        <row r="167">
          <cell r="C167" t="str">
            <v>zOS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refreshError="1"/>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Set>
  </externalBook>
</externalLink>
</file>

<file path=xl/externalLinks/externalLink3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__"/>
      <sheetName val="하조서"/>
      <sheetName val="내역"/>
      <sheetName val="I一般比"/>
      <sheetName val="내역서"/>
      <sheetName val="일위대가"/>
      <sheetName val="원본(갑지)"/>
      <sheetName val="Sheet4"/>
      <sheetName val="98지급계획"/>
      <sheetName val="1790"/>
      <sheetName val="Util&amp; Real"/>
      <sheetName val="Sheet5"/>
      <sheetName val="말뚝지지력산정"/>
      <sheetName val="조명시설"/>
      <sheetName val="수량산출"/>
      <sheetName val="신공항A-9(원가수정)"/>
      <sheetName val="bid"/>
      <sheetName val="코드"/>
      <sheetName val="노임단가"/>
      <sheetName val="자재단가"/>
      <sheetName val="sw1"/>
      <sheetName val="배관단가조사서"/>
      <sheetName val="위치조서"/>
      <sheetName val="단가산출"/>
      <sheetName val="#REF"/>
      <sheetName val="XL4Poppy"/>
      <sheetName val="대치판정"/>
      <sheetName val="인건비"/>
      <sheetName val="경비"/>
      <sheetName val="P.M 별"/>
      <sheetName val="원가 (2)"/>
      <sheetName val="부하계산서"/>
      <sheetName val="터파기및재료"/>
      <sheetName val="집계표"/>
      <sheetName val="자재단가비교표"/>
      <sheetName val="SP-B1"/>
      <sheetName val="Internal"/>
      <sheetName val="을지"/>
      <sheetName val="인건-측정"/>
      <sheetName val="시운전연료"/>
      <sheetName val="공종별"/>
      <sheetName val="부하(성남)"/>
      <sheetName val="분석"/>
      <sheetName val="hvac(제어동)"/>
      <sheetName val="20관리비율"/>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工관리비율"/>
      <sheetName val="工완성공사율"/>
      <sheetName val="I一般比"/>
      <sheetName val="FACTOR"/>
      <sheetName val="소비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MS"/>
      <sheetName val="N間勞計"/>
      <sheetName val="N間比率"/>
      <sheetName val="N間時率"/>
      <sheetName val="N工數1"/>
      <sheetName val="N工數2"/>
      <sheetName val="N勞計"/>
      <sheetName val="N勞務分"/>
      <sheetName val="N勞務實"/>
      <sheetName val="N勞作"/>
      <sheetName val="K經配賦"/>
      <sheetName val="K經調整"/>
      <sheetName val="K消耗分"/>
      <sheetName val="A製總"/>
      <sheetName val="I一般比"/>
      <sheetName val="설직재-1"/>
      <sheetName val="직재"/>
      <sheetName val="20관리비율"/>
      <sheetName val="제직재"/>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3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제-노임"/>
      <sheetName val="설직재-1"/>
      <sheetName val="손익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3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제-노임"/>
      <sheetName val="제직재"/>
      <sheetName val="도급양식"/>
      <sheetName val="0002도공조명탑"/>
      <sheetName val="공사비내역서"/>
      <sheetName val="단가표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refreshError="1"/>
      <sheetData sheetId="48" refreshError="1"/>
      <sheetData sheetId="49" refreshError="1"/>
      <sheetData sheetId="50" refreshError="1"/>
      <sheetData sheetId="51" refreshError="1"/>
      <sheetData sheetId="52">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4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s>
    <sheetDataSet>
      <sheetData sheetId="0" refreshError="1">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Set>
  </externalBook>
</externalLink>
</file>

<file path=xl/externalLinks/externalLink4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업체명"/>
      <sheetName val="단위내역서"/>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sheetData sheetId="8">
        <row r="2">
          <cell r="C2" t="str">
            <v>정량</v>
          </cell>
        </row>
      </sheetData>
      <sheetData sheetId="9" refreshError="1"/>
      <sheetData sheetId="10" refreshError="1"/>
    </sheetDataSet>
  </externalBook>
</externalLink>
</file>

<file path=xl/externalLinks/externalLink4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ice updates"/>
      <sheetName val="LANGUAGE"/>
      <sheetName val="PART_DISCOUNT"/>
      <sheetName val="7270 MSC (ndFile1)"/>
      <sheetName val="5620 NM (ndFile2)"/>
      <sheetName val="7270 MSC Matrix"/>
      <sheetName val="5620 NM Matrix"/>
      <sheetName val="CATEGORY_DISCOUNT"/>
      <sheetName val="Sheet2"/>
      <sheetName val="터널조도"/>
      <sheetName val="EACT10"/>
      <sheetName val="7270 + NMS Sample"/>
      <sheetName val="Sheet1"/>
      <sheetName val="원가"/>
      <sheetName val="내역서"/>
      <sheetName val="우각부보강"/>
      <sheetName val="수량산출"/>
      <sheetName val="Key Data_Y13"/>
      <sheetName val="소상 &quot;1&quot;"/>
      <sheetName val="CONCRETE"/>
      <sheetName val="DATA"/>
      <sheetName val="기계장치"/>
      <sheetName val="노무비"/>
      <sheetName val="데이타"/>
      <sheetName val="anaysis_sheet"/>
      <sheetName val="인원01"/>
      <sheetName val="암거날개벽"/>
      <sheetName val="견적서"/>
      <sheetName val="FAB별"/>
      <sheetName val="BID"/>
      <sheetName val="실행철강하도"/>
    </sheetNames>
    <sheetDataSet>
      <sheetData sheetId="0"/>
      <sheetData sheetId="1"/>
      <sheetData sheetId="2"/>
      <sheetData sheetId="3">
        <row r="14">
          <cell r="B14">
            <v>75</v>
          </cell>
        </row>
      </sheetData>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7.경제성결과"/>
      <sheetName val="원가계산서"/>
      <sheetName val="Macro(차단기)"/>
      <sheetName val="우수"/>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Set>
  </externalBook>
</externalLink>
</file>

<file path=xl/externalLinks/externalLink4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내역서"/>
      <sheetName val="단가설계"/>
      <sheetName val="지수"/>
      <sheetName val="I一般比"/>
      <sheetName val="2000전체분"/>
      <sheetName val="2000년1차"/>
      <sheetName val="세원견적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산출내역서집계표"/>
    </sheetNames>
    <sheetDataSet>
      <sheetData sheetId="0"/>
      <sheetData sheetId="1"/>
      <sheetData sheetId="2"/>
      <sheetData sheetId="3"/>
      <sheetData sheetId="4"/>
      <sheetData sheetId="5"/>
      <sheetData sheetId="6"/>
      <sheetData sheetId="7"/>
      <sheetData sheetId="8"/>
      <sheetData sheetId="9"/>
      <sheetData sheetId="10">
        <row r="1">
          <cell r="A1" t="str">
            <v>세부내역</v>
          </cell>
        </row>
        <row r="3">
          <cell r="A3" t="str">
            <v>고객사</v>
          </cell>
          <cell r="B3" t="str">
            <v>기간</v>
          </cell>
          <cell r="C3" t="str">
            <v>BU</v>
          </cell>
          <cell r="D3" t="str">
            <v>업체명</v>
          </cell>
          <cell r="E3" t="str">
            <v>구분</v>
          </cell>
          <cell r="F3" t="str">
            <v>세부항목</v>
          </cell>
          <cell r="G3" t="str">
            <v>매출</v>
          </cell>
          <cell r="H3" t="str">
            <v>매입</v>
          </cell>
          <cell r="I3" t="str">
            <v>이익</v>
          </cell>
          <cell r="J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식품</v>
          </cell>
        </row>
        <row r="27">
          <cell r="A27" t="str">
            <v>식품</v>
          </cell>
        </row>
        <row r="28">
          <cell r="A28" t="str">
            <v>식품</v>
          </cell>
        </row>
        <row r="29">
          <cell r="A29" t="str">
            <v>식품</v>
          </cell>
        </row>
        <row r="30">
          <cell r="A30" t="str">
            <v>식품</v>
          </cell>
        </row>
        <row r="31">
          <cell r="A31" t="str">
            <v>식품</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건생</v>
          </cell>
        </row>
        <row r="41">
          <cell r="A41" t="str">
            <v>건생</v>
          </cell>
        </row>
        <row r="42">
          <cell r="A42" t="str">
            <v>건생</v>
          </cell>
        </row>
        <row r="43">
          <cell r="A43" t="str">
            <v>건생</v>
          </cell>
        </row>
        <row r="44">
          <cell r="A44" t="str">
            <v>건생</v>
          </cell>
        </row>
        <row r="45">
          <cell r="A45" t="str">
            <v>건생</v>
          </cell>
        </row>
        <row r="46">
          <cell r="A46" t="str">
            <v>건생</v>
          </cell>
        </row>
        <row r="47">
          <cell r="A47" t="str">
            <v>건생</v>
          </cell>
        </row>
        <row r="48">
          <cell r="A48" t="str">
            <v>건생</v>
          </cell>
        </row>
        <row r="49">
          <cell r="A49" t="str">
            <v>건생</v>
          </cell>
        </row>
        <row r="50">
          <cell r="A50" t="str">
            <v>건생</v>
          </cell>
        </row>
        <row r="51">
          <cell r="A51" t="str">
            <v>건생</v>
          </cell>
        </row>
        <row r="52">
          <cell r="A52" t="str">
            <v>샘물</v>
          </cell>
        </row>
        <row r="53">
          <cell r="A53" t="str">
            <v>샘물</v>
          </cell>
        </row>
        <row r="54">
          <cell r="A54" t="str">
            <v>샘물</v>
          </cell>
        </row>
        <row r="55">
          <cell r="A55" t="str">
            <v>샘물</v>
          </cell>
        </row>
        <row r="56">
          <cell r="A56" t="str">
            <v>샘물</v>
          </cell>
        </row>
        <row r="57">
          <cell r="A57" t="str">
            <v>샘물</v>
          </cell>
        </row>
        <row r="58">
          <cell r="A58" t="str">
            <v>샘물</v>
          </cell>
        </row>
        <row r="59">
          <cell r="A59" t="str">
            <v>샘물</v>
          </cell>
        </row>
        <row r="60">
          <cell r="A60" t="str">
            <v>샘물</v>
          </cell>
        </row>
        <row r="61">
          <cell r="A61" t="str">
            <v>샘물</v>
          </cell>
        </row>
        <row r="62">
          <cell r="A62" t="str">
            <v>샘물</v>
          </cell>
        </row>
        <row r="63">
          <cell r="A63" t="str">
            <v>샘물</v>
          </cell>
        </row>
        <row r="64">
          <cell r="A64" t="str">
            <v>샘물</v>
          </cell>
        </row>
        <row r="65">
          <cell r="A65" t="str">
            <v>샘물</v>
          </cell>
        </row>
        <row r="66">
          <cell r="A66" t="str">
            <v>샘물</v>
          </cell>
        </row>
        <row r="67">
          <cell r="A67" t="str">
            <v>샘물</v>
          </cell>
        </row>
        <row r="68">
          <cell r="A68" t="str">
            <v>샘물</v>
          </cell>
        </row>
        <row r="69">
          <cell r="A69" t="str">
            <v>엑소물류</v>
          </cell>
        </row>
        <row r="70">
          <cell r="A70" t="str">
            <v>엑소물류</v>
          </cell>
        </row>
        <row r="71">
          <cell r="A71" t="str">
            <v>엑소물류</v>
          </cell>
        </row>
        <row r="72">
          <cell r="A72" t="str">
            <v>엑소물류</v>
          </cell>
        </row>
        <row r="73">
          <cell r="A73" t="str">
            <v>엑소물류</v>
          </cell>
        </row>
        <row r="74">
          <cell r="A74" t="str">
            <v>엑소물류</v>
          </cell>
        </row>
        <row r="75">
          <cell r="A75" t="str">
            <v>엑소물류</v>
          </cell>
        </row>
        <row r="76">
          <cell r="A76" t="str">
            <v>엑소물류</v>
          </cell>
        </row>
        <row r="77">
          <cell r="A77" t="str">
            <v>엑소물류</v>
          </cell>
        </row>
        <row r="78">
          <cell r="A78" t="str">
            <v>엑소물류</v>
          </cell>
        </row>
        <row r="79">
          <cell r="A79" t="str">
            <v>엑소물류</v>
          </cell>
        </row>
        <row r="80">
          <cell r="A80" t="str">
            <v>엑소물류</v>
          </cell>
        </row>
        <row r="81">
          <cell r="A81" t="str">
            <v>엑소물류</v>
          </cell>
        </row>
        <row r="82">
          <cell r="A82" t="str">
            <v>엑소물류</v>
          </cell>
        </row>
        <row r="83">
          <cell r="A83" t="str">
            <v>이씨엠디</v>
          </cell>
        </row>
        <row r="84">
          <cell r="A84" t="str">
            <v>이씨엠디</v>
          </cell>
        </row>
        <row r="85">
          <cell r="A85" t="str">
            <v>이씨엠디</v>
          </cell>
        </row>
        <row r="86">
          <cell r="A86" t="str">
            <v>이씨엠디</v>
          </cell>
        </row>
        <row r="87">
          <cell r="A87" t="str">
            <v>이씨엠디</v>
          </cell>
        </row>
        <row r="88">
          <cell r="A88" t="str">
            <v>이씨엠디</v>
          </cell>
        </row>
        <row r="89">
          <cell r="A89" t="str">
            <v>이씨엠디</v>
          </cell>
        </row>
        <row r="90">
          <cell r="A90" t="str">
            <v>이씨엠디</v>
          </cell>
        </row>
        <row r="91">
          <cell r="A91" t="str">
            <v>이씨엠디</v>
          </cell>
        </row>
        <row r="92">
          <cell r="A92" t="str">
            <v>이씨엠디</v>
          </cell>
        </row>
        <row r="93">
          <cell r="A93" t="str">
            <v>이씨엠디</v>
          </cell>
        </row>
        <row r="94">
          <cell r="A94" t="str">
            <v>이씨엠디</v>
          </cell>
        </row>
        <row r="95">
          <cell r="A95" t="str">
            <v>푸드머스</v>
          </cell>
        </row>
        <row r="96">
          <cell r="A96" t="str">
            <v>푸드머스</v>
          </cell>
        </row>
        <row r="97">
          <cell r="A97" t="str">
            <v>푸드머스</v>
          </cell>
        </row>
        <row r="98">
          <cell r="A98" t="str">
            <v>푸드머스</v>
          </cell>
        </row>
        <row r="99">
          <cell r="A99" t="str">
            <v>푸드머스</v>
          </cell>
        </row>
        <row r="100">
          <cell r="A100" t="str">
            <v>푸드머스</v>
          </cell>
        </row>
        <row r="101">
          <cell r="A101" t="str">
            <v>푸드머스</v>
          </cell>
        </row>
        <row r="102">
          <cell r="A102" t="str">
            <v>푸드머스</v>
          </cell>
        </row>
        <row r="103">
          <cell r="A103" t="str">
            <v>푸드머스</v>
          </cell>
        </row>
        <row r="104">
          <cell r="A104" t="str">
            <v>푸드머스</v>
          </cell>
        </row>
        <row r="105">
          <cell r="A105" t="str">
            <v>한국화장품</v>
          </cell>
        </row>
        <row r="106">
          <cell r="A106" t="str">
            <v>한국화장품</v>
          </cell>
        </row>
        <row r="107">
          <cell r="A107" t="str">
            <v>한국화장품</v>
          </cell>
        </row>
        <row r="108">
          <cell r="A108" t="str">
            <v>한국화장품</v>
          </cell>
        </row>
        <row r="109">
          <cell r="A109" t="str">
            <v>한국화장품</v>
          </cell>
        </row>
        <row r="110">
          <cell r="A110" t="str">
            <v>한국화장품</v>
          </cell>
        </row>
        <row r="111">
          <cell r="A111" t="str">
            <v>한국화장품</v>
          </cell>
        </row>
        <row r="112">
          <cell r="A112" t="str">
            <v>한국화장품</v>
          </cell>
        </row>
        <row r="113">
          <cell r="A113" t="str">
            <v>한국화장품</v>
          </cell>
        </row>
        <row r="114">
          <cell r="A114" t="str">
            <v>매일유업</v>
          </cell>
        </row>
        <row r="115">
          <cell r="A115" t="str">
            <v>매일유업</v>
          </cell>
        </row>
        <row r="116">
          <cell r="A116" t="str">
            <v>매일유업</v>
          </cell>
        </row>
        <row r="117">
          <cell r="A117" t="str">
            <v>매일유업</v>
          </cell>
        </row>
        <row r="118">
          <cell r="A118" t="str">
            <v>매일유업</v>
          </cell>
        </row>
        <row r="119">
          <cell r="A119" t="str">
            <v>매일유업</v>
          </cell>
        </row>
        <row r="120">
          <cell r="A120" t="str">
            <v>매일유업</v>
          </cell>
        </row>
        <row r="121">
          <cell r="A121" t="str">
            <v>매일유업</v>
          </cell>
        </row>
        <row r="122">
          <cell r="A122" t="str">
            <v>매일유업</v>
          </cell>
        </row>
        <row r="123">
          <cell r="A123" t="str">
            <v>매일유업</v>
          </cell>
        </row>
        <row r="124">
          <cell r="A124" t="str">
            <v>매일유업</v>
          </cell>
        </row>
        <row r="125">
          <cell r="A125" t="str">
            <v>매일유업</v>
          </cell>
        </row>
        <row r="126">
          <cell r="A126" t="str">
            <v>매일유업</v>
          </cell>
        </row>
        <row r="127">
          <cell r="A127" t="str">
            <v>매일유업</v>
          </cell>
        </row>
        <row r="128">
          <cell r="A128" t="str">
            <v>매일유업</v>
          </cell>
        </row>
        <row r="129">
          <cell r="A129" t="str">
            <v>매일치즈</v>
          </cell>
        </row>
        <row r="130">
          <cell r="A130" t="str">
            <v>유니코스</v>
          </cell>
        </row>
        <row r="131">
          <cell r="A131" t="str">
            <v>어필</v>
          </cell>
        </row>
        <row r="132">
          <cell r="A132" t="str">
            <v>BASF</v>
          </cell>
        </row>
        <row r="133">
          <cell r="A133" t="str">
            <v>BASF</v>
          </cell>
        </row>
        <row r="134">
          <cell r="A134" t="str">
            <v>BASF</v>
          </cell>
        </row>
        <row r="135">
          <cell r="A135" t="str">
            <v>BASF</v>
          </cell>
        </row>
        <row r="136">
          <cell r="A136" t="str">
            <v>BASF</v>
          </cell>
        </row>
        <row r="137">
          <cell r="A137" t="str">
            <v>BASF</v>
          </cell>
        </row>
        <row r="138">
          <cell r="A138" t="str">
            <v>IBMBCS</v>
          </cell>
        </row>
        <row r="139">
          <cell r="A139" t="str">
            <v>IBMBCS</v>
          </cell>
        </row>
        <row r="140">
          <cell r="A140" t="str">
            <v>식품</v>
          </cell>
        </row>
        <row r="141">
          <cell r="A141" t="str">
            <v>식품</v>
          </cell>
        </row>
        <row r="142">
          <cell r="A142" t="str">
            <v>식품</v>
          </cell>
        </row>
        <row r="143">
          <cell r="A143" t="str">
            <v>식품</v>
          </cell>
        </row>
        <row r="144">
          <cell r="A144" t="str">
            <v>식품</v>
          </cell>
        </row>
        <row r="145">
          <cell r="A145" t="str">
            <v>식품</v>
          </cell>
        </row>
        <row r="146">
          <cell r="A146" t="str">
            <v>식품</v>
          </cell>
        </row>
        <row r="147">
          <cell r="A147" t="str">
            <v>식품</v>
          </cell>
        </row>
        <row r="148">
          <cell r="A148" t="str">
            <v>식품</v>
          </cell>
        </row>
        <row r="149">
          <cell r="A149" t="str">
            <v>식품</v>
          </cell>
        </row>
        <row r="150">
          <cell r="A150" t="str">
            <v>식품</v>
          </cell>
        </row>
        <row r="151">
          <cell r="A151" t="str">
            <v>식품</v>
          </cell>
        </row>
        <row r="152">
          <cell r="A152" t="str">
            <v>식품</v>
          </cell>
        </row>
        <row r="153">
          <cell r="A153" t="str">
            <v>식품</v>
          </cell>
        </row>
        <row r="154">
          <cell r="A154" t="str">
            <v>식품</v>
          </cell>
        </row>
        <row r="155">
          <cell r="A155" t="str">
            <v>식품</v>
          </cell>
        </row>
        <row r="156">
          <cell r="A156" t="str">
            <v>식품</v>
          </cell>
        </row>
        <row r="157">
          <cell r="A157" t="str">
            <v>식품</v>
          </cell>
        </row>
        <row r="158">
          <cell r="A158" t="str">
            <v>식품</v>
          </cell>
        </row>
        <row r="159">
          <cell r="A159" t="str">
            <v>식품</v>
          </cell>
        </row>
        <row r="160">
          <cell r="A160" t="str">
            <v>식품</v>
          </cell>
        </row>
        <row r="161">
          <cell r="A161" t="str">
            <v>식품</v>
          </cell>
        </row>
        <row r="162">
          <cell r="A162" t="str">
            <v>식품</v>
          </cell>
        </row>
        <row r="163">
          <cell r="A163" t="str">
            <v>식품</v>
          </cell>
        </row>
        <row r="164">
          <cell r="A164" t="str">
            <v>식품</v>
          </cell>
        </row>
        <row r="165">
          <cell r="A165" t="str">
            <v>식품</v>
          </cell>
        </row>
        <row r="166">
          <cell r="A166" t="str">
            <v>식품</v>
          </cell>
        </row>
        <row r="167">
          <cell r="A167" t="str">
            <v>식품</v>
          </cell>
        </row>
        <row r="168">
          <cell r="A168" t="str">
            <v>건생</v>
          </cell>
        </row>
        <row r="169">
          <cell r="A169" t="str">
            <v>건생</v>
          </cell>
        </row>
        <row r="170">
          <cell r="A170" t="str">
            <v>건생</v>
          </cell>
        </row>
        <row r="171">
          <cell r="A171" t="str">
            <v>건생</v>
          </cell>
        </row>
        <row r="172">
          <cell r="A172" t="str">
            <v>건생</v>
          </cell>
        </row>
        <row r="173">
          <cell r="A173" t="str">
            <v>건생</v>
          </cell>
        </row>
        <row r="174">
          <cell r="A174" t="str">
            <v>건생</v>
          </cell>
        </row>
        <row r="175">
          <cell r="A175" t="str">
            <v>건생</v>
          </cell>
        </row>
        <row r="176">
          <cell r="A176" t="str">
            <v>건생</v>
          </cell>
        </row>
        <row r="177">
          <cell r="A177" t="str">
            <v>건생</v>
          </cell>
        </row>
        <row r="178">
          <cell r="A178" t="str">
            <v>건생</v>
          </cell>
        </row>
        <row r="179">
          <cell r="A179" t="str">
            <v>건생</v>
          </cell>
        </row>
        <row r="180">
          <cell r="A180" t="str">
            <v>건생</v>
          </cell>
        </row>
        <row r="181">
          <cell r="A181" t="str">
            <v>건생</v>
          </cell>
        </row>
        <row r="182">
          <cell r="A182" t="str">
            <v>건생</v>
          </cell>
        </row>
        <row r="183">
          <cell r="A183" t="str">
            <v>건생</v>
          </cell>
        </row>
        <row r="184">
          <cell r="A184" t="str">
            <v>건생</v>
          </cell>
        </row>
        <row r="185">
          <cell r="A185" t="str">
            <v>건생</v>
          </cell>
        </row>
        <row r="186">
          <cell r="A186" t="str">
            <v>건생</v>
          </cell>
        </row>
        <row r="187">
          <cell r="A187" t="str">
            <v>건생</v>
          </cell>
        </row>
        <row r="188">
          <cell r="A188" t="str">
            <v>샘물</v>
          </cell>
        </row>
        <row r="189">
          <cell r="A189" t="str">
            <v>샘물</v>
          </cell>
        </row>
        <row r="190">
          <cell r="A190" t="str">
            <v>샘물</v>
          </cell>
        </row>
        <row r="191">
          <cell r="A191" t="str">
            <v>샘물</v>
          </cell>
        </row>
        <row r="192">
          <cell r="A192" t="str">
            <v>샘물</v>
          </cell>
        </row>
        <row r="193">
          <cell r="A193" t="str">
            <v>샘물</v>
          </cell>
        </row>
        <row r="194">
          <cell r="A194" t="str">
            <v>샘물</v>
          </cell>
        </row>
        <row r="195">
          <cell r="A195" t="str">
            <v>샘물</v>
          </cell>
        </row>
        <row r="196">
          <cell r="A196" t="str">
            <v>샘물</v>
          </cell>
        </row>
        <row r="197">
          <cell r="A197" t="str">
            <v>샘물</v>
          </cell>
        </row>
        <row r="198">
          <cell r="A198" t="str">
            <v>샘물</v>
          </cell>
        </row>
        <row r="199">
          <cell r="A199" t="str">
            <v>샘물</v>
          </cell>
        </row>
        <row r="200">
          <cell r="A200" t="str">
            <v>샘물</v>
          </cell>
        </row>
        <row r="201">
          <cell r="A201" t="str">
            <v>샘물</v>
          </cell>
        </row>
        <row r="202">
          <cell r="A202" t="str">
            <v>샘물</v>
          </cell>
        </row>
        <row r="203">
          <cell r="A203" t="str">
            <v>샘물</v>
          </cell>
        </row>
        <row r="204">
          <cell r="A204" t="str">
            <v>샘물</v>
          </cell>
        </row>
        <row r="205">
          <cell r="A205" t="str">
            <v>엑소물류</v>
          </cell>
        </row>
        <row r="206">
          <cell r="A206" t="str">
            <v>엑소물류</v>
          </cell>
        </row>
        <row r="207">
          <cell r="A207" t="str">
            <v>엑소물류</v>
          </cell>
        </row>
        <row r="208">
          <cell r="A208" t="str">
            <v>엑소물류</v>
          </cell>
        </row>
        <row r="209">
          <cell r="A209" t="str">
            <v>엑소물류</v>
          </cell>
        </row>
        <row r="210">
          <cell r="A210" t="str">
            <v>엑소물류</v>
          </cell>
        </row>
        <row r="211">
          <cell r="A211" t="str">
            <v>엑소물류</v>
          </cell>
        </row>
        <row r="212">
          <cell r="A212" t="str">
            <v>엑소물류</v>
          </cell>
        </row>
        <row r="213">
          <cell r="A213" t="str">
            <v>엑소물류</v>
          </cell>
        </row>
        <row r="214">
          <cell r="A214" t="str">
            <v>엑소물류</v>
          </cell>
        </row>
        <row r="215">
          <cell r="A215" t="str">
            <v>엑소물류</v>
          </cell>
        </row>
        <row r="216">
          <cell r="A216" t="str">
            <v>엑소물류</v>
          </cell>
        </row>
        <row r="217">
          <cell r="A217" t="str">
            <v>엑소물류</v>
          </cell>
        </row>
        <row r="218">
          <cell r="A218" t="str">
            <v>엑소물류</v>
          </cell>
        </row>
        <row r="219">
          <cell r="A219" t="str">
            <v>이씨엠디</v>
          </cell>
        </row>
        <row r="220">
          <cell r="A220" t="str">
            <v>이씨엠디</v>
          </cell>
        </row>
        <row r="221">
          <cell r="A221" t="str">
            <v>이씨엠디</v>
          </cell>
        </row>
        <row r="222">
          <cell r="A222" t="str">
            <v>이씨엠디</v>
          </cell>
        </row>
        <row r="223">
          <cell r="A223" t="str">
            <v>이씨엠디</v>
          </cell>
        </row>
        <row r="224">
          <cell r="A224" t="str">
            <v>이씨엠디</v>
          </cell>
        </row>
        <row r="225">
          <cell r="A225" t="str">
            <v>이씨엠디</v>
          </cell>
        </row>
        <row r="226">
          <cell r="A226" t="str">
            <v>이씨엠디</v>
          </cell>
        </row>
        <row r="227">
          <cell r="A227" t="str">
            <v>이씨엠디</v>
          </cell>
        </row>
        <row r="228">
          <cell r="A228" t="str">
            <v>이씨엠디</v>
          </cell>
        </row>
        <row r="229">
          <cell r="A229" t="str">
            <v>이씨엠디</v>
          </cell>
        </row>
        <row r="230">
          <cell r="A230" t="str">
            <v>이씨엠디</v>
          </cell>
        </row>
        <row r="231">
          <cell r="A231" t="str">
            <v>푸드머스</v>
          </cell>
        </row>
        <row r="232">
          <cell r="A232" t="str">
            <v>푸드머스</v>
          </cell>
        </row>
        <row r="233">
          <cell r="A233" t="str">
            <v>푸드머스</v>
          </cell>
        </row>
        <row r="234">
          <cell r="A234" t="str">
            <v>푸드머스</v>
          </cell>
        </row>
        <row r="235">
          <cell r="A235" t="str">
            <v>푸드머스</v>
          </cell>
        </row>
        <row r="236">
          <cell r="A236" t="str">
            <v>푸드머스</v>
          </cell>
        </row>
        <row r="237">
          <cell r="A237" t="str">
            <v>푸드머스</v>
          </cell>
        </row>
        <row r="238">
          <cell r="A238" t="str">
            <v>푸드머스</v>
          </cell>
        </row>
        <row r="239">
          <cell r="A239" t="str">
            <v>푸드머스</v>
          </cell>
        </row>
        <row r="240">
          <cell r="A240" t="str">
            <v>푸드머스</v>
          </cell>
        </row>
        <row r="241">
          <cell r="A241" t="str">
            <v>한국화장품</v>
          </cell>
        </row>
        <row r="242">
          <cell r="A242" t="str">
            <v>한국화장품</v>
          </cell>
        </row>
        <row r="243">
          <cell r="A243" t="str">
            <v>한국화장품</v>
          </cell>
        </row>
        <row r="244">
          <cell r="A244" t="str">
            <v>한국화장품</v>
          </cell>
        </row>
        <row r="245">
          <cell r="A245" t="str">
            <v>한국화장품</v>
          </cell>
        </row>
        <row r="246">
          <cell r="A246" t="str">
            <v>한국화장품</v>
          </cell>
        </row>
        <row r="247">
          <cell r="A247" t="str">
            <v>한국화장품</v>
          </cell>
        </row>
        <row r="248">
          <cell r="A248" t="str">
            <v>한국화장품</v>
          </cell>
        </row>
        <row r="249">
          <cell r="A249" t="str">
            <v>한국화장품</v>
          </cell>
        </row>
        <row r="250">
          <cell r="A250" t="str">
            <v>매일유업</v>
          </cell>
        </row>
        <row r="251">
          <cell r="A251" t="str">
            <v>매일유업</v>
          </cell>
        </row>
        <row r="252">
          <cell r="A252" t="str">
            <v>매일유업</v>
          </cell>
        </row>
        <row r="253">
          <cell r="A253" t="str">
            <v>매일유업</v>
          </cell>
        </row>
        <row r="254">
          <cell r="A254" t="str">
            <v>매일유업</v>
          </cell>
        </row>
        <row r="255">
          <cell r="A255" t="str">
            <v>매일유업</v>
          </cell>
        </row>
        <row r="256">
          <cell r="A256" t="str">
            <v>매일유업</v>
          </cell>
        </row>
        <row r="257">
          <cell r="A257" t="str">
            <v>매일유업</v>
          </cell>
        </row>
        <row r="258">
          <cell r="A258" t="str">
            <v>매일유업</v>
          </cell>
        </row>
        <row r="259">
          <cell r="A259" t="str">
            <v>매일유업</v>
          </cell>
        </row>
        <row r="260">
          <cell r="A260" t="str">
            <v>매일유업</v>
          </cell>
        </row>
        <row r="261">
          <cell r="A261" t="str">
            <v>매일유업</v>
          </cell>
        </row>
        <row r="262">
          <cell r="A262" t="str">
            <v>매일유업</v>
          </cell>
        </row>
        <row r="263">
          <cell r="A263" t="str">
            <v>매일유업</v>
          </cell>
        </row>
        <row r="264">
          <cell r="A264" t="str">
            <v>매일유업</v>
          </cell>
        </row>
        <row r="265">
          <cell r="A265" t="str">
            <v>매일치즈</v>
          </cell>
        </row>
        <row r="266">
          <cell r="A266" t="str">
            <v>유니코스</v>
          </cell>
        </row>
        <row r="267">
          <cell r="A267" t="str">
            <v>어필</v>
          </cell>
        </row>
        <row r="268">
          <cell r="A268" t="str">
            <v>BASF</v>
          </cell>
        </row>
        <row r="269">
          <cell r="A269" t="str">
            <v>BASF</v>
          </cell>
        </row>
        <row r="270">
          <cell r="A270" t="str">
            <v>BASF</v>
          </cell>
        </row>
        <row r="271">
          <cell r="A271" t="str">
            <v>BASF</v>
          </cell>
        </row>
        <row r="272">
          <cell r="A272" t="str">
            <v>BASF</v>
          </cell>
        </row>
        <row r="273">
          <cell r="A273" t="str">
            <v>BASF</v>
          </cell>
        </row>
        <row r="274">
          <cell r="A274" t="str">
            <v>IBMBCS</v>
          </cell>
        </row>
        <row r="275">
          <cell r="A275" t="str">
            <v>IBMBCS</v>
          </cell>
        </row>
        <row r="276">
          <cell r="A276" t="str">
            <v>식품</v>
          </cell>
        </row>
        <row r="277">
          <cell r="A277" t="str">
            <v>식품</v>
          </cell>
        </row>
        <row r="278">
          <cell r="A278" t="str">
            <v>식품</v>
          </cell>
        </row>
        <row r="279">
          <cell r="A279" t="str">
            <v>식품</v>
          </cell>
        </row>
        <row r="280">
          <cell r="A280" t="str">
            <v>식품</v>
          </cell>
        </row>
        <row r="281">
          <cell r="A281" t="str">
            <v>식품</v>
          </cell>
        </row>
        <row r="282">
          <cell r="A282" t="str">
            <v>식품</v>
          </cell>
        </row>
        <row r="283">
          <cell r="A283" t="str">
            <v>식품</v>
          </cell>
        </row>
        <row r="284">
          <cell r="A284" t="str">
            <v>식품</v>
          </cell>
        </row>
        <row r="285">
          <cell r="A285" t="str">
            <v>식품</v>
          </cell>
        </row>
        <row r="286">
          <cell r="A286" t="str">
            <v>식품</v>
          </cell>
        </row>
        <row r="287">
          <cell r="A287" t="str">
            <v>식품</v>
          </cell>
        </row>
        <row r="288">
          <cell r="A288" t="str">
            <v>식품</v>
          </cell>
        </row>
        <row r="289">
          <cell r="A289" t="str">
            <v>식품</v>
          </cell>
        </row>
        <row r="290">
          <cell r="A290" t="str">
            <v>식품</v>
          </cell>
        </row>
        <row r="291">
          <cell r="A291" t="str">
            <v>식품</v>
          </cell>
        </row>
        <row r="292">
          <cell r="A292" t="str">
            <v>식품</v>
          </cell>
        </row>
        <row r="293">
          <cell r="A293" t="str">
            <v>식품</v>
          </cell>
        </row>
        <row r="294">
          <cell r="A294" t="str">
            <v>식품</v>
          </cell>
        </row>
        <row r="295">
          <cell r="A295" t="str">
            <v>식품</v>
          </cell>
        </row>
        <row r="296">
          <cell r="A296" t="str">
            <v>식품</v>
          </cell>
        </row>
        <row r="297">
          <cell r="A297" t="str">
            <v>식품</v>
          </cell>
        </row>
        <row r="298">
          <cell r="A298" t="str">
            <v>식품</v>
          </cell>
        </row>
        <row r="299">
          <cell r="A299" t="str">
            <v>식품</v>
          </cell>
        </row>
        <row r="300">
          <cell r="A300" t="str">
            <v>식품</v>
          </cell>
        </row>
        <row r="301">
          <cell r="A301" t="str">
            <v>식품</v>
          </cell>
        </row>
        <row r="302">
          <cell r="A302" t="str">
            <v>식품</v>
          </cell>
        </row>
        <row r="303">
          <cell r="A303" t="str">
            <v>식품</v>
          </cell>
        </row>
        <row r="304">
          <cell r="A304" t="str">
            <v>건생</v>
          </cell>
        </row>
        <row r="305">
          <cell r="A305" t="str">
            <v>건생</v>
          </cell>
        </row>
        <row r="306">
          <cell r="A306" t="str">
            <v>건생</v>
          </cell>
        </row>
        <row r="307">
          <cell r="A307" t="str">
            <v>건생</v>
          </cell>
        </row>
        <row r="308">
          <cell r="A308" t="str">
            <v>건생</v>
          </cell>
        </row>
        <row r="309">
          <cell r="A309" t="str">
            <v>건생</v>
          </cell>
        </row>
        <row r="310">
          <cell r="A310" t="str">
            <v>건생</v>
          </cell>
        </row>
        <row r="311">
          <cell r="A311" t="str">
            <v>건생</v>
          </cell>
        </row>
        <row r="312">
          <cell r="A312" t="str">
            <v>건생</v>
          </cell>
        </row>
        <row r="313">
          <cell r="A313" t="str">
            <v>건생</v>
          </cell>
        </row>
        <row r="314">
          <cell r="A314" t="str">
            <v>건생</v>
          </cell>
        </row>
        <row r="315">
          <cell r="A315" t="str">
            <v>건생</v>
          </cell>
        </row>
        <row r="316">
          <cell r="A316" t="str">
            <v>건생</v>
          </cell>
        </row>
        <row r="317">
          <cell r="A317" t="str">
            <v>건생</v>
          </cell>
        </row>
        <row r="318">
          <cell r="A318" t="str">
            <v>건생</v>
          </cell>
        </row>
        <row r="319">
          <cell r="A319" t="str">
            <v>건생</v>
          </cell>
        </row>
        <row r="320">
          <cell r="A320" t="str">
            <v>건생</v>
          </cell>
        </row>
        <row r="321">
          <cell r="A321" t="str">
            <v>건생</v>
          </cell>
        </row>
        <row r="322">
          <cell r="A322" t="str">
            <v>건생</v>
          </cell>
        </row>
        <row r="323">
          <cell r="A323" t="str">
            <v>건생</v>
          </cell>
        </row>
        <row r="324">
          <cell r="A324" t="str">
            <v>샘물</v>
          </cell>
        </row>
        <row r="325">
          <cell r="A325" t="str">
            <v>샘물</v>
          </cell>
        </row>
        <row r="326">
          <cell r="A326" t="str">
            <v>샘물</v>
          </cell>
        </row>
        <row r="327">
          <cell r="A327" t="str">
            <v>샘물</v>
          </cell>
        </row>
        <row r="328">
          <cell r="A328" t="str">
            <v>샘물</v>
          </cell>
        </row>
        <row r="329">
          <cell r="A329" t="str">
            <v>샘물</v>
          </cell>
        </row>
        <row r="330">
          <cell r="A330" t="str">
            <v>샘물</v>
          </cell>
        </row>
        <row r="331">
          <cell r="A331" t="str">
            <v>샘물</v>
          </cell>
        </row>
        <row r="332">
          <cell r="A332" t="str">
            <v>샘물</v>
          </cell>
        </row>
        <row r="333">
          <cell r="A333" t="str">
            <v>샘물</v>
          </cell>
        </row>
        <row r="334">
          <cell r="A334" t="str">
            <v>샘물</v>
          </cell>
        </row>
        <row r="335">
          <cell r="A335" t="str">
            <v>샘물</v>
          </cell>
        </row>
        <row r="336">
          <cell r="A336" t="str">
            <v>샘물</v>
          </cell>
        </row>
        <row r="337">
          <cell r="A337" t="str">
            <v>샘물</v>
          </cell>
        </row>
        <row r="338">
          <cell r="A338" t="str">
            <v>샘물</v>
          </cell>
        </row>
        <row r="339">
          <cell r="A339" t="str">
            <v>샘물</v>
          </cell>
        </row>
        <row r="340">
          <cell r="A340" t="str">
            <v>샘물</v>
          </cell>
        </row>
        <row r="341">
          <cell r="A341" t="str">
            <v>엑소물류</v>
          </cell>
        </row>
        <row r="342">
          <cell r="A342" t="str">
            <v>엑소물류</v>
          </cell>
        </row>
        <row r="343">
          <cell r="A343" t="str">
            <v>엑소물류</v>
          </cell>
        </row>
        <row r="344">
          <cell r="A344" t="str">
            <v>엑소물류</v>
          </cell>
        </row>
        <row r="345">
          <cell r="A345" t="str">
            <v>엑소물류</v>
          </cell>
        </row>
        <row r="346">
          <cell r="A346" t="str">
            <v>엑소물류</v>
          </cell>
        </row>
        <row r="347">
          <cell r="A347" t="str">
            <v>엑소물류</v>
          </cell>
        </row>
        <row r="348">
          <cell r="A348" t="str">
            <v>엑소물류</v>
          </cell>
        </row>
        <row r="349">
          <cell r="A349" t="str">
            <v>엑소물류</v>
          </cell>
        </row>
        <row r="350">
          <cell r="A350" t="str">
            <v>엑소물류</v>
          </cell>
        </row>
        <row r="351">
          <cell r="A351" t="str">
            <v>엑소물류</v>
          </cell>
        </row>
        <row r="352">
          <cell r="A352" t="str">
            <v>엑소물류</v>
          </cell>
        </row>
        <row r="353">
          <cell r="A353" t="str">
            <v>엑소물류</v>
          </cell>
        </row>
        <row r="354">
          <cell r="A354" t="str">
            <v>엑소물류</v>
          </cell>
        </row>
        <row r="355">
          <cell r="A355" t="str">
            <v>이씨엠디</v>
          </cell>
        </row>
        <row r="356">
          <cell r="A356" t="str">
            <v>이씨엠디</v>
          </cell>
        </row>
        <row r="357">
          <cell r="A357" t="str">
            <v>이씨엠디</v>
          </cell>
        </row>
        <row r="358">
          <cell r="A358" t="str">
            <v>이씨엠디</v>
          </cell>
        </row>
        <row r="359">
          <cell r="A359" t="str">
            <v>이씨엠디</v>
          </cell>
        </row>
        <row r="360">
          <cell r="A360" t="str">
            <v>이씨엠디</v>
          </cell>
        </row>
        <row r="361">
          <cell r="A361" t="str">
            <v>이씨엠디</v>
          </cell>
        </row>
        <row r="362">
          <cell r="A362" t="str">
            <v>이씨엠디</v>
          </cell>
        </row>
        <row r="363">
          <cell r="A363" t="str">
            <v>이씨엠디</v>
          </cell>
        </row>
        <row r="364">
          <cell r="A364" t="str">
            <v>이씨엠디</v>
          </cell>
        </row>
        <row r="365">
          <cell r="A365" t="str">
            <v>이씨엠디</v>
          </cell>
        </row>
        <row r="366">
          <cell r="A366" t="str">
            <v>이씨엠디</v>
          </cell>
        </row>
        <row r="367">
          <cell r="A367" t="str">
            <v>푸드머스</v>
          </cell>
        </row>
        <row r="368">
          <cell r="A368" t="str">
            <v>푸드머스</v>
          </cell>
        </row>
        <row r="369">
          <cell r="A369" t="str">
            <v>푸드머스</v>
          </cell>
        </row>
        <row r="370">
          <cell r="A370" t="str">
            <v>푸드머스</v>
          </cell>
        </row>
        <row r="371">
          <cell r="A371" t="str">
            <v>푸드머스</v>
          </cell>
        </row>
        <row r="372">
          <cell r="A372" t="str">
            <v>푸드머스</v>
          </cell>
        </row>
        <row r="373">
          <cell r="A373" t="str">
            <v>푸드머스</v>
          </cell>
        </row>
        <row r="374">
          <cell r="A374" t="str">
            <v>푸드머스</v>
          </cell>
        </row>
        <row r="375">
          <cell r="A375" t="str">
            <v>푸드머스</v>
          </cell>
        </row>
        <row r="376">
          <cell r="A376" t="str">
            <v>푸드머스</v>
          </cell>
        </row>
        <row r="377">
          <cell r="A377" t="str">
            <v>한국화장품</v>
          </cell>
        </row>
        <row r="378">
          <cell r="A378" t="str">
            <v>한국화장품</v>
          </cell>
        </row>
        <row r="379">
          <cell r="A379" t="str">
            <v>한국화장품</v>
          </cell>
        </row>
        <row r="380">
          <cell r="A380" t="str">
            <v>한국화장품</v>
          </cell>
        </row>
        <row r="381">
          <cell r="A381" t="str">
            <v>한국화장품</v>
          </cell>
        </row>
        <row r="382">
          <cell r="A382" t="str">
            <v>한국화장품</v>
          </cell>
        </row>
        <row r="383">
          <cell r="A383" t="str">
            <v>한국화장품</v>
          </cell>
        </row>
        <row r="384">
          <cell r="A384" t="str">
            <v>한국화장품</v>
          </cell>
        </row>
        <row r="385">
          <cell r="A385" t="str">
            <v>한국화장품</v>
          </cell>
        </row>
        <row r="386">
          <cell r="A386" t="str">
            <v>매일유업</v>
          </cell>
        </row>
        <row r="387">
          <cell r="A387" t="str">
            <v>매일유업</v>
          </cell>
        </row>
        <row r="388">
          <cell r="A388" t="str">
            <v>매일유업</v>
          </cell>
        </row>
        <row r="389">
          <cell r="A389" t="str">
            <v>매일유업</v>
          </cell>
        </row>
        <row r="390">
          <cell r="A390" t="str">
            <v>매일유업</v>
          </cell>
        </row>
        <row r="391">
          <cell r="A391" t="str">
            <v>매일유업</v>
          </cell>
        </row>
        <row r="392">
          <cell r="A392" t="str">
            <v>매일유업</v>
          </cell>
        </row>
        <row r="393">
          <cell r="A393" t="str">
            <v>매일유업</v>
          </cell>
        </row>
        <row r="394">
          <cell r="A394" t="str">
            <v>매일유업</v>
          </cell>
        </row>
        <row r="395">
          <cell r="A395" t="str">
            <v>매일유업</v>
          </cell>
        </row>
        <row r="396">
          <cell r="A396" t="str">
            <v>매일유업</v>
          </cell>
        </row>
        <row r="397">
          <cell r="A397" t="str">
            <v>매일유업</v>
          </cell>
        </row>
        <row r="398">
          <cell r="A398" t="str">
            <v>매일유업</v>
          </cell>
        </row>
        <row r="399">
          <cell r="A399" t="str">
            <v>매일유업</v>
          </cell>
        </row>
        <row r="400">
          <cell r="A400" t="str">
            <v>매일유업</v>
          </cell>
        </row>
        <row r="401">
          <cell r="A401" t="str">
            <v>매일치즈</v>
          </cell>
        </row>
        <row r="402">
          <cell r="A402" t="str">
            <v>유니코스</v>
          </cell>
        </row>
        <row r="403">
          <cell r="A403" t="str">
            <v>어필</v>
          </cell>
        </row>
        <row r="404">
          <cell r="A404" t="str">
            <v>BASF</v>
          </cell>
        </row>
        <row r="405">
          <cell r="A405" t="str">
            <v>BASF</v>
          </cell>
        </row>
        <row r="406">
          <cell r="A406" t="str">
            <v>BASF</v>
          </cell>
        </row>
        <row r="407">
          <cell r="A407" t="str">
            <v>BASF</v>
          </cell>
        </row>
        <row r="408">
          <cell r="A408" t="str">
            <v>BASF</v>
          </cell>
        </row>
        <row r="409">
          <cell r="A409" t="str">
            <v>BASF</v>
          </cell>
        </row>
        <row r="410">
          <cell r="A410" t="str">
            <v>IBMBCS</v>
          </cell>
        </row>
        <row r="411">
          <cell r="A411" t="str">
            <v>IBMBCS</v>
          </cell>
        </row>
        <row r="412">
          <cell r="A412" t="str">
            <v>식품</v>
          </cell>
        </row>
        <row r="413">
          <cell r="A413" t="str">
            <v>식품</v>
          </cell>
        </row>
        <row r="414">
          <cell r="A414" t="str">
            <v>식품</v>
          </cell>
        </row>
        <row r="415">
          <cell r="A415" t="str">
            <v>식품</v>
          </cell>
        </row>
        <row r="416">
          <cell r="A416" t="str">
            <v>식품</v>
          </cell>
        </row>
        <row r="417">
          <cell r="A417" t="str">
            <v>식품</v>
          </cell>
        </row>
        <row r="418">
          <cell r="A418" t="str">
            <v>식품</v>
          </cell>
        </row>
        <row r="419">
          <cell r="A419" t="str">
            <v>식품</v>
          </cell>
        </row>
        <row r="420">
          <cell r="A420" t="str">
            <v>식품</v>
          </cell>
        </row>
        <row r="421">
          <cell r="A421" t="str">
            <v>식품</v>
          </cell>
        </row>
        <row r="422">
          <cell r="A422" t="str">
            <v>식품</v>
          </cell>
        </row>
        <row r="423">
          <cell r="A423" t="str">
            <v>식품</v>
          </cell>
        </row>
        <row r="424">
          <cell r="A424" t="str">
            <v>식품</v>
          </cell>
        </row>
        <row r="425">
          <cell r="A425" t="str">
            <v>식품</v>
          </cell>
        </row>
        <row r="426">
          <cell r="A426" t="str">
            <v>식품</v>
          </cell>
        </row>
        <row r="427">
          <cell r="A427" t="str">
            <v>식품</v>
          </cell>
        </row>
        <row r="428">
          <cell r="A428" t="str">
            <v>식품</v>
          </cell>
        </row>
        <row r="429">
          <cell r="A429" t="str">
            <v>식품</v>
          </cell>
        </row>
        <row r="430">
          <cell r="A430" t="str">
            <v>식품</v>
          </cell>
        </row>
        <row r="431">
          <cell r="A431" t="str">
            <v>식품</v>
          </cell>
        </row>
        <row r="432">
          <cell r="A432" t="str">
            <v>식품</v>
          </cell>
        </row>
        <row r="433">
          <cell r="A433" t="str">
            <v>식품</v>
          </cell>
        </row>
        <row r="434">
          <cell r="A434" t="str">
            <v>식품</v>
          </cell>
        </row>
        <row r="435">
          <cell r="A435" t="str">
            <v>식품</v>
          </cell>
        </row>
        <row r="436">
          <cell r="A436" t="str">
            <v>식품</v>
          </cell>
        </row>
        <row r="437">
          <cell r="A437" t="str">
            <v>식품</v>
          </cell>
        </row>
        <row r="438">
          <cell r="A438" t="str">
            <v>식품</v>
          </cell>
        </row>
        <row r="439">
          <cell r="A439" t="str">
            <v>식품</v>
          </cell>
        </row>
        <row r="440">
          <cell r="A440" t="str">
            <v>건생</v>
          </cell>
        </row>
        <row r="441">
          <cell r="A441" t="str">
            <v>건생</v>
          </cell>
        </row>
        <row r="442">
          <cell r="A442" t="str">
            <v>건생</v>
          </cell>
        </row>
        <row r="443">
          <cell r="A443" t="str">
            <v>건생</v>
          </cell>
        </row>
        <row r="444">
          <cell r="A444" t="str">
            <v>건생</v>
          </cell>
        </row>
        <row r="445">
          <cell r="A445" t="str">
            <v>건생</v>
          </cell>
        </row>
        <row r="446">
          <cell r="A446" t="str">
            <v>건생</v>
          </cell>
        </row>
        <row r="447">
          <cell r="A447" t="str">
            <v>건생</v>
          </cell>
        </row>
        <row r="448">
          <cell r="A448" t="str">
            <v>건생</v>
          </cell>
        </row>
        <row r="449">
          <cell r="A449" t="str">
            <v>건생</v>
          </cell>
        </row>
        <row r="450">
          <cell r="A450" t="str">
            <v>건생</v>
          </cell>
        </row>
        <row r="451">
          <cell r="A451" t="str">
            <v>건생</v>
          </cell>
        </row>
        <row r="452">
          <cell r="A452" t="str">
            <v>건생</v>
          </cell>
        </row>
        <row r="453">
          <cell r="A453" t="str">
            <v>건생</v>
          </cell>
        </row>
        <row r="454">
          <cell r="A454" t="str">
            <v>건생</v>
          </cell>
        </row>
        <row r="455">
          <cell r="A455" t="str">
            <v>건생</v>
          </cell>
        </row>
        <row r="456">
          <cell r="A456" t="str">
            <v>건생</v>
          </cell>
        </row>
        <row r="457">
          <cell r="A457" t="str">
            <v>건생</v>
          </cell>
        </row>
        <row r="458">
          <cell r="A458" t="str">
            <v>건생</v>
          </cell>
        </row>
        <row r="459">
          <cell r="A459" t="str">
            <v>건생</v>
          </cell>
        </row>
        <row r="460">
          <cell r="A460" t="str">
            <v>샘물</v>
          </cell>
        </row>
        <row r="461">
          <cell r="A461" t="str">
            <v>샘물</v>
          </cell>
        </row>
        <row r="462">
          <cell r="A462" t="str">
            <v>샘물</v>
          </cell>
        </row>
        <row r="463">
          <cell r="A463" t="str">
            <v>샘물</v>
          </cell>
        </row>
        <row r="464">
          <cell r="A464" t="str">
            <v>샘물</v>
          </cell>
        </row>
        <row r="465">
          <cell r="A465" t="str">
            <v>샘물</v>
          </cell>
        </row>
        <row r="466">
          <cell r="A466" t="str">
            <v>샘물</v>
          </cell>
        </row>
        <row r="467">
          <cell r="A467" t="str">
            <v>샘물</v>
          </cell>
        </row>
        <row r="468">
          <cell r="A468" t="str">
            <v>샘물</v>
          </cell>
        </row>
        <row r="469">
          <cell r="A469" t="str">
            <v>샘물</v>
          </cell>
        </row>
        <row r="470">
          <cell r="A470" t="str">
            <v>샘물</v>
          </cell>
        </row>
        <row r="471">
          <cell r="A471" t="str">
            <v>샘물</v>
          </cell>
        </row>
        <row r="472">
          <cell r="A472" t="str">
            <v>샘물</v>
          </cell>
        </row>
        <row r="473">
          <cell r="A473" t="str">
            <v>샘물</v>
          </cell>
        </row>
        <row r="474">
          <cell r="A474" t="str">
            <v>샘물</v>
          </cell>
        </row>
        <row r="475">
          <cell r="A475" t="str">
            <v>샘물</v>
          </cell>
        </row>
        <row r="476">
          <cell r="A476" t="str">
            <v>샘물</v>
          </cell>
        </row>
        <row r="477">
          <cell r="A477" t="str">
            <v>엑소물류</v>
          </cell>
        </row>
        <row r="478">
          <cell r="A478" t="str">
            <v>엑소물류</v>
          </cell>
        </row>
        <row r="479">
          <cell r="A479" t="str">
            <v>엑소물류</v>
          </cell>
        </row>
        <row r="480">
          <cell r="A480" t="str">
            <v>엑소물류</v>
          </cell>
        </row>
        <row r="481">
          <cell r="A481" t="str">
            <v>엑소물류</v>
          </cell>
        </row>
        <row r="482">
          <cell r="A482" t="str">
            <v>엑소물류</v>
          </cell>
        </row>
        <row r="483">
          <cell r="A483" t="str">
            <v>엑소물류</v>
          </cell>
        </row>
        <row r="484">
          <cell r="A484" t="str">
            <v>엑소물류</v>
          </cell>
        </row>
        <row r="485">
          <cell r="A485" t="str">
            <v>엑소물류</v>
          </cell>
        </row>
        <row r="486">
          <cell r="A486" t="str">
            <v>엑소물류</v>
          </cell>
        </row>
        <row r="487">
          <cell r="A487" t="str">
            <v>엑소물류</v>
          </cell>
        </row>
        <row r="488">
          <cell r="A488" t="str">
            <v>엑소물류</v>
          </cell>
        </row>
        <row r="489">
          <cell r="A489" t="str">
            <v>엑소물류</v>
          </cell>
        </row>
        <row r="490">
          <cell r="A490" t="str">
            <v>엑소물류</v>
          </cell>
        </row>
        <row r="491">
          <cell r="A491" t="str">
            <v>이씨엠디</v>
          </cell>
        </row>
        <row r="492">
          <cell r="A492" t="str">
            <v>이씨엠디</v>
          </cell>
        </row>
        <row r="493">
          <cell r="A493" t="str">
            <v>이씨엠디</v>
          </cell>
        </row>
        <row r="494">
          <cell r="A494" t="str">
            <v>이씨엠디</v>
          </cell>
        </row>
        <row r="495">
          <cell r="A495" t="str">
            <v>이씨엠디</v>
          </cell>
        </row>
        <row r="496">
          <cell r="A496" t="str">
            <v>이씨엠디</v>
          </cell>
        </row>
        <row r="497">
          <cell r="A497" t="str">
            <v>이씨엠디</v>
          </cell>
        </row>
        <row r="498">
          <cell r="A498" t="str">
            <v>이씨엠디</v>
          </cell>
        </row>
        <row r="499">
          <cell r="A499" t="str">
            <v>이씨엠디</v>
          </cell>
        </row>
        <row r="500">
          <cell r="A500" t="str">
            <v>이씨엠디</v>
          </cell>
        </row>
        <row r="501">
          <cell r="A501" t="str">
            <v>이씨엠디</v>
          </cell>
        </row>
        <row r="502">
          <cell r="A502" t="str">
            <v>이씨엠디</v>
          </cell>
        </row>
        <row r="503">
          <cell r="A503" t="str">
            <v>푸드머스</v>
          </cell>
        </row>
        <row r="504">
          <cell r="A504" t="str">
            <v>푸드머스</v>
          </cell>
        </row>
        <row r="505">
          <cell r="A505" t="str">
            <v>푸드머스</v>
          </cell>
        </row>
        <row r="506">
          <cell r="A506" t="str">
            <v>푸드머스</v>
          </cell>
        </row>
        <row r="507">
          <cell r="A507" t="str">
            <v>푸드머스</v>
          </cell>
        </row>
        <row r="508">
          <cell r="A508" t="str">
            <v>푸드머스</v>
          </cell>
        </row>
        <row r="509">
          <cell r="A509" t="str">
            <v>푸드머스</v>
          </cell>
        </row>
        <row r="510">
          <cell r="A510" t="str">
            <v>푸드머스</v>
          </cell>
        </row>
        <row r="511">
          <cell r="A511" t="str">
            <v>푸드머스</v>
          </cell>
        </row>
        <row r="512">
          <cell r="A512" t="str">
            <v>푸드머스</v>
          </cell>
        </row>
        <row r="513">
          <cell r="A513" t="str">
            <v>한국화장품</v>
          </cell>
        </row>
        <row r="514">
          <cell r="A514" t="str">
            <v>한국화장품</v>
          </cell>
        </row>
        <row r="515">
          <cell r="A515" t="str">
            <v>한국화장품</v>
          </cell>
        </row>
        <row r="516">
          <cell r="A516" t="str">
            <v>한국화장품</v>
          </cell>
        </row>
        <row r="517">
          <cell r="A517" t="str">
            <v>한국화장품</v>
          </cell>
        </row>
        <row r="518">
          <cell r="A518" t="str">
            <v>한국화장품</v>
          </cell>
        </row>
        <row r="519">
          <cell r="A519" t="str">
            <v>한국화장품</v>
          </cell>
        </row>
        <row r="520">
          <cell r="A520" t="str">
            <v>한국화장품</v>
          </cell>
        </row>
        <row r="521">
          <cell r="A521" t="str">
            <v>한국화장품</v>
          </cell>
        </row>
        <row r="522">
          <cell r="A522" t="str">
            <v>매일유업</v>
          </cell>
        </row>
        <row r="523">
          <cell r="A523" t="str">
            <v>매일유업</v>
          </cell>
        </row>
        <row r="524">
          <cell r="A524" t="str">
            <v>매일유업</v>
          </cell>
        </row>
        <row r="525">
          <cell r="A525" t="str">
            <v>매일유업</v>
          </cell>
        </row>
        <row r="526">
          <cell r="A526" t="str">
            <v>매일유업</v>
          </cell>
        </row>
        <row r="527">
          <cell r="A527" t="str">
            <v>매일유업</v>
          </cell>
        </row>
        <row r="528">
          <cell r="A528" t="str">
            <v>매일유업</v>
          </cell>
        </row>
        <row r="529">
          <cell r="A529" t="str">
            <v>매일유업</v>
          </cell>
        </row>
        <row r="530">
          <cell r="A530" t="str">
            <v>매일유업</v>
          </cell>
        </row>
        <row r="531">
          <cell r="A531" t="str">
            <v>매일유업</v>
          </cell>
        </row>
        <row r="532">
          <cell r="A532" t="str">
            <v>매일유업</v>
          </cell>
        </row>
        <row r="533">
          <cell r="A533" t="str">
            <v>매일유업</v>
          </cell>
        </row>
        <row r="534">
          <cell r="A534" t="str">
            <v>매일유업</v>
          </cell>
        </row>
        <row r="535">
          <cell r="A535" t="str">
            <v>매일유업</v>
          </cell>
        </row>
        <row r="536">
          <cell r="A536" t="str">
            <v>매일유업</v>
          </cell>
        </row>
        <row r="537">
          <cell r="A537" t="str">
            <v>매일치즈</v>
          </cell>
        </row>
        <row r="538">
          <cell r="A538" t="str">
            <v>유니코스</v>
          </cell>
        </row>
        <row r="539">
          <cell r="A539" t="str">
            <v>어필</v>
          </cell>
        </row>
        <row r="540">
          <cell r="A540" t="str">
            <v>BASF</v>
          </cell>
        </row>
        <row r="541">
          <cell r="A541" t="str">
            <v>BASF</v>
          </cell>
        </row>
        <row r="542">
          <cell r="A542" t="str">
            <v>BASF</v>
          </cell>
        </row>
        <row r="543">
          <cell r="A543" t="str">
            <v>BASF</v>
          </cell>
        </row>
        <row r="544">
          <cell r="A544" t="str">
            <v>BASF</v>
          </cell>
        </row>
        <row r="545">
          <cell r="A545" t="str">
            <v>BASF</v>
          </cell>
        </row>
        <row r="546">
          <cell r="A546" t="str">
            <v>IBMBCS</v>
          </cell>
        </row>
        <row r="547">
          <cell r="A547" t="str">
            <v>IBMBCS</v>
          </cell>
        </row>
        <row r="548">
          <cell r="A548" t="str">
            <v>식품</v>
          </cell>
        </row>
        <row r="549">
          <cell r="A549" t="str">
            <v>식품</v>
          </cell>
        </row>
        <row r="550">
          <cell r="A550" t="str">
            <v>식품</v>
          </cell>
        </row>
        <row r="551">
          <cell r="A551" t="str">
            <v>식품</v>
          </cell>
        </row>
        <row r="552">
          <cell r="A552" t="str">
            <v>식품</v>
          </cell>
        </row>
        <row r="553">
          <cell r="A553" t="str">
            <v>식품</v>
          </cell>
        </row>
        <row r="554">
          <cell r="A554" t="str">
            <v>식품</v>
          </cell>
        </row>
        <row r="555">
          <cell r="A555" t="str">
            <v>식품</v>
          </cell>
        </row>
        <row r="556">
          <cell r="A556" t="str">
            <v>식품</v>
          </cell>
        </row>
        <row r="557">
          <cell r="A557" t="str">
            <v>식품</v>
          </cell>
        </row>
        <row r="558">
          <cell r="A558" t="str">
            <v>식품</v>
          </cell>
        </row>
        <row r="559">
          <cell r="A559" t="str">
            <v>식품</v>
          </cell>
        </row>
        <row r="560">
          <cell r="A560" t="str">
            <v>식품</v>
          </cell>
        </row>
        <row r="561">
          <cell r="A561" t="str">
            <v>식품</v>
          </cell>
        </row>
        <row r="562">
          <cell r="A562" t="str">
            <v>식품</v>
          </cell>
        </row>
        <row r="563">
          <cell r="A563" t="str">
            <v>식품</v>
          </cell>
        </row>
        <row r="564">
          <cell r="A564" t="str">
            <v>식품</v>
          </cell>
        </row>
        <row r="565">
          <cell r="A565" t="str">
            <v>식품</v>
          </cell>
        </row>
        <row r="566">
          <cell r="A566" t="str">
            <v>식품</v>
          </cell>
        </row>
        <row r="567">
          <cell r="A567" t="str">
            <v>식품</v>
          </cell>
        </row>
        <row r="568">
          <cell r="A568" t="str">
            <v>식품</v>
          </cell>
        </row>
        <row r="569">
          <cell r="A569" t="str">
            <v>식품</v>
          </cell>
        </row>
        <row r="570">
          <cell r="A570" t="str">
            <v>식품</v>
          </cell>
        </row>
        <row r="571">
          <cell r="A571" t="str">
            <v>식품</v>
          </cell>
        </row>
        <row r="572">
          <cell r="A572" t="str">
            <v>식품</v>
          </cell>
        </row>
        <row r="573">
          <cell r="A573" t="str">
            <v>식품</v>
          </cell>
        </row>
        <row r="574">
          <cell r="A574" t="str">
            <v>식품</v>
          </cell>
        </row>
        <row r="575">
          <cell r="A575" t="str">
            <v>식품</v>
          </cell>
        </row>
        <row r="576">
          <cell r="A576" t="str">
            <v>건생</v>
          </cell>
        </row>
        <row r="577">
          <cell r="A577" t="str">
            <v>건생</v>
          </cell>
        </row>
        <row r="578">
          <cell r="A578" t="str">
            <v>건생</v>
          </cell>
        </row>
        <row r="579">
          <cell r="A579" t="str">
            <v>건생</v>
          </cell>
        </row>
        <row r="580">
          <cell r="A580" t="str">
            <v>건생</v>
          </cell>
        </row>
        <row r="581">
          <cell r="A581" t="str">
            <v>건생</v>
          </cell>
        </row>
        <row r="582">
          <cell r="A582" t="str">
            <v>건생</v>
          </cell>
        </row>
        <row r="583">
          <cell r="A583" t="str">
            <v>건생</v>
          </cell>
        </row>
        <row r="584">
          <cell r="A584" t="str">
            <v>건생</v>
          </cell>
        </row>
        <row r="585">
          <cell r="A585" t="str">
            <v>건생</v>
          </cell>
        </row>
        <row r="586">
          <cell r="A586" t="str">
            <v>건생</v>
          </cell>
        </row>
        <row r="587">
          <cell r="A587" t="str">
            <v>건생</v>
          </cell>
        </row>
        <row r="588">
          <cell r="A588" t="str">
            <v>건생</v>
          </cell>
        </row>
        <row r="589">
          <cell r="A589" t="str">
            <v>건생</v>
          </cell>
        </row>
        <row r="590">
          <cell r="A590" t="str">
            <v>건생</v>
          </cell>
        </row>
        <row r="591">
          <cell r="A591" t="str">
            <v>건생</v>
          </cell>
        </row>
        <row r="592">
          <cell r="A592" t="str">
            <v>건생</v>
          </cell>
        </row>
        <row r="593">
          <cell r="A593" t="str">
            <v>건생</v>
          </cell>
        </row>
        <row r="594">
          <cell r="A594" t="str">
            <v>건생</v>
          </cell>
        </row>
        <row r="595">
          <cell r="A595" t="str">
            <v>건생</v>
          </cell>
        </row>
        <row r="596">
          <cell r="A596" t="str">
            <v>샘물</v>
          </cell>
        </row>
        <row r="597">
          <cell r="A597" t="str">
            <v>샘물</v>
          </cell>
        </row>
        <row r="598">
          <cell r="A598" t="str">
            <v>샘물</v>
          </cell>
        </row>
        <row r="599">
          <cell r="A599" t="str">
            <v>샘물</v>
          </cell>
        </row>
        <row r="600">
          <cell r="A600" t="str">
            <v>샘물</v>
          </cell>
        </row>
        <row r="601">
          <cell r="A601" t="str">
            <v>샘물</v>
          </cell>
        </row>
        <row r="602">
          <cell r="A602" t="str">
            <v>샘물</v>
          </cell>
        </row>
        <row r="603">
          <cell r="A603" t="str">
            <v>샘물</v>
          </cell>
        </row>
        <row r="604">
          <cell r="A604" t="str">
            <v>샘물</v>
          </cell>
        </row>
        <row r="605">
          <cell r="A605" t="str">
            <v>샘물</v>
          </cell>
        </row>
        <row r="606">
          <cell r="A606" t="str">
            <v>샘물</v>
          </cell>
        </row>
        <row r="607">
          <cell r="A607" t="str">
            <v>샘물</v>
          </cell>
        </row>
        <row r="608">
          <cell r="A608" t="str">
            <v>샘물</v>
          </cell>
        </row>
        <row r="609">
          <cell r="A609" t="str">
            <v>샘물</v>
          </cell>
        </row>
        <row r="610">
          <cell r="A610" t="str">
            <v>샘물</v>
          </cell>
        </row>
        <row r="611">
          <cell r="A611" t="str">
            <v>샘물</v>
          </cell>
        </row>
        <row r="612">
          <cell r="A612" t="str">
            <v>샘물</v>
          </cell>
        </row>
        <row r="613">
          <cell r="A613" t="str">
            <v>엑소물류</v>
          </cell>
        </row>
        <row r="614">
          <cell r="A614" t="str">
            <v>엑소물류</v>
          </cell>
        </row>
        <row r="615">
          <cell r="A615" t="str">
            <v>엑소물류</v>
          </cell>
        </row>
        <row r="616">
          <cell r="A616" t="str">
            <v>엑소물류</v>
          </cell>
        </row>
        <row r="617">
          <cell r="A617" t="str">
            <v>엑소물류</v>
          </cell>
        </row>
        <row r="618">
          <cell r="A618" t="str">
            <v>엑소물류</v>
          </cell>
        </row>
        <row r="619">
          <cell r="A619" t="str">
            <v>엑소물류</v>
          </cell>
        </row>
        <row r="620">
          <cell r="A620" t="str">
            <v>엑소물류</v>
          </cell>
        </row>
        <row r="621">
          <cell r="A621" t="str">
            <v>엑소물류</v>
          </cell>
        </row>
        <row r="622">
          <cell r="A622" t="str">
            <v>엑소물류</v>
          </cell>
        </row>
        <row r="623">
          <cell r="A623" t="str">
            <v>엑소물류</v>
          </cell>
        </row>
        <row r="624">
          <cell r="A624" t="str">
            <v>엑소물류</v>
          </cell>
        </row>
        <row r="625">
          <cell r="A625" t="str">
            <v>엑소물류</v>
          </cell>
        </row>
        <row r="626">
          <cell r="A626" t="str">
            <v>엑소물류</v>
          </cell>
        </row>
        <row r="627">
          <cell r="A627" t="str">
            <v>이씨엠디</v>
          </cell>
        </row>
        <row r="628">
          <cell r="A628" t="str">
            <v>이씨엠디</v>
          </cell>
        </row>
        <row r="629">
          <cell r="A629" t="str">
            <v>이씨엠디</v>
          </cell>
        </row>
        <row r="630">
          <cell r="A630" t="str">
            <v>이씨엠디</v>
          </cell>
        </row>
        <row r="631">
          <cell r="A631" t="str">
            <v>이씨엠디</v>
          </cell>
        </row>
        <row r="632">
          <cell r="A632" t="str">
            <v>이씨엠디</v>
          </cell>
        </row>
        <row r="633">
          <cell r="A633" t="str">
            <v>이씨엠디</v>
          </cell>
        </row>
        <row r="634">
          <cell r="A634" t="str">
            <v>이씨엠디</v>
          </cell>
        </row>
        <row r="635">
          <cell r="A635" t="str">
            <v>이씨엠디</v>
          </cell>
        </row>
        <row r="636">
          <cell r="A636" t="str">
            <v>이씨엠디</v>
          </cell>
        </row>
        <row r="637">
          <cell r="A637" t="str">
            <v>이씨엠디</v>
          </cell>
        </row>
        <row r="638">
          <cell r="A638" t="str">
            <v>이씨엠디</v>
          </cell>
        </row>
        <row r="639">
          <cell r="A639" t="str">
            <v>푸드머스</v>
          </cell>
        </row>
        <row r="640">
          <cell r="A640" t="str">
            <v>푸드머스</v>
          </cell>
        </row>
        <row r="641">
          <cell r="A641" t="str">
            <v>푸드머스</v>
          </cell>
        </row>
        <row r="642">
          <cell r="A642" t="str">
            <v>푸드머스</v>
          </cell>
        </row>
        <row r="643">
          <cell r="A643" t="str">
            <v>푸드머스</v>
          </cell>
        </row>
        <row r="644">
          <cell r="A644" t="str">
            <v>푸드머스</v>
          </cell>
        </row>
        <row r="645">
          <cell r="A645" t="str">
            <v>푸드머스</v>
          </cell>
        </row>
        <row r="646">
          <cell r="A646" t="str">
            <v>푸드머스</v>
          </cell>
        </row>
        <row r="647">
          <cell r="A647" t="str">
            <v>푸드머스</v>
          </cell>
        </row>
        <row r="648">
          <cell r="A648" t="str">
            <v>푸드머스</v>
          </cell>
        </row>
        <row r="649">
          <cell r="A649" t="str">
            <v>한국화장품</v>
          </cell>
        </row>
        <row r="650">
          <cell r="A650" t="str">
            <v>한국화장품</v>
          </cell>
        </row>
        <row r="651">
          <cell r="A651" t="str">
            <v>한국화장품</v>
          </cell>
        </row>
        <row r="652">
          <cell r="A652" t="str">
            <v>한국화장품</v>
          </cell>
        </row>
        <row r="653">
          <cell r="A653" t="str">
            <v>한국화장품</v>
          </cell>
        </row>
        <row r="654">
          <cell r="A654" t="str">
            <v>한국화장품</v>
          </cell>
        </row>
        <row r="655">
          <cell r="A655" t="str">
            <v>한국화장품</v>
          </cell>
        </row>
        <row r="656">
          <cell r="A656" t="str">
            <v>한국화장품</v>
          </cell>
        </row>
        <row r="657">
          <cell r="A657" t="str">
            <v>한국화장품</v>
          </cell>
        </row>
        <row r="658">
          <cell r="A658" t="str">
            <v>매일유업</v>
          </cell>
        </row>
        <row r="659">
          <cell r="A659" t="str">
            <v>매일유업</v>
          </cell>
        </row>
        <row r="660">
          <cell r="A660" t="str">
            <v>매일유업</v>
          </cell>
        </row>
        <row r="661">
          <cell r="A661" t="str">
            <v>매일유업</v>
          </cell>
        </row>
        <row r="662">
          <cell r="A662" t="str">
            <v>매일유업</v>
          </cell>
        </row>
        <row r="663">
          <cell r="A663" t="str">
            <v>매일유업</v>
          </cell>
        </row>
        <row r="664">
          <cell r="A664" t="str">
            <v>매일유업</v>
          </cell>
        </row>
        <row r="665">
          <cell r="A665" t="str">
            <v>매일유업</v>
          </cell>
        </row>
        <row r="666">
          <cell r="A666" t="str">
            <v>매일유업</v>
          </cell>
        </row>
        <row r="667">
          <cell r="A667" t="str">
            <v>매일유업</v>
          </cell>
        </row>
        <row r="668">
          <cell r="A668" t="str">
            <v>매일유업</v>
          </cell>
        </row>
        <row r="669">
          <cell r="A669" t="str">
            <v>매일유업</v>
          </cell>
        </row>
        <row r="670">
          <cell r="A670" t="str">
            <v>매일유업</v>
          </cell>
        </row>
        <row r="671">
          <cell r="A671" t="str">
            <v>매일유업</v>
          </cell>
        </row>
        <row r="672">
          <cell r="A672" t="str">
            <v>매일유업</v>
          </cell>
        </row>
        <row r="673">
          <cell r="A673" t="str">
            <v>매일치즈</v>
          </cell>
        </row>
        <row r="674">
          <cell r="A674" t="str">
            <v>유니코스</v>
          </cell>
        </row>
        <row r="675">
          <cell r="A675" t="str">
            <v>어필</v>
          </cell>
        </row>
        <row r="676">
          <cell r="A676" t="str">
            <v>BASF</v>
          </cell>
        </row>
        <row r="677">
          <cell r="A677" t="str">
            <v>BASF</v>
          </cell>
        </row>
        <row r="678">
          <cell r="A678" t="str">
            <v>BASF</v>
          </cell>
        </row>
        <row r="679">
          <cell r="A679" t="str">
            <v>BASF</v>
          </cell>
        </row>
        <row r="680">
          <cell r="A680" t="str">
            <v>BASF</v>
          </cell>
        </row>
        <row r="681">
          <cell r="A681" t="str">
            <v>BASF</v>
          </cell>
        </row>
        <row r="682">
          <cell r="A682" t="str">
            <v>IBMBCS</v>
          </cell>
        </row>
        <row r="683">
          <cell r="A683" t="str">
            <v>IBMBCS</v>
          </cell>
        </row>
        <row r="684">
          <cell r="A684" t="str">
            <v>식품</v>
          </cell>
        </row>
        <row r="685">
          <cell r="A685" t="str">
            <v>식품</v>
          </cell>
        </row>
        <row r="686">
          <cell r="A686" t="str">
            <v>식품</v>
          </cell>
        </row>
        <row r="687">
          <cell r="A687" t="str">
            <v>식품</v>
          </cell>
        </row>
        <row r="688">
          <cell r="A688" t="str">
            <v>식품</v>
          </cell>
        </row>
        <row r="689">
          <cell r="A689" t="str">
            <v>식품</v>
          </cell>
        </row>
        <row r="690">
          <cell r="A690" t="str">
            <v>식품</v>
          </cell>
        </row>
        <row r="691">
          <cell r="A691" t="str">
            <v>식품</v>
          </cell>
        </row>
        <row r="692">
          <cell r="A692" t="str">
            <v>식품</v>
          </cell>
        </row>
        <row r="693">
          <cell r="A693" t="str">
            <v>식품</v>
          </cell>
        </row>
        <row r="694">
          <cell r="A694" t="str">
            <v>식품</v>
          </cell>
        </row>
        <row r="695">
          <cell r="A695" t="str">
            <v>식품</v>
          </cell>
        </row>
        <row r="696">
          <cell r="A696" t="str">
            <v>식품</v>
          </cell>
        </row>
        <row r="697">
          <cell r="A697" t="str">
            <v>식품</v>
          </cell>
        </row>
        <row r="698">
          <cell r="A698" t="str">
            <v>식품</v>
          </cell>
        </row>
        <row r="699">
          <cell r="A699" t="str">
            <v>식품</v>
          </cell>
        </row>
        <row r="700">
          <cell r="A700" t="str">
            <v>식품</v>
          </cell>
        </row>
        <row r="701">
          <cell r="A701" t="str">
            <v>식품</v>
          </cell>
        </row>
        <row r="702">
          <cell r="A702" t="str">
            <v>식품</v>
          </cell>
        </row>
        <row r="703">
          <cell r="A703" t="str">
            <v>식품</v>
          </cell>
        </row>
        <row r="704">
          <cell r="A704" t="str">
            <v>식품</v>
          </cell>
        </row>
        <row r="705">
          <cell r="A705" t="str">
            <v>식품</v>
          </cell>
        </row>
        <row r="706">
          <cell r="A706" t="str">
            <v>식품</v>
          </cell>
        </row>
        <row r="707">
          <cell r="A707" t="str">
            <v>식품</v>
          </cell>
        </row>
        <row r="708">
          <cell r="A708" t="str">
            <v>식품</v>
          </cell>
        </row>
        <row r="709">
          <cell r="A709" t="str">
            <v>식품</v>
          </cell>
        </row>
        <row r="710">
          <cell r="A710" t="str">
            <v>식품</v>
          </cell>
        </row>
        <row r="711">
          <cell r="A711" t="str">
            <v>식품</v>
          </cell>
        </row>
        <row r="712">
          <cell r="A712" t="str">
            <v>건생</v>
          </cell>
        </row>
        <row r="713">
          <cell r="A713" t="str">
            <v>건생</v>
          </cell>
        </row>
        <row r="714">
          <cell r="A714" t="str">
            <v>건생</v>
          </cell>
        </row>
        <row r="715">
          <cell r="A715" t="str">
            <v>건생</v>
          </cell>
        </row>
        <row r="716">
          <cell r="A716" t="str">
            <v>건생</v>
          </cell>
        </row>
        <row r="717">
          <cell r="A717" t="str">
            <v>건생</v>
          </cell>
        </row>
        <row r="718">
          <cell r="A718" t="str">
            <v>건생</v>
          </cell>
        </row>
        <row r="719">
          <cell r="A719" t="str">
            <v>건생</v>
          </cell>
        </row>
        <row r="720">
          <cell r="A720" t="str">
            <v>건생</v>
          </cell>
        </row>
        <row r="721">
          <cell r="A721" t="str">
            <v>건생</v>
          </cell>
        </row>
        <row r="722">
          <cell r="A722" t="str">
            <v>건생</v>
          </cell>
        </row>
        <row r="723">
          <cell r="A723" t="str">
            <v>건생</v>
          </cell>
        </row>
        <row r="724">
          <cell r="A724" t="str">
            <v>건생</v>
          </cell>
        </row>
        <row r="725">
          <cell r="A725" t="str">
            <v>건생</v>
          </cell>
        </row>
        <row r="726">
          <cell r="A726" t="str">
            <v>건생</v>
          </cell>
        </row>
        <row r="727">
          <cell r="A727" t="str">
            <v>건생</v>
          </cell>
        </row>
        <row r="728">
          <cell r="A728" t="str">
            <v>건생</v>
          </cell>
        </row>
        <row r="729">
          <cell r="A729" t="str">
            <v>건생</v>
          </cell>
        </row>
        <row r="730">
          <cell r="A730" t="str">
            <v>건생</v>
          </cell>
        </row>
        <row r="731">
          <cell r="A731" t="str">
            <v>건생</v>
          </cell>
        </row>
        <row r="732">
          <cell r="A732" t="str">
            <v>샘물</v>
          </cell>
        </row>
        <row r="733">
          <cell r="A733" t="str">
            <v>샘물</v>
          </cell>
        </row>
        <row r="734">
          <cell r="A734" t="str">
            <v>샘물</v>
          </cell>
        </row>
        <row r="735">
          <cell r="A735" t="str">
            <v>샘물</v>
          </cell>
        </row>
        <row r="736">
          <cell r="A736" t="str">
            <v>샘물</v>
          </cell>
        </row>
        <row r="737">
          <cell r="A737" t="str">
            <v>샘물</v>
          </cell>
        </row>
        <row r="738">
          <cell r="A738" t="str">
            <v>샘물</v>
          </cell>
        </row>
        <row r="739">
          <cell r="A739" t="str">
            <v>샘물</v>
          </cell>
        </row>
        <row r="740">
          <cell r="A740" t="str">
            <v>샘물</v>
          </cell>
        </row>
        <row r="741">
          <cell r="A741" t="str">
            <v>샘물</v>
          </cell>
        </row>
        <row r="742">
          <cell r="A742" t="str">
            <v>샘물</v>
          </cell>
        </row>
        <row r="743">
          <cell r="A743" t="str">
            <v>샘물</v>
          </cell>
        </row>
        <row r="744">
          <cell r="A744" t="str">
            <v>샘물</v>
          </cell>
        </row>
        <row r="745">
          <cell r="A745" t="str">
            <v>샘물</v>
          </cell>
        </row>
        <row r="746">
          <cell r="A746" t="str">
            <v>샘물</v>
          </cell>
        </row>
        <row r="747">
          <cell r="A747" t="str">
            <v>샘물</v>
          </cell>
        </row>
        <row r="748">
          <cell r="A748" t="str">
            <v>샘물</v>
          </cell>
        </row>
        <row r="749">
          <cell r="A749" t="str">
            <v>엑소물류</v>
          </cell>
        </row>
        <row r="750">
          <cell r="A750" t="str">
            <v>엑소물류</v>
          </cell>
        </row>
        <row r="751">
          <cell r="A751" t="str">
            <v>엑소물류</v>
          </cell>
        </row>
        <row r="752">
          <cell r="A752" t="str">
            <v>엑소물류</v>
          </cell>
        </row>
        <row r="753">
          <cell r="A753" t="str">
            <v>엑소물류</v>
          </cell>
        </row>
        <row r="754">
          <cell r="A754" t="str">
            <v>엑소물류</v>
          </cell>
        </row>
        <row r="755">
          <cell r="A755" t="str">
            <v>엑소물류</v>
          </cell>
        </row>
        <row r="756">
          <cell r="A756" t="str">
            <v>엑소물류</v>
          </cell>
        </row>
        <row r="757">
          <cell r="A757" t="str">
            <v>엑소물류</v>
          </cell>
        </row>
        <row r="758">
          <cell r="A758" t="str">
            <v>엑소물류</v>
          </cell>
        </row>
        <row r="759">
          <cell r="A759" t="str">
            <v>엑소물류</v>
          </cell>
        </row>
        <row r="760">
          <cell r="A760" t="str">
            <v>엑소물류</v>
          </cell>
        </row>
        <row r="761">
          <cell r="A761" t="str">
            <v>엑소물류</v>
          </cell>
        </row>
        <row r="762">
          <cell r="A762" t="str">
            <v>엑소물류</v>
          </cell>
        </row>
        <row r="763">
          <cell r="A763" t="str">
            <v>이씨엠디</v>
          </cell>
        </row>
        <row r="764">
          <cell r="A764" t="str">
            <v>이씨엠디</v>
          </cell>
        </row>
        <row r="765">
          <cell r="A765" t="str">
            <v>이씨엠디</v>
          </cell>
        </row>
        <row r="766">
          <cell r="A766" t="str">
            <v>이씨엠디</v>
          </cell>
        </row>
        <row r="767">
          <cell r="A767" t="str">
            <v>이씨엠디</v>
          </cell>
        </row>
        <row r="768">
          <cell r="A768" t="str">
            <v>이씨엠디</v>
          </cell>
        </row>
        <row r="769">
          <cell r="A769" t="str">
            <v>이씨엠디</v>
          </cell>
        </row>
        <row r="770">
          <cell r="A770" t="str">
            <v>이씨엠디</v>
          </cell>
        </row>
        <row r="771">
          <cell r="A771" t="str">
            <v>이씨엠디</v>
          </cell>
        </row>
        <row r="772">
          <cell r="A772" t="str">
            <v>이씨엠디</v>
          </cell>
        </row>
        <row r="773">
          <cell r="A773" t="str">
            <v>이씨엠디</v>
          </cell>
        </row>
        <row r="774">
          <cell r="A774" t="str">
            <v>이씨엠디</v>
          </cell>
        </row>
        <row r="775">
          <cell r="A775" t="str">
            <v>푸드머스</v>
          </cell>
        </row>
        <row r="776">
          <cell r="A776" t="str">
            <v>푸드머스</v>
          </cell>
        </row>
        <row r="777">
          <cell r="A777" t="str">
            <v>푸드머스</v>
          </cell>
        </row>
        <row r="778">
          <cell r="A778" t="str">
            <v>푸드머스</v>
          </cell>
        </row>
        <row r="779">
          <cell r="A779" t="str">
            <v>푸드머스</v>
          </cell>
        </row>
        <row r="780">
          <cell r="A780" t="str">
            <v>푸드머스</v>
          </cell>
        </row>
        <row r="781">
          <cell r="A781" t="str">
            <v>푸드머스</v>
          </cell>
        </row>
        <row r="782">
          <cell r="A782" t="str">
            <v>푸드머스</v>
          </cell>
        </row>
        <row r="783">
          <cell r="A783" t="str">
            <v>푸드머스</v>
          </cell>
        </row>
        <row r="784">
          <cell r="A784" t="str">
            <v>푸드머스</v>
          </cell>
        </row>
        <row r="785">
          <cell r="A785" t="str">
            <v>한국화장품</v>
          </cell>
        </row>
        <row r="786">
          <cell r="A786" t="str">
            <v>한국화장품</v>
          </cell>
        </row>
        <row r="787">
          <cell r="A787" t="str">
            <v>한국화장품</v>
          </cell>
        </row>
        <row r="788">
          <cell r="A788" t="str">
            <v>한국화장품</v>
          </cell>
        </row>
        <row r="789">
          <cell r="A789" t="str">
            <v>한국화장품</v>
          </cell>
        </row>
        <row r="790">
          <cell r="A790" t="str">
            <v>한국화장품</v>
          </cell>
        </row>
        <row r="791">
          <cell r="A791" t="str">
            <v>한국화장품</v>
          </cell>
        </row>
        <row r="792">
          <cell r="A792" t="str">
            <v>한국화장품</v>
          </cell>
        </row>
        <row r="793">
          <cell r="A793" t="str">
            <v>한국화장품</v>
          </cell>
        </row>
        <row r="794">
          <cell r="A794" t="str">
            <v>매일유업</v>
          </cell>
        </row>
        <row r="795">
          <cell r="A795" t="str">
            <v>매일유업</v>
          </cell>
        </row>
        <row r="796">
          <cell r="A796" t="str">
            <v>매일유업</v>
          </cell>
        </row>
        <row r="797">
          <cell r="A797" t="str">
            <v>매일유업</v>
          </cell>
        </row>
        <row r="798">
          <cell r="A798" t="str">
            <v>매일유업</v>
          </cell>
        </row>
        <row r="799">
          <cell r="A799" t="str">
            <v>매일유업</v>
          </cell>
        </row>
        <row r="800">
          <cell r="A800" t="str">
            <v>매일유업</v>
          </cell>
        </row>
        <row r="801">
          <cell r="A801" t="str">
            <v>매일유업</v>
          </cell>
        </row>
        <row r="802">
          <cell r="A802" t="str">
            <v>매일유업</v>
          </cell>
        </row>
        <row r="803">
          <cell r="A803" t="str">
            <v>매일유업</v>
          </cell>
        </row>
        <row r="804">
          <cell r="A804" t="str">
            <v>매일유업</v>
          </cell>
        </row>
        <row r="805">
          <cell r="A805" t="str">
            <v>매일유업</v>
          </cell>
        </row>
        <row r="806">
          <cell r="A806" t="str">
            <v>매일유업</v>
          </cell>
        </row>
        <row r="807">
          <cell r="A807" t="str">
            <v>매일유업</v>
          </cell>
        </row>
        <row r="808">
          <cell r="A808" t="str">
            <v>매일유업</v>
          </cell>
        </row>
        <row r="809">
          <cell r="A809" t="str">
            <v>매일치즈</v>
          </cell>
        </row>
        <row r="810">
          <cell r="A810" t="str">
            <v>유니코스</v>
          </cell>
        </row>
        <row r="811">
          <cell r="A811" t="str">
            <v>어필</v>
          </cell>
        </row>
        <row r="812">
          <cell r="A812" t="str">
            <v>BASF</v>
          </cell>
        </row>
        <row r="813">
          <cell r="A813" t="str">
            <v>BASF</v>
          </cell>
        </row>
        <row r="814">
          <cell r="A814" t="str">
            <v>BASF</v>
          </cell>
        </row>
        <row r="815">
          <cell r="A815" t="str">
            <v>BASF</v>
          </cell>
        </row>
        <row r="816">
          <cell r="A816" t="str">
            <v>BASF</v>
          </cell>
        </row>
        <row r="817">
          <cell r="A817" t="str">
            <v>BASF</v>
          </cell>
        </row>
        <row r="818">
          <cell r="A818" t="str">
            <v>IBMBCS</v>
          </cell>
        </row>
        <row r="819">
          <cell r="A819" t="str">
            <v>IBMBCS</v>
          </cell>
        </row>
        <row r="820">
          <cell r="A820" t="str">
            <v>식품</v>
          </cell>
        </row>
        <row r="821">
          <cell r="A821" t="str">
            <v>식품</v>
          </cell>
        </row>
        <row r="822">
          <cell r="A822" t="str">
            <v>식품</v>
          </cell>
        </row>
        <row r="823">
          <cell r="A823" t="str">
            <v>식품</v>
          </cell>
        </row>
        <row r="824">
          <cell r="A824" t="str">
            <v>식품</v>
          </cell>
        </row>
        <row r="825">
          <cell r="A825" t="str">
            <v>식품</v>
          </cell>
        </row>
        <row r="826">
          <cell r="A826" t="str">
            <v>식품</v>
          </cell>
        </row>
        <row r="827">
          <cell r="A827" t="str">
            <v>식품</v>
          </cell>
        </row>
        <row r="828">
          <cell r="A828" t="str">
            <v>식품</v>
          </cell>
        </row>
        <row r="829">
          <cell r="A829" t="str">
            <v>식품</v>
          </cell>
        </row>
        <row r="830">
          <cell r="A830" t="str">
            <v>식품</v>
          </cell>
        </row>
        <row r="831">
          <cell r="A831" t="str">
            <v>식품</v>
          </cell>
        </row>
        <row r="832">
          <cell r="A832" t="str">
            <v>식품</v>
          </cell>
        </row>
        <row r="833">
          <cell r="A833" t="str">
            <v>식품</v>
          </cell>
        </row>
        <row r="834">
          <cell r="A834" t="str">
            <v>식품</v>
          </cell>
        </row>
        <row r="835">
          <cell r="A835" t="str">
            <v>식품</v>
          </cell>
        </row>
        <row r="836">
          <cell r="A836" t="str">
            <v>식품</v>
          </cell>
        </row>
        <row r="837">
          <cell r="A837" t="str">
            <v>식품</v>
          </cell>
        </row>
        <row r="838">
          <cell r="A838" t="str">
            <v>식품</v>
          </cell>
        </row>
        <row r="839">
          <cell r="A839" t="str">
            <v>식품</v>
          </cell>
        </row>
        <row r="840">
          <cell r="A840" t="str">
            <v>식품</v>
          </cell>
        </row>
        <row r="841">
          <cell r="A841" t="str">
            <v>식품</v>
          </cell>
        </row>
        <row r="842">
          <cell r="A842" t="str">
            <v>식품</v>
          </cell>
        </row>
        <row r="843">
          <cell r="A843" t="str">
            <v>식품</v>
          </cell>
        </row>
        <row r="844">
          <cell r="A844" t="str">
            <v>식품</v>
          </cell>
        </row>
        <row r="845">
          <cell r="A845" t="str">
            <v>식품</v>
          </cell>
        </row>
        <row r="846">
          <cell r="A846" t="str">
            <v>식품</v>
          </cell>
        </row>
        <row r="847">
          <cell r="A847" t="str">
            <v>식품</v>
          </cell>
        </row>
        <row r="848">
          <cell r="A848" t="str">
            <v>건생</v>
          </cell>
        </row>
        <row r="849">
          <cell r="A849" t="str">
            <v>건생</v>
          </cell>
        </row>
        <row r="850">
          <cell r="A850" t="str">
            <v>건생</v>
          </cell>
        </row>
        <row r="851">
          <cell r="A851" t="str">
            <v>건생</v>
          </cell>
        </row>
        <row r="852">
          <cell r="A852" t="str">
            <v>건생</v>
          </cell>
        </row>
        <row r="853">
          <cell r="A853" t="str">
            <v>건생</v>
          </cell>
        </row>
        <row r="854">
          <cell r="A854" t="str">
            <v>건생</v>
          </cell>
        </row>
        <row r="855">
          <cell r="A855" t="str">
            <v>건생</v>
          </cell>
        </row>
        <row r="856">
          <cell r="A856" t="str">
            <v>건생</v>
          </cell>
        </row>
        <row r="857">
          <cell r="A857" t="str">
            <v>건생</v>
          </cell>
        </row>
        <row r="858">
          <cell r="A858" t="str">
            <v>건생</v>
          </cell>
        </row>
        <row r="859">
          <cell r="A859" t="str">
            <v>건생</v>
          </cell>
        </row>
        <row r="860">
          <cell r="A860" t="str">
            <v>건생</v>
          </cell>
        </row>
        <row r="861">
          <cell r="A861" t="str">
            <v>건생</v>
          </cell>
        </row>
        <row r="862">
          <cell r="A862" t="str">
            <v>건생</v>
          </cell>
        </row>
        <row r="863">
          <cell r="A863" t="str">
            <v>건생</v>
          </cell>
        </row>
        <row r="864">
          <cell r="A864" t="str">
            <v>건생</v>
          </cell>
        </row>
        <row r="865">
          <cell r="A865" t="str">
            <v>건생</v>
          </cell>
        </row>
        <row r="866">
          <cell r="A866" t="str">
            <v>건생</v>
          </cell>
        </row>
        <row r="867">
          <cell r="A867" t="str">
            <v>건생</v>
          </cell>
        </row>
        <row r="868">
          <cell r="A868" t="str">
            <v>샘물</v>
          </cell>
        </row>
        <row r="869">
          <cell r="A869" t="str">
            <v>샘물</v>
          </cell>
        </row>
        <row r="870">
          <cell r="A870" t="str">
            <v>샘물</v>
          </cell>
        </row>
        <row r="871">
          <cell r="A871" t="str">
            <v>샘물</v>
          </cell>
        </row>
        <row r="872">
          <cell r="A872" t="str">
            <v>샘물</v>
          </cell>
        </row>
        <row r="873">
          <cell r="A873" t="str">
            <v>샘물</v>
          </cell>
        </row>
        <row r="874">
          <cell r="A874" t="str">
            <v>샘물</v>
          </cell>
        </row>
        <row r="875">
          <cell r="A875" t="str">
            <v>샘물</v>
          </cell>
        </row>
        <row r="876">
          <cell r="A876" t="str">
            <v>샘물</v>
          </cell>
        </row>
        <row r="877">
          <cell r="A877" t="str">
            <v>샘물</v>
          </cell>
        </row>
        <row r="878">
          <cell r="A878" t="str">
            <v>샘물</v>
          </cell>
        </row>
        <row r="879">
          <cell r="A879" t="str">
            <v>샘물</v>
          </cell>
        </row>
        <row r="880">
          <cell r="A880" t="str">
            <v>샘물</v>
          </cell>
        </row>
        <row r="881">
          <cell r="A881" t="str">
            <v>샘물</v>
          </cell>
        </row>
        <row r="882">
          <cell r="A882" t="str">
            <v>샘물</v>
          </cell>
        </row>
        <row r="883">
          <cell r="A883" t="str">
            <v>샘물</v>
          </cell>
        </row>
        <row r="884">
          <cell r="A884" t="str">
            <v>샘물</v>
          </cell>
        </row>
        <row r="885">
          <cell r="A885" t="str">
            <v>엑소물류</v>
          </cell>
        </row>
        <row r="886">
          <cell r="A886" t="str">
            <v>엑소물류</v>
          </cell>
        </row>
        <row r="887">
          <cell r="A887" t="str">
            <v>엑소물류</v>
          </cell>
        </row>
        <row r="888">
          <cell r="A888" t="str">
            <v>엑소물류</v>
          </cell>
        </row>
        <row r="889">
          <cell r="A889" t="str">
            <v>엑소물류</v>
          </cell>
        </row>
        <row r="890">
          <cell r="A890" t="str">
            <v>엑소물류</v>
          </cell>
        </row>
        <row r="891">
          <cell r="A891" t="str">
            <v>엑소물류</v>
          </cell>
        </row>
        <row r="892">
          <cell r="A892" t="str">
            <v>엑소물류</v>
          </cell>
        </row>
        <row r="893">
          <cell r="A893" t="str">
            <v>엑소물류</v>
          </cell>
        </row>
        <row r="894">
          <cell r="A894" t="str">
            <v>엑소물류</v>
          </cell>
        </row>
        <row r="895">
          <cell r="A895" t="str">
            <v>엑소물류</v>
          </cell>
        </row>
        <row r="896">
          <cell r="A896" t="str">
            <v>엑소물류</v>
          </cell>
        </row>
        <row r="897">
          <cell r="A897" t="str">
            <v>엑소물류</v>
          </cell>
        </row>
        <row r="898">
          <cell r="A898" t="str">
            <v>엑소물류</v>
          </cell>
        </row>
        <row r="899">
          <cell r="A899" t="str">
            <v>이씨엠디</v>
          </cell>
        </row>
        <row r="900">
          <cell r="A900" t="str">
            <v>이씨엠디</v>
          </cell>
        </row>
        <row r="901">
          <cell r="A901" t="str">
            <v>이씨엠디</v>
          </cell>
        </row>
        <row r="902">
          <cell r="A902" t="str">
            <v>이씨엠디</v>
          </cell>
        </row>
        <row r="903">
          <cell r="A903" t="str">
            <v>이씨엠디</v>
          </cell>
        </row>
        <row r="904">
          <cell r="A904" t="str">
            <v>이씨엠디</v>
          </cell>
        </row>
        <row r="905">
          <cell r="A905" t="str">
            <v>이씨엠디</v>
          </cell>
        </row>
        <row r="906">
          <cell r="A906" t="str">
            <v>이씨엠디</v>
          </cell>
        </row>
        <row r="907">
          <cell r="A907" t="str">
            <v>이씨엠디</v>
          </cell>
        </row>
        <row r="908">
          <cell r="A908" t="str">
            <v>이씨엠디</v>
          </cell>
        </row>
        <row r="909">
          <cell r="A909" t="str">
            <v>이씨엠디</v>
          </cell>
        </row>
        <row r="910">
          <cell r="A910" t="str">
            <v>이씨엠디</v>
          </cell>
        </row>
        <row r="911">
          <cell r="A911" t="str">
            <v>푸드머스</v>
          </cell>
        </row>
        <row r="912">
          <cell r="A912" t="str">
            <v>푸드머스</v>
          </cell>
        </row>
        <row r="913">
          <cell r="A913" t="str">
            <v>푸드머스</v>
          </cell>
        </row>
        <row r="914">
          <cell r="A914" t="str">
            <v>푸드머스</v>
          </cell>
        </row>
        <row r="915">
          <cell r="A915" t="str">
            <v>푸드머스</v>
          </cell>
        </row>
        <row r="916">
          <cell r="A916" t="str">
            <v>푸드머스</v>
          </cell>
        </row>
        <row r="917">
          <cell r="A917" t="str">
            <v>푸드머스</v>
          </cell>
        </row>
        <row r="918">
          <cell r="A918" t="str">
            <v>푸드머스</v>
          </cell>
        </row>
        <row r="919">
          <cell r="A919" t="str">
            <v>푸드머스</v>
          </cell>
        </row>
        <row r="920">
          <cell r="A920" t="str">
            <v>푸드머스</v>
          </cell>
        </row>
        <row r="921">
          <cell r="A921" t="str">
            <v>한국화장품</v>
          </cell>
        </row>
        <row r="922">
          <cell r="A922" t="str">
            <v>한국화장품</v>
          </cell>
        </row>
        <row r="923">
          <cell r="A923" t="str">
            <v>한국화장품</v>
          </cell>
        </row>
        <row r="924">
          <cell r="A924" t="str">
            <v>한국화장품</v>
          </cell>
        </row>
        <row r="925">
          <cell r="A925" t="str">
            <v>한국화장품</v>
          </cell>
        </row>
        <row r="926">
          <cell r="A926" t="str">
            <v>한국화장품</v>
          </cell>
        </row>
        <row r="927">
          <cell r="A927" t="str">
            <v>한국화장품</v>
          </cell>
        </row>
        <row r="928">
          <cell r="A928" t="str">
            <v>한국화장품</v>
          </cell>
        </row>
        <row r="929">
          <cell r="A929" t="str">
            <v>한국화장품</v>
          </cell>
        </row>
        <row r="930">
          <cell r="A930" t="str">
            <v>매일유업</v>
          </cell>
        </row>
        <row r="931">
          <cell r="A931" t="str">
            <v>매일유업</v>
          </cell>
        </row>
        <row r="932">
          <cell r="A932" t="str">
            <v>매일유업</v>
          </cell>
        </row>
        <row r="933">
          <cell r="A933" t="str">
            <v>매일유업</v>
          </cell>
        </row>
        <row r="934">
          <cell r="A934" t="str">
            <v>매일유업</v>
          </cell>
        </row>
        <row r="935">
          <cell r="A935" t="str">
            <v>매일유업</v>
          </cell>
        </row>
        <row r="936">
          <cell r="A936" t="str">
            <v>매일유업</v>
          </cell>
        </row>
        <row r="937">
          <cell r="A937" t="str">
            <v>매일유업</v>
          </cell>
        </row>
        <row r="938">
          <cell r="A938" t="str">
            <v>매일유업</v>
          </cell>
        </row>
        <row r="939">
          <cell r="A939" t="str">
            <v>매일유업</v>
          </cell>
        </row>
        <row r="940">
          <cell r="A940" t="str">
            <v>매일유업</v>
          </cell>
        </row>
        <row r="941">
          <cell r="A941" t="str">
            <v>매일유업</v>
          </cell>
        </row>
        <row r="942">
          <cell r="A942" t="str">
            <v>매일유업</v>
          </cell>
        </row>
        <row r="943">
          <cell r="A943" t="str">
            <v>매일유업</v>
          </cell>
        </row>
        <row r="944">
          <cell r="A944" t="str">
            <v>매일유업</v>
          </cell>
        </row>
        <row r="945">
          <cell r="A945" t="str">
            <v>매일치즈</v>
          </cell>
        </row>
        <row r="946">
          <cell r="A946" t="str">
            <v>유니코스</v>
          </cell>
        </row>
        <row r="947">
          <cell r="A947" t="str">
            <v>어필</v>
          </cell>
        </row>
        <row r="948">
          <cell r="A948" t="str">
            <v>BASF</v>
          </cell>
        </row>
        <row r="949">
          <cell r="A949" t="str">
            <v>BASF</v>
          </cell>
        </row>
        <row r="950">
          <cell r="A950" t="str">
            <v>BASF</v>
          </cell>
        </row>
        <row r="951">
          <cell r="A951" t="str">
            <v>BASF</v>
          </cell>
        </row>
        <row r="952">
          <cell r="A952" t="str">
            <v>BASF</v>
          </cell>
        </row>
        <row r="953">
          <cell r="A953" t="str">
            <v>BASF</v>
          </cell>
        </row>
        <row r="954">
          <cell r="A954" t="str">
            <v>IBMBCS</v>
          </cell>
        </row>
        <row r="955">
          <cell r="A955" t="str">
            <v>IBMBCS</v>
          </cell>
        </row>
        <row r="956">
          <cell r="A956" t="str">
            <v>식품</v>
          </cell>
        </row>
        <row r="957">
          <cell r="A957" t="str">
            <v>식품</v>
          </cell>
        </row>
        <row r="958">
          <cell r="A958" t="str">
            <v>식품</v>
          </cell>
        </row>
        <row r="959">
          <cell r="A959" t="str">
            <v>식품</v>
          </cell>
        </row>
        <row r="960">
          <cell r="A960" t="str">
            <v>식품</v>
          </cell>
        </row>
        <row r="961">
          <cell r="A961" t="str">
            <v>식품</v>
          </cell>
        </row>
        <row r="962">
          <cell r="A962" t="str">
            <v>식품</v>
          </cell>
        </row>
        <row r="963">
          <cell r="A963" t="str">
            <v>식품</v>
          </cell>
        </row>
        <row r="964">
          <cell r="A964" t="str">
            <v>식품</v>
          </cell>
        </row>
        <row r="965">
          <cell r="A965" t="str">
            <v>식품</v>
          </cell>
        </row>
        <row r="966">
          <cell r="A966" t="str">
            <v>식품</v>
          </cell>
        </row>
        <row r="967">
          <cell r="A967" t="str">
            <v>식품</v>
          </cell>
        </row>
        <row r="968">
          <cell r="A968" t="str">
            <v>식품</v>
          </cell>
        </row>
        <row r="969">
          <cell r="A969" t="str">
            <v>식품</v>
          </cell>
        </row>
        <row r="970">
          <cell r="A970" t="str">
            <v>식품</v>
          </cell>
        </row>
        <row r="971">
          <cell r="A971" t="str">
            <v>식품</v>
          </cell>
        </row>
        <row r="972">
          <cell r="A972" t="str">
            <v>식품</v>
          </cell>
        </row>
        <row r="973">
          <cell r="A973" t="str">
            <v>식품</v>
          </cell>
        </row>
        <row r="974">
          <cell r="A974" t="str">
            <v>식품</v>
          </cell>
        </row>
        <row r="975">
          <cell r="A975" t="str">
            <v>식품</v>
          </cell>
        </row>
        <row r="976">
          <cell r="A976" t="str">
            <v>식품</v>
          </cell>
        </row>
        <row r="977">
          <cell r="A977" t="str">
            <v>식품</v>
          </cell>
        </row>
        <row r="978">
          <cell r="A978" t="str">
            <v>식품</v>
          </cell>
        </row>
        <row r="979">
          <cell r="A979" t="str">
            <v>식품</v>
          </cell>
        </row>
        <row r="980">
          <cell r="A980" t="str">
            <v>식품</v>
          </cell>
        </row>
        <row r="981">
          <cell r="A981" t="str">
            <v>식품</v>
          </cell>
        </row>
        <row r="982">
          <cell r="A982" t="str">
            <v>식품</v>
          </cell>
        </row>
        <row r="983">
          <cell r="A983" t="str">
            <v>식품</v>
          </cell>
        </row>
        <row r="984">
          <cell r="A984" t="str">
            <v>건생</v>
          </cell>
        </row>
        <row r="985">
          <cell r="A985" t="str">
            <v>건생</v>
          </cell>
        </row>
        <row r="986">
          <cell r="A986" t="str">
            <v>건생</v>
          </cell>
        </row>
        <row r="987">
          <cell r="A987" t="str">
            <v>건생</v>
          </cell>
        </row>
        <row r="988">
          <cell r="A988" t="str">
            <v>건생</v>
          </cell>
        </row>
        <row r="989">
          <cell r="A989" t="str">
            <v>건생</v>
          </cell>
        </row>
        <row r="990">
          <cell r="A990" t="str">
            <v>건생</v>
          </cell>
        </row>
        <row r="991">
          <cell r="A991" t="str">
            <v>건생</v>
          </cell>
        </row>
        <row r="992">
          <cell r="A992" t="str">
            <v>건생</v>
          </cell>
        </row>
        <row r="993">
          <cell r="A993" t="str">
            <v>건생</v>
          </cell>
        </row>
        <row r="994">
          <cell r="A994" t="str">
            <v>건생</v>
          </cell>
        </row>
        <row r="995">
          <cell r="A995" t="str">
            <v>건생</v>
          </cell>
        </row>
        <row r="996">
          <cell r="A996" t="str">
            <v>건생</v>
          </cell>
        </row>
        <row r="997">
          <cell r="A997" t="str">
            <v>건생</v>
          </cell>
        </row>
        <row r="998">
          <cell r="A998" t="str">
            <v>건생</v>
          </cell>
        </row>
        <row r="999">
          <cell r="A999" t="str">
            <v>건생</v>
          </cell>
        </row>
        <row r="1000">
          <cell r="A1000" t="str">
            <v>건생</v>
          </cell>
        </row>
        <row r="1001">
          <cell r="A1001" t="str">
            <v>건생</v>
          </cell>
        </row>
        <row r="1002">
          <cell r="A1002" t="str">
            <v>건생</v>
          </cell>
        </row>
        <row r="1003">
          <cell r="A1003" t="str">
            <v>건생</v>
          </cell>
        </row>
        <row r="1004">
          <cell r="A1004" t="str">
            <v>샘물</v>
          </cell>
        </row>
        <row r="1005">
          <cell r="A1005" t="str">
            <v>샘물</v>
          </cell>
        </row>
        <row r="1006">
          <cell r="A1006" t="str">
            <v>샘물</v>
          </cell>
        </row>
        <row r="1007">
          <cell r="A1007" t="str">
            <v>샘물</v>
          </cell>
        </row>
        <row r="1008">
          <cell r="A1008" t="str">
            <v>샘물</v>
          </cell>
        </row>
        <row r="1009">
          <cell r="A1009" t="str">
            <v>샘물</v>
          </cell>
        </row>
        <row r="1010">
          <cell r="A1010" t="str">
            <v>샘물</v>
          </cell>
        </row>
        <row r="1011">
          <cell r="A1011" t="str">
            <v>샘물</v>
          </cell>
        </row>
        <row r="1012">
          <cell r="A1012" t="str">
            <v>샘물</v>
          </cell>
        </row>
        <row r="1013">
          <cell r="A1013" t="str">
            <v>샘물</v>
          </cell>
        </row>
        <row r="1014">
          <cell r="A1014" t="str">
            <v>샘물</v>
          </cell>
        </row>
        <row r="1015">
          <cell r="A1015" t="str">
            <v>샘물</v>
          </cell>
        </row>
        <row r="1016">
          <cell r="A1016" t="str">
            <v>샘물</v>
          </cell>
        </row>
        <row r="1017">
          <cell r="A1017" t="str">
            <v>샘물</v>
          </cell>
        </row>
        <row r="1018">
          <cell r="A1018" t="str">
            <v>샘물</v>
          </cell>
        </row>
        <row r="1019">
          <cell r="A1019" t="str">
            <v>샘물</v>
          </cell>
        </row>
        <row r="1020">
          <cell r="A1020" t="str">
            <v>샘물</v>
          </cell>
        </row>
        <row r="1021">
          <cell r="A1021" t="str">
            <v>엑소물류</v>
          </cell>
        </row>
        <row r="1022">
          <cell r="A1022" t="str">
            <v>엑소물류</v>
          </cell>
        </row>
        <row r="1023">
          <cell r="A1023" t="str">
            <v>엑소물류</v>
          </cell>
        </row>
        <row r="1024">
          <cell r="A1024" t="str">
            <v>엑소물류</v>
          </cell>
        </row>
        <row r="1025">
          <cell r="A1025" t="str">
            <v>엑소물류</v>
          </cell>
        </row>
        <row r="1026">
          <cell r="A1026" t="str">
            <v>엑소물류</v>
          </cell>
        </row>
        <row r="1027">
          <cell r="A1027" t="str">
            <v>엑소물류</v>
          </cell>
        </row>
        <row r="1028">
          <cell r="A1028" t="str">
            <v>엑소물류</v>
          </cell>
        </row>
        <row r="1029">
          <cell r="A1029" t="str">
            <v>엑소물류</v>
          </cell>
        </row>
        <row r="1030">
          <cell r="A1030" t="str">
            <v>엑소물류</v>
          </cell>
        </row>
        <row r="1031">
          <cell r="A1031" t="str">
            <v>엑소물류</v>
          </cell>
        </row>
        <row r="1032">
          <cell r="A1032" t="str">
            <v>엑소물류</v>
          </cell>
        </row>
        <row r="1033">
          <cell r="A1033" t="str">
            <v>엑소물류</v>
          </cell>
        </row>
        <row r="1034">
          <cell r="A1034" t="str">
            <v>엑소물류</v>
          </cell>
        </row>
        <row r="1035">
          <cell r="A1035" t="str">
            <v>이씨엠디</v>
          </cell>
        </row>
        <row r="1036">
          <cell r="A1036" t="str">
            <v>이씨엠디</v>
          </cell>
        </row>
        <row r="1037">
          <cell r="A1037" t="str">
            <v>이씨엠디</v>
          </cell>
        </row>
        <row r="1038">
          <cell r="A1038" t="str">
            <v>이씨엠디</v>
          </cell>
        </row>
        <row r="1039">
          <cell r="A1039" t="str">
            <v>이씨엠디</v>
          </cell>
        </row>
        <row r="1040">
          <cell r="A1040" t="str">
            <v>이씨엠디</v>
          </cell>
        </row>
        <row r="1041">
          <cell r="A1041" t="str">
            <v>이씨엠디</v>
          </cell>
        </row>
        <row r="1042">
          <cell r="A1042" t="str">
            <v>이씨엠디</v>
          </cell>
        </row>
        <row r="1043">
          <cell r="A1043" t="str">
            <v>이씨엠디</v>
          </cell>
        </row>
        <row r="1044">
          <cell r="A1044" t="str">
            <v>이씨엠디</v>
          </cell>
        </row>
        <row r="1045">
          <cell r="A1045" t="str">
            <v>이씨엠디</v>
          </cell>
        </row>
        <row r="1046">
          <cell r="A1046" t="str">
            <v>이씨엠디</v>
          </cell>
        </row>
        <row r="1047">
          <cell r="A1047" t="str">
            <v>푸드머스</v>
          </cell>
        </row>
        <row r="1048">
          <cell r="A1048" t="str">
            <v>푸드머스</v>
          </cell>
        </row>
        <row r="1049">
          <cell r="A1049" t="str">
            <v>푸드머스</v>
          </cell>
        </row>
        <row r="1050">
          <cell r="A1050" t="str">
            <v>푸드머스</v>
          </cell>
        </row>
        <row r="1051">
          <cell r="A1051" t="str">
            <v>푸드머스</v>
          </cell>
        </row>
        <row r="1052">
          <cell r="A1052" t="str">
            <v>푸드머스</v>
          </cell>
        </row>
        <row r="1053">
          <cell r="A1053" t="str">
            <v>푸드머스</v>
          </cell>
        </row>
        <row r="1054">
          <cell r="A1054" t="str">
            <v>푸드머스</v>
          </cell>
        </row>
        <row r="1055">
          <cell r="A1055" t="str">
            <v>푸드머스</v>
          </cell>
        </row>
        <row r="1056">
          <cell r="A1056" t="str">
            <v>푸드머스</v>
          </cell>
        </row>
        <row r="1057">
          <cell r="A1057" t="str">
            <v>한국화장품</v>
          </cell>
        </row>
        <row r="1058">
          <cell r="A1058" t="str">
            <v>한국화장품</v>
          </cell>
        </row>
        <row r="1059">
          <cell r="A1059" t="str">
            <v>한국화장품</v>
          </cell>
        </row>
        <row r="1060">
          <cell r="A1060" t="str">
            <v>한국화장품</v>
          </cell>
        </row>
        <row r="1061">
          <cell r="A1061" t="str">
            <v>한국화장품</v>
          </cell>
        </row>
        <row r="1062">
          <cell r="A1062" t="str">
            <v>한국화장품</v>
          </cell>
        </row>
        <row r="1063">
          <cell r="A1063" t="str">
            <v>한국화장품</v>
          </cell>
        </row>
        <row r="1064">
          <cell r="A1064" t="str">
            <v>한국화장품</v>
          </cell>
        </row>
        <row r="1065">
          <cell r="A1065" t="str">
            <v>한국화장품</v>
          </cell>
        </row>
        <row r="1066">
          <cell r="A1066" t="str">
            <v>매일유업</v>
          </cell>
        </row>
        <row r="1067">
          <cell r="A1067" t="str">
            <v>매일유업</v>
          </cell>
        </row>
        <row r="1068">
          <cell r="A1068" t="str">
            <v>매일유업</v>
          </cell>
        </row>
        <row r="1069">
          <cell r="A1069" t="str">
            <v>매일유업</v>
          </cell>
        </row>
        <row r="1070">
          <cell r="A1070" t="str">
            <v>매일유업</v>
          </cell>
        </row>
        <row r="1071">
          <cell r="A1071" t="str">
            <v>매일유업</v>
          </cell>
        </row>
        <row r="1072">
          <cell r="A1072" t="str">
            <v>매일유업</v>
          </cell>
        </row>
        <row r="1073">
          <cell r="A1073" t="str">
            <v>매일유업</v>
          </cell>
        </row>
        <row r="1074">
          <cell r="A1074" t="str">
            <v>매일유업</v>
          </cell>
        </row>
        <row r="1075">
          <cell r="A1075" t="str">
            <v>매일유업</v>
          </cell>
        </row>
        <row r="1076">
          <cell r="A1076" t="str">
            <v>매일유업</v>
          </cell>
        </row>
        <row r="1077">
          <cell r="A1077" t="str">
            <v>매일유업</v>
          </cell>
        </row>
        <row r="1078">
          <cell r="A1078" t="str">
            <v>매일유업</v>
          </cell>
        </row>
        <row r="1079">
          <cell r="A1079" t="str">
            <v>매일유업</v>
          </cell>
        </row>
        <row r="1080">
          <cell r="A1080" t="str">
            <v>매일유업</v>
          </cell>
        </row>
        <row r="1081">
          <cell r="A1081" t="str">
            <v>매일치즈</v>
          </cell>
        </row>
        <row r="1082">
          <cell r="A1082" t="str">
            <v>유니코스</v>
          </cell>
        </row>
        <row r="1083">
          <cell r="A1083" t="str">
            <v>어필</v>
          </cell>
        </row>
        <row r="1084">
          <cell r="A1084" t="str">
            <v>BASF</v>
          </cell>
        </row>
        <row r="1085">
          <cell r="A1085" t="str">
            <v>BASF</v>
          </cell>
        </row>
        <row r="1086">
          <cell r="A1086" t="str">
            <v>BASF</v>
          </cell>
        </row>
        <row r="1087">
          <cell r="A1087" t="str">
            <v>BASF</v>
          </cell>
        </row>
        <row r="1088">
          <cell r="A1088" t="str">
            <v>BASF</v>
          </cell>
        </row>
        <row r="1089">
          <cell r="A1089" t="str">
            <v>BASF</v>
          </cell>
        </row>
        <row r="1090">
          <cell r="A1090" t="str">
            <v>IBMBCS</v>
          </cell>
        </row>
        <row r="1091">
          <cell r="A1091" t="str">
            <v>IBMBCS</v>
          </cell>
        </row>
        <row r="1092">
          <cell r="A1092" t="str">
            <v>식품</v>
          </cell>
        </row>
        <row r="1093">
          <cell r="A1093" t="str">
            <v>식품</v>
          </cell>
        </row>
        <row r="1094">
          <cell r="A1094" t="str">
            <v>식품</v>
          </cell>
        </row>
        <row r="1095">
          <cell r="A1095" t="str">
            <v>식품</v>
          </cell>
        </row>
        <row r="1096">
          <cell r="A1096" t="str">
            <v>식품</v>
          </cell>
        </row>
        <row r="1097">
          <cell r="A1097" t="str">
            <v>식품</v>
          </cell>
        </row>
        <row r="1098">
          <cell r="A1098" t="str">
            <v>식품</v>
          </cell>
        </row>
        <row r="1099">
          <cell r="A1099" t="str">
            <v>식품</v>
          </cell>
        </row>
        <row r="1100">
          <cell r="A1100" t="str">
            <v>식품</v>
          </cell>
        </row>
        <row r="1101">
          <cell r="A1101" t="str">
            <v>식품</v>
          </cell>
        </row>
        <row r="1102">
          <cell r="A1102" t="str">
            <v>식품</v>
          </cell>
        </row>
        <row r="1103">
          <cell r="A1103" t="str">
            <v>식품</v>
          </cell>
        </row>
        <row r="1104">
          <cell r="A1104" t="str">
            <v>식품</v>
          </cell>
        </row>
        <row r="1105">
          <cell r="A1105" t="str">
            <v>식품</v>
          </cell>
        </row>
        <row r="1106">
          <cell r="A1106" t="str">
            <v>식품</v>
          </cell>
        </row>
        <row r="1107">
          <cell r="A1107" t="str">
            <v>식품</v>
          </cell>
        </row>
        <row r="1108">
          <cell r="A1108" t="str">
            <v>식품</v>
          </cell>
        </row>
        <row r="1109">
          <cell r="A1109" t="str">
            <v>식품</v>
          </cell>
        </row>
        <row r="1110">
          <cell r="A1110" t="str">
            <v>식품</v>
          </cell>
        </row>
        <row r="1111">
          <cell r="A1111" t="str">
            <v>식품</v>
          </cell>
        </row>
        <row r="1112">
          <cell r="A1112" t="str">
            <v>식품</v>
          </cell>
        </row>
        <row r="1113">
          <cell r="A1113" t="str">
            <v>식품</v>
          </cell>
        </row>
        <row r="1114">
          <cell r="A1114" t="str">
            <v>식품</v>
          </cell>
        </row>
        <row r="1115">
          <cell r="A1115" t="str">
            <v>식품</v>
          </cell>
        </row>
        <row r="1116">
          <cell r="A1116" t="str">
            <v>식품</v>
          </cell>
        </row>
        <row r="1117">
          <cell r="A1117" t="str">
            <v>식품</v>
          </cell>
        </row>
        <row r="1118">
          <cell r="A1118" t="str">
            <v>식품</v>
          </cell>
        </row>
        <row r="1119">
          <cell r="A1119" t="str">
            <v>식품</v>
          </cell>
        </row>
        <row r="1120">
          <cell r="A1120" t="str">
            <v>건생</v>
          </cell>
        </row>
        <row r="1121">
          <cell r="A1121" t="str">
            <v>건생</v>
          </cell>
        </row>
        <row r="1122">
          <cell r="A1122" t="str">
            <v>건생</v>
          </cell>
        </row>
        <row r="1123">
          <cell r="A1123" t="str">
            <v>건생</v>
          </cell>
        </row>
        <row r="1124">
          <cell r="A1124" t="str">
            <v>건생</v>
          </cell>
        </row>
        <row r="1125">
          <cell r="A1125" t="str">
            <v>건생</v>
          </cell>
        </row>
        <row r="1126">
          <cell r="A1126" t="str">
            <v>건생</v>
          </cell>
        </row>
        <row r="1127">
          <cell r="A1127" t="str">
            <v>건생</v>
          </cell>
        </row>
        <row r="1128">
          <cell r="A1128" t="str">
            <v>건생</v>
          </cell>
        </row>
        <row r="1129">
          <cell r="A1129" t="str">
            <v>건생</v>
          </cell>
        </row>
        <row r="1130">
          <cell r="A1130" t="str">
            <v>건생</v>
          </cell>
        </row>
        <row r="1131">
          <cell r="A1131" t="str">
            <v>건생</v>
          </cell>
        </row>
        <row r="1132">
          <cell r="A1132" t="str">
            <v>건생</v>
          </cell>
        </row>
        <row r="1133">
          <cell r="A1133" t="str">
            <v>건생</v>
          </cell>
        </row>
        <row r="1134">
          <cell r="A1134" t="str">
            <v>건생</v>
          </cell>
        </row>
        <row r="1135">
          <cell r="A1135" t="str">
            <v>건생</v>
          </cell>
        </row>
        <row r="1136">
          <cell r="A1136" t="str">
            <v>건생</v>
          </cell>
        </row>
        <row r="1137">
          <cell r="A1137" t="str">
            <v>건생</v>
          </cell>
        </row>
        <row r="1138">
          <cell r="A1138" t="str">
            <v>건생</v>
          </cell>
        </row>
        <row r="1139">
          <cell r="A1139" t="str">
            <v>건생</v>
          </cell>
        </row>
        <row r="1140">
          <cell r="A1140" t="str">
            <v>샘물</v>
          </cell>
        </row>
        <row r="1141">
          <cell r="A1141" t="str">
            <v>샘물</v>
          </cell>
        </row>
        <row r="1142">
          <cell r="A1142" t="str">
            <v>샘물</v>
          </cell>
        </row>
        <row r="1143">
          <cell r="A1143" t="str">
            <v>샘물</v>
          </cell>
        </row>
        <row r="1144">
          <cell r="A1144" t="str">
            <v>샘물</v>
          </cell>
        </row>
        <row r="1145">
          <cell r="A1145" t="str">
            <v>샘물</v>
          </cell>
        </row>
        <row r="1146">
          <cell r="A1146" t="str">
            <v>샘물</v>
          </cell>
        </row>
        <row r="1147">
          <cell r="A1147" t="str">
            <v>샘물</v>
          </cell>
        </row>
        <row r="1148">
          <cell r="A1148" t="str">
            <v>샘물</v>
          </cell>
        </row>
        <row r="1149">
          <cell r="A1149" t="str">
            <v>샘물</v>
          </cell>
        </row>
        <row r="1150">
          <cell r="A1150" t="str">
            <v>샘물</v>
          </cell>
        </row>
        <row r="1151">
          <cell r="A1151" t="str">
            <v>샘물</v>
          </cell>
        </row>
        <row r="1152">
          <cell r="A1152" t="str">
            <v>샘물</v>
          </cell>
        </row>
        <row r="1153">
          <cell r="A1153" t="str">
            <v>샘물</v>
          </cell>
        </row>
        <row r="1154">
          <cell r="A1154" t="str">
            <v>샘물</v>
          </cell>
        </row>
        <row r="1155">
          <cell r="A1155" t="str">
            <v>샘물</v>
          </cell>
        </row>
        <row r="1156">
          <cell r="A1156" t="str">
            <v>샘물</v>
          </cell>
        </row>
        <row r="1157">
          <cell r="A1157" t="str">
            <v>엑소물류</v>
          </cell>
        </row>
        <row r="1158">
          <cell r="A1158" t="str">
            <v>엑소물류</v>
          </cell>
        </row>
        <row r="1159">
          <cell r="A1159" t="str">
            <v>엑소물류</v>
          </cell>
        </row>
        <row r="1160">
          <cell r="A1160" t="str">
            <v>엑소물류</v>
          </cell>
        </row>
        <row r="1161">
          <cell r="A1161" t="str">
            <v>엑소물류</v>
          </cell>
        </row>
        <row r="1162">
          <cell r="A1162" t="str">
            <v>엑소물류</v>
          </cell>
        </row>
        <row r="1163">
          <cell r="A1163" t="str">
            <v>엑소물류</v>
          </cell>
        </row>
        <row r="1164">
          <cell r="A1164" t="str">
            <v>엑소물류</v>
          </cell>
        </row>
        <row r="1165">
          <cell r="A1165" t="str">
            <v>엑소물류</v>
          </cell>
        </row>
        <row r="1166">
          <cell r="A1166" t="str">
            <v>엑소물류</v>
          </cell>
        </row>
        <row r="1167">
          <cell r="A1167" t="str">
            <v>엑소물류</v>
          </cell>
        </row>
        <row r="1168">
          <cell r="A1168" t="str">
            <v>엑소물류</v>
          </cell>
        </row>
        <row r="1169">
          <cell r="A1169" t="str">
            <v>엑소물류</v>
          </cell>
        </row>
        <row r="1170">
          <cell r="A1170" t="str">
            <v>엑소물류</v>
          </cell>
        </row>
        <row r="1171">
          <cell r="A1171" t="str">
            <v>이씨엠디</v>
          </cell>
        </row>
        <row r="1172">
          <cell r="A1172" t="str">
            <v>이씨엠디</v>
          </cell>
        </row>
        <row r="1173">
          <cell r="A1173" t="str">
            <v>이씨엠디</v>
          </cell>
        </row>
        <row r="1174">
          <cell r="A1174" t="str">
            <v>이씨엠디</v>
          </cell>
        </row>
        <row r="1175">
          <cell r="A1175" t="str">
            <v>이씨엠디</v>
          </cell>
        </row>
        <row r="1176">
          <cell r="A1176" t="str">
            <v>이씨엠디</v>
          </cell>
        </row>
        <row r="1177">
          <cell r="A1177" t="str">
            <v>이씨엠디</v>
          </cell>
        </row>
        <row r="1178">
          <cell r="A1178" t="str">
            <v>이씨엠디</v>
          </cell>
        </row>
        <row r="1179">
          <cell r="A1179" t="str">
            <v>이씨엠디</v>
          </cell>
        </row>
        <row r="1180">
          <cell r="A1180" t="str">
            <v>이씨엠디</v>
          </cell>
        </row>
        <row r="1181">
          <cell r="A1181" t="str">
            <v>이씨엠디</v>
          </cell>
        </row>
        <row r="1182">
          <cell r="A1182" t="str">
            <v>이씨엠디</v>
          </cell>
        </row>
        <row r="1183">
          <cell r="A1183" t="str">
            <v>푸드머스</v>
          </cell>
        </row>
        <row r="1184">
          <cell r="A1184" t="str">
            <v>푸드머스</v>
          </cell>
        </row>
        <row r="1185">
          <cell r="A1185" t="str">
            <v>푸드머스</v>
          </cell>
        </row>
        <row r="1186">
          <cell r="A1186" t="str">
            <v>푸드머스</v>
          </cell>
        </row>
        <row r="1187">
          <cell r="A1187" t="str">
            <v>푸드머스</v>
          </cell>
        </row>
        <row r="1188">
          <cell r="A1188" t="str">
            <v>푸드머스</v>
          </cell>
        </row>
        <row r="1189">
          <cell r="A1189" t="str">
            <v>푸드머스</v>
          </cell>
        </row>
        <row r="1190">
          <cell r="A1190" t="str">
            <v>푸드머스</v>
          </cell>
        </row>
        <row r="1191">
          <cell r="A1191" t="str">
            <v>푸드머스</v>
          </cell>
        </row>
        <row r="1192">
          <cell r="A1192" t="str">
            <v>푸드머스</v>
          </cell>
        </row>
        <row r="1193">
          <cell r="A1193" t="str">
            <v>한국화장품</v>
          </cell>
        </row>
        <row r="1194">
          <cell r="A1194" t="str">
            <v>한국화장품</v>
          </cell>
        </row>
        <row r="1195">
          <cell r="A1195" t="str">
            <v>한국화장품</v>
          </cell>
        </row>
        <row r="1196">
          <cell r="A1196" t="str">
            <v>한국화장품</v>
          </cell>
        </row>
        <row r="1197">
          <cell r="A1197" t="str">
            <v>한국화장품</v>
          </cell>
        </row>
        <row r="1198">
          <cell r="A1198" t="str">
            <v>한국화장품</v>
          </cell>
        </row>
        <row r="1199">
          <cell r="A1199" t="str">
            <v>한국화장품</v>
          </cell>
        </row>
        <row r="1200">
          <cell r="A1200" t="str">
            <v>한국화장품</v>
          </cell>
        </row>
        <row r="1201">
          <cell r="A1201" t="str">
            <v>한국화장품</v>
          </cell>
        </row>
        <row r="1202">
          <cell r="A1202" t="str">
            <v>매일유업</v>
          </cell>
        </row>
        <row r="1203">
          <cell r="A1203" t="str">
            <v>매일유업</v>
          </cell>
        </row>
        <row r="1204">
          <cell r="A1204" t="str">
            <v>매일유업</v>
          </cell>
        </row>
        <row r="1205">
          <cell r="A1205" t="str">
            <v>매일유업</v>
          </cell>
        </row>
        <row r="1206">
          <cell r="A1206" t="str">
            <v>매일유업</v>
          </cell>
        </row>
        <row r="1207">
          <cell r="A1207" t="str">
            <v>매일유업</v>
          </cell>
        </row>
        <row r="1208">
          <cell r="A1208" t="str">
            <v>매일유업</v>
          </cell>
        </row>
        <row r="1209">
          <cell r="A1209" t="str">
            <v>매일유업</v>
          </cell>
        </row>
        <row r="1210">
          <cell r="A1210" t="str">
            <v>매일유업</v>
          </cell>
        </row>
        <row r="1211">
          <cell r="A1211" t="str">
            <v>매일유업</v>
          </cell>
        </row>
        <row r="1212">
          <cell r="A1212" t="str">
            <v>매일유업</v>
          </cell>
        </row>
        <row r="1213">
          <cell r="A1213" t="str">
            <v>매일유업</v>
          </cell>
        </row>
        <row r="1214">
          <cell r="A1214" t="str">
            <v>매일유업</v>
          </cell>
        </row>
        <row r="1215">
          <cell r="A1215" t="str">
            <v>매일유업</v>
          </cell>
        </row>
        <row r="1216">
          <cell r="A1216" t="str">
            <v>매일유업</v>
          </cell>
        </row>
        <row r="1217">
          <cell r="A1217" t="str">
            <v>매일치즈</v>
          </cell>
        </row>
        <row r="1218">
          <cell r="A1218" t="str">
            <v>유니코스</v>
          </cell>
        </row>
        <row r="1219">
          <cell r="A1219" t="str">
            <v>어필</v>
          </cell>
        </row>
        <row r="1220">
          <cell r="A1220" t="str">
            <v>BASF</v>
          </cell>
        </row>
        <row r="1221">
          <cell r="A1221" t="str">
            <v>BASF</v>
          </cell>
        </row>
        <row r="1222">
          <cell r="A1222" t="str">
            <v>BASF</v>
          </cell>
        </row>
        <row r="1223">
          <cell r="A1223" t="str">
            <v>BASF</v>
          </cell>
        </row>
        <row r="1224">
          <cell r="A1224" t="str">
            <v>BASF</v>
          </cell>
        </row>
        <row r="1225">
          <cell r="A1225" t="str">
            <v>BASF</v>
          </cell>
        </row>
        <row r="1226">
          <cell r="A1226" t="str">
            <v>IBMBCS</v>
          </cell>
        </row>
        <row r="1227">
          <cell r="A1227" t="str">
            <v>IBMBCS</v>
          </cell>
        </row>
        <row r="1228">
          <cell r="A1228" t="str">
            <v>식품</v>
          </cell>
        </row>
        <row r="1229">
          <cell r="A1229" t="str">
            <v>식품</v>
          </cell>
        </row>
        <row r="1230">
          <cell r="A1230" t="str">
            <v>식품</v>
          </cell>
        </row>
        <row r="1231">
          <cell r="A1231" t="str">
            <v>식품</v>
          </cell>
        </row>
        <row r="1232">
          <cell r="A1232" t="str">
            <v>식품</v>
          </cell>
        </row>
        <row r="1233">
          <cell r="A1233" t="str">
            <v>식품</v>
          </cell>
        </row>
        <row r="1234">
          <cell r="A1234" t="str">
            <v>식품</v>
          </cell>
        </row>
        <row r="1235">
          <cell r="A1235" t="str">
            <v>식품</v>
          </cell>
        </row>
        <row r="1236">
          <cell r="A1236" t="str">
            <v>식품</v>
          </cell>
        </row>
        <row r="1237">
          <cell r="A1237" t="str">
            <v>식품</v>
          </cell>
        </row>
        <row r="1238">
          <cell r="A1238" t="str">
            <v>식품</v>
          </cell>
        </row>
        <row r="1239">
          <cell r="A1239" t="str">
            <v>식품</v>
          </cell>
        </row>
        <row r="1240">
          <cell r="A1240" t="str">
            <v>식품</v>
          </cell>
        </row>
        <row r="1241">
          <cell r="A1241" t="str">
            <v>식품</v>
          </cell>
        </row>
        <row r="1242">
          <cell r="A1242" t="str">
            <v>식품</v>
          </cell>
        </row>
        <row r="1243">
          <cell r="A1243" t="str">
            <v>식품</v>
          </cell>
        </row>
        <row r="1244">
          <cell r="A1244" t="str">
            <v>식품</v>
          </cell>
        </row>
        <row r="1245">
          <cell r="A1245" t="str">
            <v>식품</v>
          </cell>
        </row>
        <row r="1246">
          <cell r="A1246" t="str">
            <v>식품</v>
          </cell>
        </row>
        <row r="1247">
          <cell r="A1247" t="str">
            <v>식품</v>
          </cell>
        </row>
        <row r="1248">
          <cell r="A1248" t="str">
            <v>식품</v>
          </cell>
        </row>
        <row r="1249">
          <cell r="A1249" t="str">
            <v>식품</v>
          </cell>
        </row>
        <row r="1250">
          <cell r="A1250" t="str">
            <v>식품</v>
          </cell>
        </row>
        <row r="1251">
          <cell r="A1251" t="str">
            <v>식품</v>
          </cell>
        </row>
        <row r="1252">
          <cell r="A1252" t="str">
            <v>식품</v>
          </cell>
        </row>
        <row r="1253">
          <cell r="A1253" t="str">
            <v>식품</v>
          </cell>
        </row>
        <row r="1254">
          <cell r="A1254" t="str">
            <v>식품</v>
          </cell>
        </row>
        <row r="1255">
          <cell r="A1255" t="str">
            <v>식품</v>
          </cell>
        </row>
        <row r="1256">
          <cell r="A1256" t="str">
            <v>건생</v>
          </cell>
        </row>
        <row r="1257">
          <cell r="A1257" t="str">
            <v>건생</v>
          </cell>
        </row>
        <row r="1258">
          <cell r="A1258" t="str">
            <v>건생</v>
          </cell>
        </row>
        <row r="1259">
          <cell r="A1259" t="str">
            <v>건생</v>
          </cell>
        </row>
        <row r="1260">
          <cell r="A1260" t="str">
            <v>건생</v>
          </cell>
        </row>
        <row r="1261">
          <cell r="A1261" t="str">
            <v>건생</v>
          </cell>
        </row>
        <row r="1262">
          <cell r="A1262" t="str">
            <v>건생</v>
          </cell>
        </row>
        <row r="1263">
          <cell r="A1263" t="str">
            <v>건생</v>
          </cell>
        </row>
        <row r="1264">
          <cell r="A1264" t="str">
            <v>건생</v>
          </cell>
        </row>
        <row r="1265">
          <cell r="A1265" t="str">
            <v>건생</v>
          </cell>
        </row>
        <row r="1266">
          <cell r="A1266" t="str">
            <v>건생</v>
          </cell>
        </row>
        <row r="1267">
          <cell r="A1267" t="str">
            <v>건생</v>
          </cell>
        </row>
        <row r="1268">
          <cell r="A1268" t="str">
            <v>건생</v>
          </cell>
        </row>
        <row r="1269">
          <cell r="A1269" t="str">
            <v>건생</v>
          </cell>
        </row>
        <row r="1270">
          <cell r="A1270" t="str">
            <v>건생</v>
          </cell>
        </row>
        <row r="1271">
          <cell r="A1271" t="str">
            <v>건생</v>
          </cell>
        </row>
        <row r="1272">
          <cell r="A1272" t="str">
            <v>건생</v>
          </cell>
        </row>
        <row r="1273">
          <cell r="A1273" t="str">
            <v>건생</v>
          </cell>
        </row>
        <row r="1274">
          <cell r="A1274" t="str">
            <v>건생</v>
          </cell>
        </row>
        <row r="1275">
          <cell r="A1275" t="str">
            <v>건생</v>
          </cell>
        </row>
        <row r="1276">
          <cell r="A1276" t="str">
            <v>샘물</v>
          </cell>
        </row>
        <row r="1277">
          <cell r="A1277" t="str">
            <v>샘물</v>
          </cell>
        </row>
        <row r="1278">
          <cell r="A1278" t="str">
            <v>샘물</v>
          </cell>
        </row>
        <row r="1279">
          <cell r="A1279" t="str">
            <v>샘물</v>
          </cell>
        </row>
        <row r="1280">
          <cell r="A1280" t="str">
            <v>샘물</v>
          </cell>
        </row>
        <row r="1281">
          <cell r="A1281" t="str">
            <v>샘물</v>
          </cell>
        </row>
        <row r="1282">
          <cell r="A1282" t="str">
            <v>샘물</v>
          </cell>
        </row>
        <row r="1283">
          <cell r="A1283" t="str">
            <v>샘물</v>
          </cell>
        </row>
        <row r="1284">
          <cell r="A1284" t="str">
            <v>샘물</v>
          </cell>
        </row>
        <row r="1285">
          <cell r="A1285" t="str">
            <v>샘물</v>
          </cell>
        </row>
        <row r="1286">
          <cell r="A1286" t="str">
            <v>샘물</v>
          </cell>
        </row>
        <row r="1287">
          <cell r="A1287" t="str">
            <v>샘물</v>
          </cell>
        </row>
        <row r="1288">
          <cell r="A1288" t="str">
            <v>샘물</v>
          </cell>
        </row>
        <row r="1289">
          <cell r="A1289" t="str">
            <v>샘물</v>
          </cell>
        </row>
        <row r="1290">
          <cell r="A1290" t="str">
            <v>샘물</v>
          </cell>
        </row>
        <row r="1291">
          <cell r="A1291" t="str">
            <v>샘물</v>
          </cell>
        </row>
        <row r="1292">
          <cell r="A1292" t="str">
            <v>샘물</v>
          </cell>
        </row>
        <row r="1293">
          <cell r="A1293" t="str">
            <v>엑소물류</v>
          </cell>
        </row>
        <row r="1294">
          <cell r="A1294" t="str">
            <v>엑소물류</v>
          </cell>
        </row>
        <row r="1295">
          <cell r="A1295" t="str">
            <v>엑소물류</v>
          </cell>
        </row>
        <row r="1296">
          <cell r="A1296" t="str">
            <v>엑소물류</v>
          </cell>
        </row>
        <row r="1297">
          <cell r="A1297" t="str">
            <v>엑소물류</v>
          </cell>
        </row>
        <row r="1298">
          <cell r="A1298" t="str">
            <v>엑소물류</v>
          </cell>
        </row>
        <row r="1299">
          <cell r="A1299" t="str">
            <v>엑소물류</v>
          </cell>
        </row>
        <row r="1300">
          <cell r="A1300" t="str">
            <v>엑소물류</v>
          </cell>
        </row>
        <row r="1301">
          <cell r="A1301" t="str">
            <v>엑소물류</v>
          </cell>
        </row>
        <row r="1302">
          <cell r="A1302" t="str">
            <v>엑소물류</v>
          </cell>
        </row>
        <row r="1303">
          <cell r="A1303" t="str">
            <v>엑소물류</v>
          </cell>
        </row>
        <row r="1304">
          <cell r="A1304" t="str">
            <v>엑소물류</v>
          </cell>
        </row>
        <row r="1305">
          <cell r="A1305" t="str">
            <v>엑소물류</v>
          </cell>
        </row>
        <row r="1306">
          <cell r="A1306" t="str">
            <v>엑소물류</v>
          </cell>
        </row>
        <row r="1307">
          <cell r="A1307" t="str">
            <v>이씨엠디</v>
          </cell>
        </row>
        <row r="1308">
          <cell r="A1308" t="str">
            <v>이씨엠디</v>
          </cell>
        </row>
        <row r="1309">
          <cell r="A1309" t="str">
            <v>이씨엠디</v>
          </cell>
        </row>
        <row r="1310">
          <cell r="A1310" t="str">
            <v>이씨엠디</v>
          </cell>
        </row>
        <row r="1311">
          <cell r="A1311" t="str">
            <v>이씨엠디</v>
          </cell>
        </row>
        <row r="1312">
          <cell r="A1312" t="str">
            <v>이씨엠디</v>
          </cell>
        </row>
        <row r="1313">
          <cell r="A1313" t="str">
            <v>이씨엠디</v>
          </cell>
        </row>
        <row r="1314">
          <cell r="A1314" t="str">
            <v>이씨엠디</v>
          </cell>
        </row>
        <row r="1315">
          <cell r="A1315" t="str">
            <v>이씨엠디</v>
          </cell>
        </row>
        <row r="1316">
          <cell r="A1316" t="str">
            <v>이씨엠디</v>
          </cell>
        </row>
        <row r="1317">
          <cell r="A1317" t="str">
            <v>이씨엠디</v>
          </cell>
        </row>
        <row r="1318">
          <cell r="A1318" t="str">
            <v>이씨엠디</v>
          </cell>
        </row>
        <row r="1319">
          <cell r="A1319" t="str">
            <v>푸드머스</v>
          </cell>
        </row>
        <row r="1320">
          <cell r="A1320" t="str">
            <v>푸드머스</v>
          </cell>
        </row>
        <row r="1321">
          <cell r="A1321" t="str">
            <v>푸드머스</v>
          </cell>
        </row>
        <row r="1322">
          <cell r="A1322" t="str">
            <v>푸드머스</v>
          </cell>
        </row>
        <row r="1323">
          <cell r="A1323" t="str">
            <v>푸드머스</v>
          </cell>
        </row>
        <row r="1324">
          <cell r="A1324" t="str">
            <v>푸드머스</v>
          </cell>
        </row>
        <row r="1325">
          <cell r="A1325" t="str">
            <v>푸드머스</v>
          </cell>
        </row>
        <row r="1326">
          <cell r="A1326" t="str">
            <v>푸드머스</v>
          </cell>
        </row>
        <row r="1327">
          <cell r="A1327" t="str">
            <v>푸드머스</v>
          </cell>
        </row>
        <row r="1328">
          <cell r="A1328" t="str">
            <v>푸드머스</v>
          </cell>
        </row>
        <row r="1329">
          <cell r="A1329" t="str">
            <v>한국화장품</v>
          </cell>
        </row>
        <row r="1330">
          <cell r="A1330" t="str">
            <v>한국화장품</v>
          </cell>
        </row>
        <row r="1331">
          <cell r="A1331" t="str">
            <v>한국화장품</v>
          </cell>
        </row>
        <row r="1332">
          <cell r="A1332" t="str">
            <v>한국화장품</v>
          </cell>
        </row>
        <row r="1333">
          <cell r="A1333" t="str">
            <v>한국화장품</v>
          </cell>
        </row>
        <row r="1334">
          <cell r="A1334" t="str">
            <v>한국화장품</v>
          </cell>
        </row>
        <row r="1335">
          <cell r="A1335" t="str">
            <v>한국화장품</v>
          </cell>
        </row>
        <row r="1336">
          <cell r="A1336" t="str">
            <v>한국화장품</v>
          </cell>
        </row>
        <row r="1337">
          <cell r="A1337" t="str">
            <v>한국화장품</v>
          </cell>
        </row>
        <row r="1338">
          <cell r="A1338" t="str">
            <v>매일유업</v>
          </cell>
        </row>
        <row r="1339">
          <cell r="A1339" t="str">
            <v>매일유업</v>
          </cell>
        </row>
        <row r="1340">
          <cell r="A1340" t="str">
            <v>매일유업</v>
          </cell>
        </row>
        <row r="1341">
          <cell r="A1341" t="str">
            <v>매일유업</v>
          </cell>
        </row>
        <row r="1342">
          <cell r="A1342" t="str">
            <v>매일유업</v>
          </cell>
        </row>
        <row r="1343">
          <cell r="A1343" t="str">
            <v>매일유업</v>
          </cell>
        </row>
        <row r="1344">
          <cell r="A1344" t="str">
            <v>매일유업</v>
          </cell>
        </row>
        <row r="1345">
          <cell r="A1345" t="str">
            <v>매일유업</v>
          </cell>
        </row>
        <row r="1346">
          <cell r="A1346" t="str">
            <v>매일유업</v>
          </cell>
        </row>
        <row r="1347">
          <cell r="A1347" t="str">
            <v>매일유업</v>
          </cell>
        </row>
        <row r="1348">
          <cell r="A1348" t="str">
            <v>매일유업</v>
          </cell>
        </row>
        <row r="1349">
          <cell r="A1349" t="str">
            <v>매일유업</v>
          </cell>
        </row>
        <row r="1350">
          <cell r="A1350" t="str">
            <v>매일유업</v>
          </cell>
        </row>
        <row r="1351">
          <cell r="A1351" t="str">
            <v>매일유업</v>
          </cell>
        </row>
        <row r="1352">
          <cell r="A1352" t="str">
            <v>매일유업</v>
          </cell>
        </row>
        <row r="1353">
          <cell r="A1353" t="str">
            <v>매일치즈</v>
          </cell>
        </row>
        <row r="1354">
          <cell r="A1354" t="str">
            <v>유니코스</v>
          </cell>
        </row>
        <row r="1355">
          <cell r="A1355" t="str">
            <v>어필</v>
          </cell>
        </row>
        <row r="1356">
          <cell r="A1356" t="str">
            <v>BASF</v>
          </cell>
        </row>
        <row r="1357">
          <cell r="A1357" t="str">
            <v>BASF</v>
          </cell>
        </row>
        <row r="1358">
          <cell r="A1358" t="str">
            <v>BASF</v>
          </cell>
        </row>
        <row r="1359">
          <cell r="A1359" t="str">
            <v>BASF</v>
          </cell>
        </row>
        <row r="1360">
          <cell r="A1360" t="str">
            <v>BASF</v>
          </cell>
        </row>
        <row r="1361">
          <cell r="A1361" t="str">
            <v>BASF</v>
          </cell>
        </row>
        <row r="1362">
          <cell r="A1362" t="str">
            <v>IBMBCS</v>
          </cell>
        </row>
        <row r="1363">
          <cell r="A1363" t="str">
            <v>IBMBCS</v>
          </cell>
        </row>
        <row r="1364">
          <cell r="A1364" t="str">
            <v>식품</v>
          </cell>
        </row>
        <row r="1365">
          <cell r="A1365" t="str">
            <v>식품</v>
          </cell>
        </row>
        <row r="1366">
          <cell r="A1366" t="str">
            <v>식품</v>
          </cell>
        </row>
        <row r="1367">
          <cell r="A1367" t="str">
            <v>식품</v>
          </cell>
        </row>
        <row r="1368">
          <cell r="A1368" t="str">
            <v>식품</v>
          </cell>
        </row>
        <row r="1369">
          <cell r="A1369" t="str">
            <v>식품</v>
          </cell>
        </row>
        <row r="1370">
          <cell r="A1370" t="str">
            <v>식품</v>
          </cell>
        </row>
        <row r="1371">
          <cell r="A1371" t="str">
            <v>식품</v>
          </cell>
        </row>
        <row r="1372">
          <cell r="A1372" t="str">
            <v>식품</v>
          </cell>
        </row>
        <row r="1373">
          <cell r="A1373" t="str">
            <v>식품</v>
          </cell>
        </row>
        <row r="1374">
          <cell r="A1374" t="str">
            <v>식품</v>
          </cell>
        </row>
        <row r="1375">
          <cell r="A1375" t="str">
            <v>식품</v>
          </cell>
        </row>
        <row r="1376">
          <cell r="A1376" t="str">
            <v>식품</v>
          </cell>
        </row>
        <row r="1377">
          <cell r="A1377" t="str">
            <v>식품</v>
          </cell>
        </row>
        <row r="1378">
          <cell r="A1378" t="str">
            <v>식품</v>
          </cell>
        </row>
        <row r="1379">
          <cell r="A1379" t="str">
            <v>식품</v>
          </cell>
        </row>
        <row r="1380">
          <cell r="A1380" t="str">
            <v>식품</v>
          </cell>
        </row>
        <row r="1381">
          <cell r="A1381" t="str">
            <v>식품</v>
          </cell>
        </row>
        <row r="1382">
          <cell r="A1382" t="str">
            <v>식품</v>
          </cell>
        </row>
        <row r="1383">
          <cell r="A1383" t="str">
            <v>식품</v>
          </cell>
        </row>
        <row r="1384">
          <cell r="A1384" t="str">
            <v>식품</v>
          </cell>
        </row>
        <row r="1385">
          <cell r="A1385" t="str">
            <v>식품</v>
          </cell>
        </row>
        <row r="1386">
          <cell r="A1386" t="str">
            <v>식품</v>
          </cell>
        </row>
        <row r="1387">
          <cell r="A1387" t="str">
            <v>식품</v>
          </cell>
        </row>
        <row r="1388">
          <cell r="A1388" t="str">
            <v>식품</v>
          </cell>
        </row>
        <row r="1389">
          <cell r="A1389" t="str">
            <v>식품</v>
          </cell>
        </row>
        <row r="1390">
          <cell r="A1390" t="str">
            <v>식품</v>
          </cell>
        </row>
        <row r="1391">
          <cell r="A1391" t="str">
            <v>식품</v>
          </cell>
        </row>
        <row r="1392">
          <cell r="A1392" t="str">
            <v>건생</v>
          </cell>
        </row>
        <row r="1393">
          <cell r="A1393" t="str">
            <v>건생</v>
          </cell>
        </row>
        <row r="1394">
          <cell r="A1394" t="str">
            <v>건생</v>
          </cell>
        </row>
        <row r="1395">
          <cell r="A1395" t="str">
            <v>건생</v>
          </cell>
        </row>
        <row r="1396">
          <cell r="A1396" t="str">
            <v>건생</v>
          </cell>
        </row>
        <row r="1397">
          <cell r="A1397" t="str">
            <v>건생</v>
          </cell>
        </row>
        <row r="1398">
          <cell r="A1398" t="str">
            <v>건생</v>
          </cell>
        </row>
        <row r="1399">
          <cell r="A1399" t="str">
            <v>건생</v>
          </cell>
        </row>
        <row r="1400">
          <cell r="A1400" t="str">
            <v>건생</v>
          </cell>
        </row>
        <row r="1401">
          <cell r="A1401" t="str">
            <v>건생</v>
          </cell>
        </row>
        <row r="1402">
          <cell r="A1402" t="str">
            <v>건생</v>
          </cell>
        </row>
        <row r="1403">
          <cell r="A1403" t="str">
            <v>건생</v>
          </cell>
        </row>
        <row r="1404">
          <cell r="A1404" t="str">
            <v>건생</v>
          </cell>
        </row>
        <row r="1405">
          <cell r="A1405" t="str">
            <v>건생</v>
          </cell>
        </row>
        <row r="1406">
          <cell r="A1406" t="str">
            <v>건생</v>
          </cell>
        </row>
        <row r="1407">
          <cell r="A1407" t="str">
            <v>건생</v>
          </cell>
        </row>
        <row r="1408">
          <cell r="A1408" t="str">
            <v>건생</v>
          </cell>
        </row>
        <row r="1409">
          <cell r="A1409" t="str">
            <v>건생</v>
          </cell>
        </row>
        <row r="1410">
          <cell r="A1410" t="str">
            <v>건생</v>
          </cell>
        </row>
        <row r="1411">
          <cell r="A1411" t="str">
            <v>건생</v>
          </cell>
        </row>
        <row r="1412">
          <cell r="A1412" t="str">
            <v>샘물</v>
          </cell>
        </row>
        <row r="1413">
          <cell r="A1413" t="str">
            <v>샘물</v>
          </cell>
        </row>
        <row r="1414">
          <cell r="A1414" t="str">
            <v>샘물</v>
          </cell>
        </row>
        <row r="1415">
          <cell r="A1415" t="str">
            <v>샘물</v>
          </cell>
        </row>
        <row r="1416">
          <cell r="A1416" t="str">
            <v>샘물</v>
          </cell>
        </row>
        <row r="1417">
          <cell r="A1417" t="str">
            <v>샘물</v>
          </cell>
        </row>
        <row r="1418">
          <cell r="A1418" t="str">
            <v>샘물</v>
          </cell>
        </row>
        <row r="1419">
          <cell r="A1419" t="str">
            <v>샘물</v>
          </cell>
        </row>
        <row r="1420">
          <cell r="A1420" t="str">
            <v>샘물</v>
          </cell>
        </row>
        <row r="1421">
          <cell r="A1421" t="str">
            <v>샘물</v>
          </cell>
        </row>
        <row r="1422">
          <cell r="A1422" t="str">
            <v>샘물</v>
          </cell>
        </row>
        <row r="1423">
          <cell r="A1423" t="str">
            <v>샘물</v>
          </cell>
        </row>
        <row r="1424">
          <cell r="A1424" t="str">
            <v>샘물</v>
          </cell>
        </row>
        <row r="1425">
          <cell r="A1425" t="str">
            <v>샘물</v>
          </cell>
        </row>
        <row r="1426">
          <cell r="A1426" t="str">
            <v>샘물</v>
          </cell>
        </row>
        <row r="1427">
          <cell r="A1427" t="str">
            <v>샘물</v>
          </cell>
        </row>
        <row r="1428">
          <cell r="A1428" t="str">
            <v>샘물</v>
          </cell>
        </row>
        <row r="1429">
          <cell r="A1429" t="str">
            <v>엑소물류</v>
          </cell>
        </row>
        <row r="1430">
          <cell r="A1430" t="str">
            <v>엑소물류</v>
          </cell>
        </row>
        <row r="1431">
          <cell r="A1431" t="str">
            <v>엑소물류</v>
          </cell>
        </row>
        <row r="1432">
          <cell r="A1432" t="str">
            <v>엑소물류</v>
          </cell>
        </row>
        <row r="1433">
          <cell r="A1433" t="str">
            <v>엑소물류</v>
          </cell>
        </row>
        <row r="1434">
          <cell r="A1434" t="str">
            <v>엑소물류</v>
          </cell>
        </row>
        <row r="1435">
          <cell r="A1435" t="str">
            <v>엑소물류</v>
          </cell>
        </row>
        <row r="1436">
          <cell r="A1436" t="str">
            <v>엑소물류</v>
          </cell>
        </row>
        <row r="1437">
          <cell r="A1437" t="str">
            <v>엑소물류</v>
          </cell>
        </row>
        <row r="1438">
          <cell r="A1438" t="str">
            <v>엑소물류</v>
          </cell>
        </row>
        <row r="1439">
          <cell r="A1439" t="str">
            <v>엑소물류</v>
          </cell>
        </row>
        <row r="1440">
          <cell r="A1440" t="str">
            <v>엑소물류</v>
          </cell>
        </row>
        <row r="1441">
          <cell r="A1441" t="str">
            <v>엑소물류</v>
          </cell>
        </row>
        <row r="1442">
          <cell r="A1442" t="str">
            <v>엑소물류</v>
          </cell>
        </row>
        <row r="1443">
          <cell r="A1443" t="str">
            <v>이씨엠디</v>
          </cell>
        </row>
        <row r="1444">
          <cell r="A1444" t="str">
            <v>이씨엠디</v>
          </cell>
        </row>
        <row r="1445">
          <cell r="A1445" t="str">
            <v>이씨엠디</v>
          </cell>
        </row>
        <row r="1446">
          <cell r="A1446" t="str">
            <v>이씨엠디</v>
          </cell>
        </row>
        <row r="1447">
          <cell r="A1447" t="str">
            <v>이씨엠디</v>
          </cell>
        </row>
        <row r="1448">
          <cell r="A1448" t="str">
            <v>이씨엠디</v>
          </cell>
        </row>
        <row r="1449">
          <cell r="A1449" t="str">
            <v>이씨엠디</v>
          </cell>
        </row>
        <row r="1450">
          <cell r="A1450" t="str">
            <v>이씨엠디</v>
          </cell>
        </row>
        <row r="1451">
          <cell r="A1451" t="str">
            <v>이씨엠디</v>
          </cell>
        </row>
        <row r="1452">
          <cell r="A1452" t="str">
            <v>이씨엠디</v>
          </cell>
        </row>
        <row r="1453">
          <cell r="A1453" t="str">
            <v>이씨엠디</v>
          </cell>
        </row>
        <row r="1454">
          <cell r="A1454" t="str">
            <v>이씨엠디</v>
          </cell>
        </row>
        <row r="1455">
          <cell r="A1455" t="str">
            <v>푸드머스</v>
          </cell>
        </row>
        <row r="1456">
          <cell r="A1456" t="str">
            <v>푸드머스</v>
          </cell>
        </row>
        <row r="1457">
          <cell r="A1457" t="str">
            <v>푸드머스</v>
          </cell>
        </row>
        <row r="1458">
          <cell r="A1458" t="str">
            <v>푸드머스</v>
          </cell>
        </row>
        <row r="1459">
          <cell r="A1459" t="str">
            <v>푸드머스</v>
          </cell>
        </row>
        <row r="1460">
          <cell r="A1460" t="str">
            <v>푸드머스</v>
          </cell>
        </row>
        <row r="1461">
          <cell r="A1461" t="str">
            <v>푸드머스</v>
          </cell>
        </row>
        <row r="1462">
          <cell r="A1462" t="str">
            <v>푸드머스</v>
          </cell>
        </row>
        <row r="1463">
          <cell r="A1463" t="str">
            <v>푸드머스</v>
          </cell>
        </row>
        <row r="1464">
          <cell r="A1464" t="str">
            <v>푸드머스</v>
          </cell>
        </row>
        <row r="1465">
          <cell r="A1465" t="str">
            <v>한국화장품</v>
          </cell>
        </row>
        <row r="1466">
          <cell r="A1466" t="str">
            <v>한국화장품</v>
          </cell>
        </row>
        <row r="1467">
          <cell r="A1467" t="str">
            <v>한국화장품</v>
          </cell>
        </row>
        <row r="1468">
          <cell r="A1468" t="str">
            <v>한국화장품</v>
          </cell>
        </row>
        <row r="1469">
          <cell r="A1469" t="str">
            <v>한국화장품</v>
          </cell>
        </row>
        <row r="1470">
          <cell r="A1470" t="str">
            <v>한국화장품</v>
          </cell>
        </row>
        <row r="1471">
          <cell r="A1471" t="str">
            <v>한국화장품</v>
          </cell>
        </row>
        <row r="1472">
          <cell r="A1472" t="str">
            <v>한국화장품</v>
          </cell>
        </row>
        <row r="1473">
          <cell r="A1473" t="str">
            <v>한국화장품</v>
          </cell>
        </row>
        <row r="1474">
          <cell r="A1474" t="str">
            <v>매일유업</v>
          </cell>
        </row>
        <row r="1475">
          <cell r="A1475" t="str">
            <v>매일유업</v>
          </cell>
        </row>
        <row r="1476">
          <cell r="A1476" t="str">
            <v>매일유업</v>
          </cell>
        </row>
        <row r="1477">
          <cell r="A1477" t="str">
            <v>매일유업</v>
          </cell>
        </row>
        <row r="1478">
          <cell r="A1478" t="str">
            <v>매일유업</v>
          </cell>
        </row>
        <row r="1479">
          <cell r="A1479" t="str">
            <v>매일유업</v>
          </cell>
        </row>
        <row r="1480">
          <cell r="A1480" t="str">
            <v>매일유업</v>
          </cell>
        </row>
        <row r="1481">
          <cell r="A1481" t="str">
            <v>매일유업</v>
          </cell>
        </row>
        <row r="1482">
          <cell r="A1482" t="str">
            <v>매일유업</v>
          </cell>
        </row>
        <row r="1483">
          <cell r="A1483" t="str">
            <v>매일유업</v>
          </cell>
        </row>
        <row r="1484">
          <cell r="A1484" t="str">
            <v>매일유업</v>
          </cell>
        </row>
        <row r="1485">
          <cell r="A1485" t="str">
            <v>매일유업</v>
          </cell>
        </row>
        <row r="1486">
          <cell r="A1486" t="str">
            <v>매일유업</v>
          </cell>
        </row>
        <row r="1487">
          <cell r="A1487" t="str">
            <v>매일유업</v>
          </cell>
        </row>
        <row r="1488">
          <cell r="A1488" t="str">
            <v>매일유업</v>
          </cell>
        </row>
        <row r="1489">
          <cell r="A1489" t="str">
            <v>매일치즈</v>
          </cell>
        </row>
        <row r="1490">
          <cell r="A1490" t="str">
            <v>유니코스</v>
          </cell>
        </row>
        <row r="1491">
          <cell r="A1491" t="str">
            <v>어필</v>
          </cell>
        </row>
        <row r="1492">
          <cell r="A1492" t="str">
            <v>BASF</v>
          </cell>
        </row>
        <row r="1493">
          <cell r="A1493" t="str">
            <v>BASF</v>
          </cell>
        </row>
        <row r="1494">
          <cell r="A1494" t="str">
            <v>BASF</v>
          </cell>
        </row>
        <row r="1495">
          <cell r="A1495" t="str">
            <v>BASF</v>
          </cell>
        </row>
        <row r="1496">
          <cell r="A1496" t="str">
            <v>BASF</v>
          </cell>
        </row>
        <row r="1497">
          <cell r="A1497" t="str">
            <v>BASF</v>
          </cell>
        </row>
        <row r="1498">
          <cell r="A1498" t="str">
            <v>IBMBCS</v>
          </cell>
        </row>
        <row r="1499">
          <cell r="A1499" t="str">
            <v>IBMBCS</v>
          </cell>
        </row>
        <row r="1500">
          <cell r="A1500" t="str">
            <v>식품</v>
          </cell>
        </row>
        <row r="1501">
          <cell r="A1501" t="str">
            <v>식품</v>
          </cell>
        </row>
        <row r="1502">
          <cell r="A1502" t="str">
            <v>식품</v>
          </cell>
        </row>
        <row r="1503">
          <cell r="A1503" t="str">
            <v>식품</v>
          </cell>
        </row>
        <row r="1504">
          <cell r="A1504" t="str">
            <v>식품</v>
          </cell>
        </row>
        <row r="1505">
          <cell r="A1505" t="str">
            <v>식품</v>
          </cell>
        </row>
        <row r="1506">
          <cell r="A1506" t="str">
            <v>식품</v>
          </cell>
        </row>
        <row r="1507">
          <cell r="A1507" t="str">
            <v>식품</v>
          </cell>
        </row>
        <row r="1508">
          <cell r="A1508" t="str">
            <v>식품</v>
          </cell>
        </row>
        <row r="1509">
          <cell r="A1509" t="str">
            <v>식품</v>
          </cell>
        </row>
        <row r="1510">
          <cell r="A1510" t="str">
            <v>식품</v>
          </cell>
        </row>
        <row r="1511">
          <cell r="A1511" t="str">
            <v>식품</v>
          </cell>
        </row>
        <row r="1512">
          <cell r="A1512" t="str">
            <v>식품</v>
          </cell>
        </row>
        <row r="1513">
          <cell r="A1513" t="str">
            <v>식품</v>
          </cell>
        </row>
        <row r="1514">
          <cell r="A1514" t="str">
            <v>식품</v>
          </cell>
        </row>
        <row r="1515">
          <cell r="A1515" t="str">
            <v>식품</v>
          </cell>
        </row>
        <row r="1516">
          <cell r="A1516" t="str">
            <v>식품</v>
          </cell>
        </row>
        <row r="1517">
          <cell r="A1517" t="str">
            <v>식품</v>
          </cell>
        </row>
        <row r="1518">
          <cell r="A1518" t="str">
            <v>식품</v>
          </cell>
        </row>
        <row r="1519">
          <cell r="A1519" t="str">
            <v>식품</v>
          </cell>
        </row>
        <row r="1520">
          <cell r="A1520" t="str">
            <v>식품</v>
          </cell>
        </row>
        <row r="1521">
          <cell r="A1521" t="str">
            <v>식품</v>
          </cell>
        </row>
        <row r="1522">
          <cell r="A1522" t="str">
            <v>식품</v>
          </cell>
        </row>
        <row r="1523">
          <cell r="A1523" t="str">
            <v>식품</v>
          </cell>
        </row>
        <row r="1524">
          <cell r="A1524" t="str">
            <v>식품</v>
          </cell>
        </row>
        <row r="1525">
          <cell r="A1525" t="str">
            <v>식품</v>
          </cell>
        </row>
        <row r="1526">
          <cell r="A1526" t="str">
            <v>식품</v>
          </cell>
        </row>
        <row r="1527">
          <cell r="A1527" t="str">
            <v>식품</v>
          </cell>
        </row>
        <row r="1528">
          <cell r="A1528" t="str">
            <v>건생</v>
          </cell>
        </row>
        <row r="1529">
          <cell r="A1529" t="str">
            <v>건생</v>
          </cell>
        </row>
        <row r="1530">
          <cell r="A1530" t="str">
            <v>건생</v>
          </cell>
        </row>
        <row r="1531">
          <cell r="A1531" t="str">
            <v>건생</v>
          </cell>
        </row>
        <row r="1532">
          <cell r="A1532" t="str">
            <v>건생</v>
          </cell>
        </row>
        <row r="1533">
          <cell r="A1533" t="str">
            <v>건생</v>
          </cell>
        </row>
        <row r="1534">
          <cell r="A1534" t="str">
            <v>건생</v>
          </cell>
        </row>
        <row r="1535">
          <cell r="A1535" t="str">
            <v>건생</v>
          </cell>
        </row>
        <row r="1536">
          <cell r="A1536" t="str">
            <v>건생</v>
          </cell>
        </row>
        <row r="1537">
          <cell r="A1537" t="str">
            <v>건생</v>
          </cell>
        </row>
        <row r="1538">
          <cell r="A1538" t="str">
            <v>건생</v>
          </cell>
        </row>
        <row r="1539">
          <cell r="A1539" t="str">
            <v>건생</v>
          </cell>
        </row>
        <row r="1540">
          <cell r="A1540" t="str">
            <v>건생</v>
          </cell>
        </row>
        <row r="1541">
          <cell r="A1541" t="str">
            <v>건생</v>
          </cell>
        </row>
        <row r="1542">
          <cell r="A1542" t="str">
            <v>건생</v>
          </cell>
        </row>
        <row r="1543">
          <cell r="A1543" t="str">
            <v>건생</v>
          </cell>
        </row>
        <row r="1544">
          <cell r="A1544" t="str">
            <v>건생</v>
          </cell>
        </row>
        <row r="1545">
          <cell r="A1545" t="str">
            <v>건생</v>
          </cell>
        </row>
        <row r="1546">
          <cell r="A1546" t="str">
            <v>건생</v>
          </cell>
        </row>
        <row r="1547">
          <cell r="A1547" t="str">
            <v>건생</v>
          </cell>
        </row>
        <row r="1548">
          <cell r="A1548" t="str">
            <v>샘물</v>
          </cell>
        </row>
        <row r="1549">
          <cell r="A1549" t="str">
            <v>샘물</v>
          </cell>
        </row>
        <row r="1550">
          <cell r="A1550" t="str">
            <v>샘물</v>
          </cell>
        </row>
        <row r="1551">
          <cell r="A1551" t="str">
            <v>샘물</v>
          </cell>
        </row>
        <row r="1552">
          <cell r="A1552" t="str">
            <v>샘물</v>
          </cell>
        </row>
        <row r="1553">
          <cell r="A1553" t="str">
            <v>샘물</v>
          </cell>
        </row>
        <row r="1554">
          <cell r="A1554" t="str">
            <v>샘물</v>
          </cell>
        </row>
        <row r="1555">
          <cell r="A1555" t="str">
            <v>샘물</v>
          </cell>
        </row>
        <row r="1556">
          <cell r="A1556" t="str">
            <v>샘물</v>
          </cell>
        </row>
        <row r="1557">
          <cell r="A1557" t="str">
            <v>샘물</v>
          </cell>
        </row>
        <row r="1558">
          <cell r="A1558" t="str">
            <v>샘물</v>
          </cell>
        </row>
        <row r="1559">
          <cell r="A1559" t="str">
            <v>샘물</v>
          </cell>
        </row>
        <row r="1560">
          <cell r="A1560" t="str">
            <v>샘물</v>
          </cell>
        </row>
        <row r="1561">
          <cell r="A1561" t="str">
            <v>샘물</v>
          </cell>
        </row>
        <row r="1562">
          <cell r="A1562" t="str">
            <v>샘물</v>
          </cell>
        </row>
        <row r="1563">
          <cell r="A1563" t="str">
            <v>샘물</v>
          </cell>
        </row>
        <row r="1564">
          <cell r="A1564" t="str">
            <v>샘물</v>
          </cell>
        </row>
        <row r="1565">
          <cell r="A1565" t="str">
            <v>엑소물류</v>
          </cell>
        </row>
        <row r="1566">
          <cell r="A1566" t="str">
            <v>엑소물류</v>
          </cell>
        </row>
        <row r="1567">
          <cell r="A1567" t="str">
            <v>엑소물류</v>
          </cell>
        </row>
        <row r="1568">
          <cell r="A1568" t="str">
            <v>엑소물류</v>
          </cell>
        </row>
        <row r="1569">
          <cell r="A1569" t="str">
            <v>엑소물류</v>
          </cell>
        </row>
        <row r="1570">
          <cell r="A1570" t="str">
            <v>엑소물류</v>
          </cell>
        </row>
        <row r="1571">
          <cell r="A1571" t="str">
            <v>엑소물류</v>
          </cell>
        </row>
        <row r="1572">
          <cell r="A1572" t="str">
            <v>엑소물류</v>
          </cell>
        </row>
        <row r="1573">
          <cell r="A1573" t="str">
            <v>엑소물류</v>
          </cell>
        </row>
        <row r="1574">
          <cell r="A1574" t="str">
            <v>엑소물류</v>
          </cell>
        </row>
        <row r="1575">
          <cell r="A1575" t="str">
            <v>엑소물류</v>
          </cell>
        </row>
        <row r="1576">
          <cell r="A1576" t="str">
            <v>엑소물류</v>
          </cell>
        </row>
        <row r="1577">
          <cell r="A1577" t="str">
            <v>엑소물류</v>
          </cell>
        </row>
        <row r="1578">
          <cell r="A1578" t="str">
            <v>엑소물류</v>
          </cell>
        </row>
        <row r="1579">
          <cell r="A1579" t="str">
            <v>이씨엠디</v>
          </cell>
        </row>
        <row r="1580">
          <cell r="A1580" t="str">
            <v>이씨엠디</v>
          </cell>
        </row>
        <row r="1581">
          <cell r="A1581" t="str">
            <v>이씨엠디</v>
          </cell>
        </row>
        <row r="1582">
          <cell r="A1582" t="str">
            <v>이씨엠디</v>
          </cell>
        </row>
        <row r="1583">
          <cell r="A1583" t="str">
            <v>이씨엠디</v>
          </cell>
        </row>
        <row r="1584">
          <cell r="A1584" t="str">
            <v>이씨엠디</v>
          </cell>
        </row>
        <row r="1585">
          <cell r="A1585" t="str">
            <v>이씨엠디</v>
          </cell>
        </row>
        <row r="1586">
          <cell r="A1586" t="str">
            <v>이씨엠디</v>
          </cell>
        </row>
        <row r="1587">
          <cell r="A1587" t="str">
            <v>이씨엠디</v>
          </cell>
        </row>
        <row r="1588">
          <cell r="A1588" t="str">
            <v>이씨엠디</v>
          </cell>
        </row>
        <row r="1589">
          <cell r="A1589" t="str">
            <v>이씨엠디</v>
          </cell>
        </row>
        <row r="1590">
          <cell r="A1590" t="str">
            <v>이씨엠디</v>
          </cell>
        </row>
        <row r="1591">
          <cell r="A1591" t="str">
            <v>푸드머스</v>
          </cell>
        </row>
        <row r="1592">
          <cell r="A1592" t="str">
            <v>푸드머스</v>
          </cell>
        </row>
        <row r="1593">
          <cell r="A1593" t="str">
            <v>푸드머스</v>
          </cell>
        </row>
        <row r="1594">
          <cell r="A1594" t="str">
            <v>푸드머스</v>
          </cell>
        </row>
        <row r="1595">
          <cell r="A1595" t="str">
            <v>푸드머스</v>
          </cell>
        </row>
        <row r="1596">
          <cell r="A1596" t="str">
            <v>푸드머스</v>
          </cell>
        </row>
        <row r="1597">
          <cell r="A1597" t="str">
            <v>푸드머스</v>
          </cell>
        </row>
        <row r="1598">
          <cell r="A1598" t="str">
            <v>푸드머스</v>
          </cell>
        </row>
        <row r="1599">
          <cell r="A1599" t="str">
            <v>푸드머스</v>
          </cell>
        </row>
        <row r="1600">
          <cell r="A1600" t="str">
            <v>푸드머스</v>
          </cell>
        </row>
        <row r="1601">
          <cell r="A1601" t="str">
            <v>한국화장품</v>
          </cell>
        </row>
        <row r="1602">
          <cell r="A1602" t="str">
            <v>한국화장품</v>
          </cell>
        </row>
        <row r="1603">
          <cell r="A1603" t="str">
            <v>한국화장품</v>
          </cell>
        </row>
        <row r="1604">
          <cell r="A1604" t="str">
            <v>한국화장품</v>
          </cell>
        </row>
        <row r="1605">
          <cell r="A1605" t="str">
            <v>한국화장품</v>
          </cell>
        </row>
        <row r="1606">
          <cell r="A1606" t="str">
            <v>한국화장품</v>
          </cell>
        </row>
        <row r="1607">
          <cell r="A1607" t="str">
            <v>한국화장품</v>
          </cell>
        </row>
        <row r="1608">
          <cell r="A1608" t="str">
            <v>한국화장품</v>
          </cell>
        </row>
        <row r="1609">
          <cell r="A1609" t="str">
            <v>한국화장품</v>
          </cell>
        </row>
        <row r="1610">
          <cell r="A1610" t="str">
            <v>매일유업</v>
          </cell>
        </row>
        <row r="1611">
          <cell r="A1611" t="str">
            <v>매일유업</v>
          </cell>
        </row>
        <row r="1612">
          <cell r="A1612" t="str">
            <v>매일유업</v>
          </cell>
        </row>
        <row r="1613">
          <cell r="A1613" t="str">
            <v>매일유업</v>
          </cell>
        </row>
        <row r="1614">
          <cell r="A1614" t="str">
            <v>매일유업</v>
          </cell>
        </row>
        <row r="1615">
          <cell r="A1615" t="str">
            <v>매일유업</v>
          </cell>
        </row>
        <row r="1616">
          <cell r="A1616" t="str">
            <v>매일유업</v>
          </cell>
        </row>
        <row r="1617">
          <cell r="A1617" t="str">
            <v>매일유업</v>
          </cell>
        </row>
        <row r="1618">
          <cell r="A1618" t="str">
            <v>매일유업</v>
          </cell>
        </row>
        <row r="1619">
          <cell r="A1619" t="str">
            <v>매일유업</v>
          </cell>
        </row>
        <row r="1620">
          <cell r="A1620" t="str">
            <v>매일유업</v>
          </cell>
        </row>
        <row r="1621">
          <cell r="A1621" t="str">
            <v>매일유업</v>
          </cell>
        </row>
        <row r="1622">
          <cell r="A1622" t="str">
            <v>매일유업</v>
          </cell>
        </row>
        <row r="1623">
          <cell r="A1623" t="str">
            <v>매일유업</v>
          </cell>
        </row>
        <row r="1624">
          <cell r="A1624" t="str">
            <v>매일유업</v>
          </cell>
        </row>
        <row r="1625">
          <cell r="A1625" t="str">
            <v>매일치즈</v>
          </cell>
        </row>
        <row r="1626">
          <cell r="A1626" t="str">
            <v>유니코스</v>
          </cell>
        </row>
        <row r="1627">
          <cell r="A1627" t="str">
            <v>어필</v>
          </cell>
        </row>
        <row r="1628">
          <cell r="A1628" t="str">
            <v>BASF</v>
          </cell>
        </row>
        <row r="1629">
          <cell r="A1629" t="str">
            <v>BASF</v>
          </cell>
        </row>
        <row r="1630">
          <cell r="A1630" t="str">
            <v>BASF</v>
          </cell>
        </row>
        <row r="1631">
          <cell r="A1631" t="str">
            <v>BASF</v>
          </cell>
        </row>
        <row r="1632">
          <cell r="A1632" t="str">
            <v>BASF</v>
          </cell>
        </row>
        <row r="1633">
          <cell r="A1633" t="str">
            <v>BASF</v>
          </cell>
        </row>
        <row r="1634">
          <cell r="A1634" t="str">
            <v>IBMBCS</v>
          </cell>
        </row>
        <row r="1635">
          <cell r="A1635" t="str">
            <v>IBMBCS</v>
          </cell>
        </row>
        <row r="1636">
          <cell r="A1636" t="str">
            <v>이씨엠디</v>
          </cell>
        </row>
        <row r="1637">
          <cell r="A1637" t="str">
            <v>이씨엠디</v>
          </cell>
        </row>
        <row r="1638">
          <cell r="A1638" t="str">
            <v>이씨엠디</v>
          </cell>
        </row>
        <row r="1639">
          <cell r="A1639" t="str">
            <v>이씨엠디</v>
          </cell>
        </row>
        <row r="1640">
          <cell r="A1640" t="str">
            <v>이씨엠디</v>
          </cell>
        </row>
        <row r="1641">
          <cell r="A1641" t="str">
            <v>이씨엠디</v>
          </cell>
        </row>
        <row r="1642">
          <cell r="A1642" t="str">
            <v>이씨엠디</v>
          </cell>
        </row>
        <row r="1643">
          <cell r="A1643" t="str">
            <v>이씨엠디</v>
          </cell>
        </row>
        <row r="1644">
          <cell r="A1644" t="str">
            <v>이씨엠디</v>
          </cell>
        </row>
        <row r="1645">
          <cell r="A1645" t="str">
            <v>이씨엠디</v>
          </cell>
        </row>
        <row r="1646">
          <cell r="A1646" t="str">
            <v>이씨엠디</v>
          </cell>
        </row>
        <row r="1647">
          <cell r="A1647" t="str">
            <v>이씨엠디</v>
          </cell>
        </row>
        <row r="1648">
          <cell r="A1648" t="str">
            <v>이씨엠디</v>
          </cell>
        </row>
        <row r="1649">
          <cell r="A1649" t="str">
            <v>이씨엠디</v>
          </cell>
        </row>
        <row r="1650">
          <cell r="A1650" t="str">
            <v>이씨엠디</v>
          </cell>
        </row>
        <row r="1651">
          <cell r="A1651" t="str">
            <v>이씨엠디</v>
          </cell>
        </row>
        <row r="1652">
          <cell r="A1652" t="str">
            <v>이씨엠디</v>
          </cell>
        </row>
        <row r="1653">
          <cell r="A1653" t="str">
            <v>이씨엠디</v>
          </cell>
        </row>
        <row r="1654">
          <cell r="A1654" t="str">
            <v>이씨엠디</v>
          </cell>
        </row>
        <row r="1655">
          <cell r="A1655" t="str">
            <v>이씨엠디</v>
          </cell>
        </row>
        <row r="1656">
          <cell r="A1656" t="str">
            <v>이씨엠디</v>
          </cell>
        </row>
        <row r="1657">
          <cell r="A1657" t="str">
            <v>이씨엠디</v>
          </cell>
        </row>
        <row r="1658">
          <cell r="A1658" t="str">
            <v>이씨엠디</v>
          </cell>
        </row>
        <row r="1659">
          <cell r="A1659" t="str">
            <v>이씨엠디</v>
          </cell>
        </row>
        <row r="1660">
          <cell r="A1660" t="str">
            <v>식품</v>
          </cell>
        </row>
        <row r="1661">
          <cell r="A1661" t="str">
            <v>식품</v>
          </cell>
        </row>
        <row r="1662">
          <cell r="A1662" t="str">
            <v>식품</v>
          </cell>
        </row>
        <row r="1663">
          <cell r="A1663" t="str">
            <v>식품</v>
          </cell>
        </row>
        <row r="1664">
          <cell r="A1664" t="str">
            <v>식품</v>
          </cell>
        </row>
        <row r="1665">
          <cell r="A1665" t="str">
            <v>식품</v>
          </cell>
        </row>
        <row r="1666">
          <cell r="A1666" t="str">
            <v>식품</v>
          </cell>
        </row>
        <row r="1667">
          <cell r="A1667" t="str">
            <v>식품</v>
          </cell>
        </row>
        <row r="1668">
          <cell r="A1668" t="str">
            <v>식품</v>
          </cell>
        </row>
        <row r="1669">
          <cell r="A1669" t="str">
            <v>식품</v>
          </cell>
        </row>
        <row r="1670">
          <cell r="A1670" t="str">
            <v>식품</v>
          </cell>
        </row>
        <row r="1671">
          <cell r="A1671" t="str">
            <v>식품</v>
          </cell>
        </row>
        <row r="1672">
          <cell r="A1672" t="str">
            <v>건생</v>
          </cell>
        </row>
        <row r="1673">
          <cell r="A1673" t="str">
            <v>건생</v>
          </cell>
        </row>
        <row r="1674">
          <cell r="A1674" t="str">
            <v>건생</v>
          </cell>
        </row>
        <row r="1675">
          <cell r="A1675" t="str">
            <v>건생</v>
          </cell>
        </row>
        <row r="1676">
          <cell r="A1676" t="str">
            <v>건생</v>
          </cell>
        </row>
        <row r="1677">
          <cell r="A1677" t="str">
            <v>건생</v>
          </cell>
        </row>
        <row r="1678">
          <cell r="A1678" t="str">
            <v>건생</v>
          </cell>
        </row>
        <row r="1679">
          <cell r="A1679" t="str">
            <v>건생</v>
          </cell>
        </row>
        <row r="1680">
          <cell r="A1680" t="str">
            <v>건생</v>
          </cell>
        </row>
        <row r="1681">
          <cell r="A1681" t="str">
            <v>건생</v>
          </cell>
        </row>
        <row r="1682">
          <cell r="A1682" t="str">
            <v>건생</v>
          </cell>
        </row>
        <row r="1683">
          <cell r="A1683" t="str">
            <v>건생</v>
          </cell>
        </row>
        <row r="1684">
          <cell r="A1684" t="str">
            <v>샘물</v>
          </cell>
        </row>
        <row r="1685">
          <cell r="A1685" t="str">
            <v>샘물</v>
          </cell>
        </row>
        <row r="1686">
          <cell r="A1686" t="str">
            <v>샘물</v>
          </cell>
        </row>
        <row r="1687">
          <cell r="A1687" t="str">
            <v>샘물</v>
          </cell>
        </row>
        <row r="1688">
          <cell r="A1688" t="str">
            <v>샘물</v>
          </cell>
        </row>
        <row r="1689">
          <cell r="A1689" t="str">
            <v>샘물</v>
          </cell>
        </row>
        <row r="1690">
          <cell r="A1690" t="str">
            <v>샘물</v>
          </cell>
        </row>
        <row r="1691">
          <cell r="A1691" t="str">
            <v>샘물</v>
          </cell>
        </row>
        <row r="1692">
          <cell r="A1692" t="str">
            <v>샘물</v>
          </cell>
        </row>
        <row r="1693">
          <cell r="A1693" t="str">
            <v>샘물</v>
          </cell>
        </row>
        <row r="1694">
          <cell r="A1694" t="str">
            <v>샘물</v>
          </cell>
        </row>
        <row r="1695">
          <cell r="A1695" t="str">
            <v>샘물</v>
          </cell>
        </row>
        <row r="1696">
          <cell r="A1696" t="str">
            <v>이씨엠디</v>
          </cell>
        </row>
        <row r="1697">
          <cell r="A1697" t="str">
            <v>이씨엠디</v>
          </cell>
        </row>
        <row r="1698">
          <cell r="A1698" t="str">
            <v>이씨엠디</v>
          </cell>
        </row>
        <row r="1699">
          <cell r="A1699" t="str">
            <v>이씨엠디</v>
          </cell>
        </row>
        <row r="1700">
          <cell r="A1700" t="str">
            <v>이씨엠디</v>
          </cell>
        </row>
        <row r="1701">
          <cell r="A1701" t="str">
            <v>이씨엠디</v>
          </cell>
        </row>
        <row r="1702">
          <cell r="A1702" t="str">
            <v>이씨엠디</v>
          </cell>
        </row>
        <row r="1703">
          <cell r="A1703" t="str">
            <v>이씨엠디</v>
          </cell>
        </row>
        <row r="1704">
          <cell r="A1704" t="str">
            <v>이씨엠디</v>
          </cell>
        </row>
        <row r="1705">
          <cell r="A1705" t="str">
            <v>이씨엠디</v>
          </cell>
        </row>
        <row r="1706">
          <cell r="A1706" t="str">
            <v>이씨엠디</v>
          </cell>
        </row>
        <row r="1707">
          <cell r="A1707" t="str">
            <v>이씨엠디</v>
          </cell>
        </row>
        <row r="1708">
          <cell r="A1708" t="str">
            <v>푸드머스</v>
          </cell>
        </row>
        <row r="1709">
          <cell r="A1709" t="str">
            <v>푸드머스</v>
          </cell>
        </row>
        <row r="1710">
          <cell r="A1710" t="str">
            <v>푸드머스</v>
          </cell>
        </row>
        <row r="1711">
          <cell r="A1711" t="str">
            <v>푸드머스</v>
          </cell>
        </row>
        <row r="1712">
          <cell r="A1712" t="str">
            <v>푸드머스</v>
          </cell>
        </row>
        <row r="1713">
          <cell r="A1713" t="str">
            <v>푸드머스</v>
          </cell>
        </row>
        <row r="1714">
          <cell r="A1714" t="str">
            <v>푸드머스</v>
          </cell>
        </row>
        <row r="1715">
          <cell r="A1715" t="str">
            <v>푸드머스</v>
          </cell>
        </row>
        <row r="1716">
          <cell r="A1716" t="str">
            <v>푸드머스</v>
          </cell>
        </row>
        <row r="1717">
          <cell r="A1717" t="str">
            <v>푸드머스</v>
          </cell>
        </row>
        <row r="1718">
          <cell r="A1718" t="str">
            <v>푸드머스</v>
          </cell>
        </row>
        <row r="1719">
          <cell r="A1719" t="str">
            <v>푸드머스</v>
          </cell>
        </row>
        <row r="1720">
          <cell r="A1720" t="str">
            <v>매일유업</v>
          </cell>
        </row>
        <row r="1721">
          <cell r="A1721" t="str">
            <v>매일유업</v>
          </cell>
        </row>
        <row r="1722">
          <cell r="A1722" t="str">
            <v>매일유업</v>
          </cell>
        </row>
        <row r="1723">
          <cell r="A1723" t="str">
            <v>매일유업</v>
          </cell>
        </row>
        <row r="1724">
          <cell r="A1724" t="str">
            <v>매일유업</v>
          </cell>
        </row>
        <row r="1725">
          <cell r="A1725" t="str">
            <v>매일유업</v>
          </cell>
        </row>
        <row r="1726">
          <cell r="A1726" t="str">
            <v>매일유업</v>
          </cell>
        </row>
        <row r="1727">
          <cell r="A1727" t="str">
            <v>매일유업</v>
          </cell>
        </row>
        <row r="1728">
          <cell r="A1728" t="str">
            <v>매일유업</v>
          </cell>
        </row>
        <row r="1729">
          <cell r="A1729" t="str">
            <v>매일유업</v>
          </cell>
        </row>
        <row r="1730">
          <cell r="A1730" t="str">
            <v>매일유업</v>
          </cell>
        </row>
        <row r="1731">
          <cell r="A1731" t="str">
            <v>매일유업</v>
          </cell>
        </row>
        <row r="1732">
          <cell r="A1732" t="str">
            <v>한국화장품</v>
          </cell>
        </row>
        <row r="1733">
          <cell r="A1733" t="str">
            <v>한국화장품</v>
          </cell>
        </row>
        <row r="1734">
          <cell r="A1734" t="str">
            <v>한국화장품</v>
          </cell>
        </row>
        <row r="1735">
          <cell r="A1735" t="str">
            <v>한국화장품</v>
          </cell>
        </row>
        <row r="1736">
          <cell r="A1736" t="str">
            <v>한국화장품</v>
          </cell>
        </row>
        <row r="1737">
          <cell r="A1737" t="str">
            <v>한국화장품</v>
          </cell>
        </row>
        <row r="1738">
          <cell r="A1738" t="str">
            <v>한국화장품</v>
          </cell>
        </row>
        <row r="1739">
          <cell r="A1739" t="str">
            <v>한국화장품</v>
          </cell>
        </row>
        <row r="1740">
          <cell r="A1740" t="str">
            <v>한국화장품</v>
          </cell>
        </row>
        <row r="1741">
          <cell r="A1741" t="str">
            <v>한국화장품</v>
          </cell>
        </row>
        <row r="1742">
          <cell r="A1742" t="str">
            <v>한국화장품</v>
          </cell>
        </row>
        <row r="1743">
          <cell r="A1743" t="str">
            <v>한국화장품</v>
          </cell>
        </row>
        <row r="1744">
          <cell r="A1744" t="str">
            <v>포인트파크</v>
          </cell>
        </row>
        <row r="1745">
          <cell r="A1745" t="str">
            <v>포인트파크</v>
          </cell>
        </row>
        <row r="1746">
          <cell r="A1746" t="str">
            <v>포인트파크</v>
          </cell>
        </row>
        <row r="1747">
          <cell r="A1747" t="str">
            <v>포인트파크</v>
          </cell>
        </row>
        <row r="1748">
          <cell r="A1748" t="str">
            <v>포인트파크</v>
          </cell>
        </row>
        <row r="1749">
          <cell r="A1749" t="str">
            <v>포인트파크</v>
          </cell>
        </row>
        <row r="1750">
          <cell r="A1750" t="str">
            <v>포인트파크</v>
          </cell>
        </row>
        <row r="1751">
          <cell r="A1751" t="str">
            <v>포인트파크</v>
          </cell>
        </row>
        <row r="1752">
          <cell r="A1752" t="str">
            <v>포인트파크</v>
          </cell>
        </row>
        <row r="1753">
          <cell r="A1753" t="str">
            <v>포인트파크</v>
          </cell>
        </row>
        <row r="1754">
          <cell r="A1754" t="str">
            <v>포인트파크</v>
          </cell>
        </row>
        <row r="1755">
          <cell r="A1755" t="str">
            <v>포인트파크</v>
          </cell>
        </row>
        <row r="1756">
          <cell r="A1756" t="str">
            <v>식품</v>
          </cell>
        </row>
        <row r="1757">
          <cell r="A1757" t="str">
            <v>식품</v>
          </cell>
        </row>
        <row r="1758">
          <cell r="A1758" t="str">
            <v>식품</v>
          </cell>
        </row>
        <row r="1759">
          <cell r="A1759" t="str">
            <v>식품</v>
          </cell>
        </row>
        <row r="1760">
          <cell r="A1760" t="str">
            <v>식품</v>
          </cell>
        </row>
        <row r="1761">
          <cell r="A1761" t="str">
            <v>식품</v>
          </cell>
        </row>
        <row r="1762">
          <cell r="A1762" t="str">
            <v>식품</v>
          </cell>
        </row>
        <row r="1763">
          <cell r="A1763" t="str">
            <v>식품</v>
          </cell>
        </row>
        <row r="1764">
          <cell r="A1764" t="str">
            <v>식품</v>
          </cell>
        </row>
        <row r="1765">
          <cell r="A1765" t="str">
            <v>식품</v>
          </cell>
        </row>
        <row r="1766">
          <cell r="A1766" t="str">
            <v>식품</v>
          </cell>
        </row>
        <row r="1767">
          <cell r="A1767" t="str">
            <v>식품</v>
          </cell>
        </row>
        <row r="1768">
          <cell r="A1768" t="str">
            <v>건생</v>
          </cell>
        </row>
        <row r="1769">
          <cell r="A1769" t="str">
            <v>건생</v>
          </cell>
        </row>
        <row r="1770">
          <cell r="A1770" t="str">
            <v>건생</v>
          </cell>
        </row>
        <row r="1771">
          <cell r="A1771" t="str">
            <v>건생</v>
          </cell>
        </row>
        <row r="1772">
          <cell r="A1772" t="str">
            <v>건생</v>
          </cell>
        </row>
        <row r="1773">
          <cell r="A1773" t="str">
            <v>건생</v>
          </cell>
        </row>
        <row r="1774">
          <cell r="A1774" t="str">
            <v>건생</v>
          </cell>
        </row>
        <row r="1775">
          <cell r="A1775" t="str">
            <v>건생</v>
          </cell>
        </row>
        <row r="1776">
          <cell r="A1776" t="str">
            <v>건생</v>
          </cell>
        </row>
        <row r="1777">
          <cell r="A1777" t="str">
            <v>건생</v>
          </cell>
        </row>
        <row r="1778">
          <cell r="A1778" t="str">
            <v>건생</v>
          </cell>
        </row>
        <row r="1779">
          <cell r="A1779" t="str">
            <v>건생</v>
          </cell>
        </row>
        <row r="1780">
          <cell r="A1780" t="str">
            <v>샘물</v>
          </cell>
        </row>
        <row r="1781">
          <cell r="A1781" t="str">
            <v>샘물</v>
          </cell>
        </row>
        <row r="1782">
          <cell r="A1782" t="str">
            <v>샘물</v>
          </cell>
        </row>
        <row r="1783">
          <cell r="A1783" t="str">
            <v>샘물</v>
          </cell>
        </row>
        <row r="1784">
          <cell r="A1784" t="str">
            <v>샘물</v>
          </cell>
        </row>
        <row r="1785">
          <cell r="A1785" t="str">
            <v>샘물</v>
          </cell>
        </row>
        <row r="1786">
          <cell r="A1786" t="str">
            <v>샘물</v>
          </cell>
        </row>
        <row r="1787">
          <cell r="A1787" t="str">
            <v>샘물</v>
          </cell>
        </row>
        <row r="1788">
          <cell r="A1788" t="str">
            <v>샘물</v>
          </cell>
        </row>
        <row r="1789">
          <cell r="A1789" t="str">
            <v>샘물</v>
          </cell>
        </row>
        <row r="1790">
          <cell r="A1790" t="str">
            <v>샘물</v>
          </cell>
        </row>
        <row r="1791">
          <cell r="A1791" t="str">
            <v>샘물</v>
          </cell>
        </row>
        <row r="1792">
          <cell r="A1792" t="str">
            <v>엑소물류</v>
          </cell>
        </row>
        <row r="1793">
          <cell r="A1793" t="str">
            <v>엑소물류</v>
          </cell>
        </row>
        <row r="1794">
          <cell r="A1794" t="str">
            <v>엑소물류</v>
          </cell>
        </row>
        <row r="1795">
          <cell r="A1795" t="str">
            <v>엑소물류</v>
          </cell>
        </row>
        <row r="1796">
          <cell r="A1796" t="str">
            <v>엑소물류</v>
          </cell>
        </row>
        <row r="1797">
          <cell r="A1797" t="str">
            <v>엑소물류</v>
          </cell>
        </row>
        <row r="1798">
          <cell r="A1798" t="str">
            <v>엑소물류</v>
          </cell>
        </row>
        <row r="1799">
          <cell r="A1799" t="str">
            <v>엑소물류</v>
          </cell>
        </row>
        <row r="1800">
          <cell r="A1800" t="str">
            <v>엑소물류</v>
          </cell>
        </row>
        <row r="1801">
          <cell r="A1801" t="str">
            <v>엑소물류</v>
          </cell>
        </row>
        <row r="1802">
          <cell r="A1802" t="str">
            <v>엑소물류</v>
          </cell>
        </row>
        <row r="1803">
          <cell r="A1803" t="str">
            <v>엑소물류</v>
          </cell>
        </row>
        <row r="1804">
          <cell r="A1804" t="str">
            <v>이씨엠디</v>
          </cell>
        </row>
        <row r="1805">
          <cell r="A1805" t="str">
            <v>이씨엠디</v>
          </cell>
        </row>
        <row r="1806">
          <cell r="A1806" t="str">
            <v>이씨엠디</v>
          </cell>
        </row>
        <row r="1807">
          <cell r="A1807" t="str">
            <v>이씨엠디</v>
          </cell>
        </row>
        <row r="1808">
          <cell r="A1808" t="str">
            <v>이씨엠디</v>
          </cell>
        </row>
        <row r="1809">
          <cell r="A1809" t="str">
            <v>이씨엠디</v>
          </cell>
        </row>
        <row r="1810">
          <cell r="A1810" t="str">
            <v>이씨엠디</v>
          </cell>
        </row>
        <row r="1811">
          <cell r="A1811" t="str">
            <v>이씨엠디</v>
          </cell>
        </row>
        <row r="1812">
          <cell r="A1812" t="str">
            <v>이씨엠디</v>
          </cell>
        </row>
        <row r="1813">
          <cell r="A1813" t="str">
            <v>이씨엠디</v>
          </cell>
        </row>
        <row r="1814">
          <cell r="A1814" t="str">
            <v>이씨엠디</v>
          </cell>
        </row>
        <row r="1815">
          <cell r="A1815" t="str">
            <v>이씨엠디</v>
          </cell>
        </row>
        <row r="1816">
          <cell r="A1816" t="str">
            <v>푸드머스</v>
          </cell>
        </row>
        <row r="1817">
          <cell r="A1817" t="str">
            <v>푸드머스</v>
          </cell>
        </row>
        <row r="1818">
          <cell r="A1818" t="str">
            <v>푸드머스</v>
          </cell>
        </row>
        <row r="1819">
          <cell r="A1819" t="str">
            <v>푸드머스</v>
          </cell>
        </row>
        <row r="1820">
          <cell r="A1820" t="str">
            <v>푸드머스</v>
          </cell>
        </row>
        <row r="1821">
          <cell r="A1821" t="str">
            <v>푸드머스</v>
          </cell>
        </row>
        <row r="1822">
          <cell r="A1822" t="str">
            <v>푸드머스</v>
          </cell>
        </row>
        <row r="1823">
          <cell r="A1823" t="str">
            <v>푸드머스</v>
          </cell>
        </row>
        <row r="1824">
          <cell r="A1824" t="str">
            <v>푸드머스</v>
          </cell>
        </row>
        <row r="1825">
          <cell r="A1825" t="str">
            <v>푸드머스</v>
          </cell>
        </row>
        <row r="1826">
          <cell r="A1826" t="str">
            <v>푸드머스</v>
          </cell>
        </row>
        <row r="1827">
          <cell r="A1827" t="str">
            <v>푸드머스</v>
          </cell>
        </row>
        <row r="1828">
          <cell r="A1828" t="str">
            <v>매일유업</v>
          </cell>
        </row>
        <row r="1829">
          <cell r="A1829" t="str">
            <v>매일유업</v>
          </cell>
        </row>
        <row r="1830">
          <cell r="A1830" t="str">
            <v>매일유업</v>
          </cell>
        </row>
        <row r="1831">
          <cell r="A1831" t="str">
            <v>매일유업</v>
          </cell>
        </row>
        <row r="1832">
          <cell r="A1832" t="str">
            <v>매일유업</v>
          </cell>
        </row>
        <row r="1833">
          <cell r="A1833" t="str">
            <v>매일유업</v>
          </cell>
        </row>
        <row r="1834">
          <cell r="A1834" t="str">
            <v>매일유업</v>
          </cell>
        </row>
        <row r="1835">
          <cell r="A1835" t="str">
            <v>매일유업</v>
          </cell>
        </row>
        <row r="1836">
          <cell r="A1836" t="str">
            <v>매일유업</v>
          </cell>
        </row>
        <row r="1837">
          <cell r="A1837" t="str">
            <v>매일유업</v>
          </cell>
        </row>
        <row r="1838">
          <cell r="A1838" t="str">
            <v>매일유업</v>
          </cell>
        </row>
        <row r="1839">
          <cell r="A1839" t="str">
            <v>매일유업</v>
          </cell>
        </row>
        <row r="1840">
          <cell r="A1840" t="str">
            <v>한국화장품</v>
          </cell>
        </row>
        <row r="1841">
          <cell r="A1841" t="str">
            <v>한국화장품</v>
          </cell>
        </row>
        <row r="1842">
          <cell r="A1842" t="str">
            <v>한국화장품</v>
          </cell>
        </row>
        <row r="1843">
          <cell r="A1843" t="str">
            <v>한국화장품</v>
          </cell>
        </row>
        <row r="1844">
          <cell r="A1844" t="str">
            <v>한국화장품</v>
          </cell>
        </row>
        <row r="1845">
          <cell r="A1845" t="str">
            <v>한국화장품</v>
          </cell>
        </row>
        <row r="1846">
          <cell r="A1846" t="str">
            <v>한국화장품</v>
          </cell>
        </row>
        <row r="1847">
          <cell r="A1847" t="str">
            <v>한국화장품</v>
          </cell>
        </row>
        <row r="1848">
          <cell r="A1848" t="str">
            <v>한국화장품</v>
          </cell>
        </row>
        <row r="1849">
          <cell r="A1849" t="str">
            <v>한국화장품</v>
          </cell>
        </row>
        <row r="1850">
          <cell r="A1850" t="str">
            <v>한국화장품</v>
          </cell>
        </row>
        <row r="1851">
          <cell r="A1851" t="str">
            <v>한국화장품</v>
          </cell>
        </row>
        <row r="1852">
          <cell r="A1852" t="str">
            <v>포인트파크</v>
          </cell>
        </row>
        <row r="1853">
          <cell r="A1853" t="str">
            <v>포인트파크</v>
          </cell>
        </row>
        <row r="1854">
          <cell r="A1854" t="str">
            <v>포인트파크</v>
          </cell>
        </row>
        <row r="1855">
          <cell r="A1855" t="str">
            <v>포인트파크</v>
          </cell>
        </row>
        <row r="1856">
          <cell r="A1856" t="str">
            <v>포인트파크</v>
          </cell>
        </row>
        <row r="1857">
          <cell r="A1857" t="str">
            <v>포인트파크</v>
          </cell>
        </row>
        <row r="1858">
          <cell r="A1858" t="str">
            <v>포인트파크</v>
          </cell>
        </row>
        <row r="1859">
          <cell r="A1859" t="str">
            <v>포인트파크</v>
          </cell>
        </row>
        <row r="1860">
          <cell r="A1860" t="str">
            <v>포인트파크</v>
          </cell>
        </row>
        <row r="1861">
          <cell r="A1861" t="str">
            <v>포인트파크</v>
          </cell>
        </row>
        <row r="1862">
          <cell r="A1862" t="str">
            <v>포인트파크</v>
          </cell>
        </row>
        <row r="1863">
          <cell r="A1863" t="str">
            <v>포인트파크</v>
          </cell>
        </row>
        <row r="1864">
          <cell r="A1864" t="str">
            <v>식품</v>
          </cell>
        </row>
        <row r="1865">
          <cell r="A1865" t="str">
            <v>식품</v>
          </cell>
        </row>
        <row r="1866">
          <cell r="A1866" t="str">
            <v>식품</v>
          </cell>
        </row>
        <row r="1867">
          <cell r="A1867" t="str">
            <v>식품</v>
          </cell>
        </row>
        <row r="1868">
          <cell r="A1868" t="str">
            <v>식품</v>
          </cell>
        </row>
        <row r="1869">
          <cell r="A1869" t="str">
            <v>식품</v>
          </cell>
        </row>
        <row r="1870">
          <cell r="A1870" t="str">
            <v>식품</v>
          </cell>
        </row>
        <row r="1871">
          <cell r="A1871" t="str">
            <v>식품</v>
          </cell>
        </row>
        <row r="1872">
          <cell r="A1872" t="str">
            <v>식품</v>
          </cell>
        </row>
        <row r="1873">
          <cell r="A1873" t="str">
            <v>식품</v>
          </cell>
        </row>
        <row r="1874">
          <cell r="A1874" t="str">
            <v>식품</v>
          </cell>
        </row>
        <row r="1875">
          <cell r="A1875" t="str">
            <v>식품</v>
          </cell>
        </row>
        <row r="1876">
          <cell r="A1876" t="str">
            <v>식품</v>
          </cell>
        </row>
        <row r="1877">
          <cell r="A1877" t="str">
            <v>식품</v>
          </cell>
        </row>
        <row r="1878">
          <cell r="A1878" t="str">
            <v>식품</v>
          </cell>
        </row>
        <row r="1879">
          <cell r="A1879" t="str">
            <v>식품</v>
          </cell>
        </row>
        <row r="1880">
          <cell r="A1880" t="str">
            <v>식품</v>
          </cell>
        </row>
        <row r="1881">
          <cell r="A1881" t="str">
            <v>식품</v>
          </cell>
        </row>
        <row r="1882">
          <cell r="A1882" t="str">
            <v>식품</v>
          </cell>
        </row>
        <row r="1883">
          <cell r="A1883" t="str">
            <v>식품</v>
          </cell>
        </row>
        <row r="1884">
          <cell r="A1884" t="str">
            <v>식품</v>
          </cell>
        </row>
        <row r="1885">
          <cell r="A1885" t="str">
            <v>식품</v>
          </cell>
        </row>
        <row r="1886">
          <cell r="A1886" t="str">
            <v>식품</v>
          </cell>
        </row>
        <row r="1887">
          <cell r="A1887" t="str">
            <v>식품</v>
          </cell>
        </row>
        <row r="1888">
          <cell r="A1888" t="str">
            <v>건생</v>
          </cell>
        </row>
        <row r="1889">
          <cell r="A1889" t="str">
            <v>건생</v>
          </cell>
        </row>
        <row r="1890">
          <cell r="A1890" t="str">
            <v>건생</v>
          </cell>
        </row>
        <row r="1891">
          <cell r="A1891" t="str">
            <v>건생</v>
          </cell>
        </row>
        <row r="1892">
          <cell r="A1892" t="str">
            <v>건생</v>
          </cell>
        </row>
        <row r="1893">
          <cell r="A1893" t="str">
            <v>건생</v>
          </cell>
        </row>
        <row r="1894">
          <cell r="A1894" t="str">
            <v>건생</v>
          </cell>
        </row>
        <row r="1895">
          <cell r="A1895" t="str">
            <v>건생</v>
          </cell>
        </row>
        <row r="1896">
          <cell r="A1896" t="str">
            <v>건생</v>
          </cell>
        </row>
        <row r="1897">
          <cell r="A1897" t="str">
            <v>건생</v>
          </cell>
        </row>
        <row r="1898">
          <cell r="A1898" t="str">
            <v>건생</v>
          </cell>
        </row>
        <row r="1899">
          <cell r="A1899" t="str">
            <v>건생</v>
          </cell>
        </row>
        <row r="1900">
          <cell r="A1900" t="str">
            <v>샘물</v>
          </cell>
        </row>
        <row r="1901">
          <cell r="A1901" t="str">
            <v>샘물</v>
          </cell>
        </row>
        <row r="1902">
          <cell r="A1902" t="str">
            <v>샘물</v>
          </cell>
        </row>
        <row r="1903">
          <cell r="A1903" t="str">
            <v>샘물</v>
          </cell>
        </row>
        <row r="1904">
          <cell r="A1904" t="str">
            <v>샘물</v>
          </cell>
        </row>
        <row r="1905">
          <cell r="A1905" t="str">
            <v>샘물</v>
          </cell>
        </row>
        <row r="1906">
          <cell r="A1906" t="str">
            <v>샘물</v>
          </cell>
        </row>
        <row r="1907">
          <cell r="A1907" t="str">
            <v>샘물</v>
          </cell>
        </row>
        <row r="1908">
          <cell r="A1908" t="str">
            <v>샘물</v>
          </cell>
        </row>
        <row r="1909">
          <cell r="A1909" t="str">
            <v>샘물</v>
          </cell>
        </row>
        <row r="1910">
          <cell r="A1910" t="str">
            <v>샘물</v>
          </cell>
        </row>
        <row r="1911">
          <cell r="A1911" t="str">
            <v>샘물</v>
          </cell>
        </row>
        <row r="1912">
          <cell r="A1912" t="str">
            <v>엑소물류</v>
          </cell>
        </row>
        <row r="1913">
          <cell r="A1913" t="str">
            <v>엑소물류</v>
          </cell>
        </row>
        <row r="1914">
          <cell r="A1914" t="str">
            <v>엑소물류</v>
          </cell>
        </row>
        <row r="1915">
          <cell r="A1915" t="str">
            <v>엑소물류</v>
          </cell>
        </row>
        <row r="1916">
          <cell r="A1916" t="str">
            <v>엑소물류</v>
          </cell>
        </row>
        <row r="1917">
          <cell r="A1917" t="str">
            <v>엑소물류</v>
          </cell>
        </row>
        <row r="1918">
          <cell r="A1918" t="str">
            <v>엑소물류</v>
          </cell>
        </row>
        <row r="1919">
          <cell r="A1919" t="str">
            <v>엑소물류</v>
          </cell>
        </row>
        <row r="1920">
          <cell r="A1920" t="str">
            <v>엑소물류</v>
          </cell>
        </row>
        <row r="1921">
          <cell r="A1921" t="str">
            <v>엑소물류</v>
          </cell>
        </row>
        <row r="1922">
          <cell r="A1922" t="str">
            <v>엑소물류</v>
          </cell>
        </row>
        <row r="1923">
          <cell r="A1923" t="str">
            <v>엑소물류</v>
          </cell>
        </row>
        <row r="1924">
          <cell r="A1924" t="str">
            <v>이씨엠디</v>
          </cell>
        </row>
        <row r="1925">
          <cell r="A1925" t="str">
            <v>이씨엠디</v>
          </cell>
        </row>
        <row r="1926">
          <cell r="A1926" t="str">
            <v>이씨엠디</v>
          </cell>
        </row>
        <row r="1927">
          <cell r="A1927" t="str">
            <v>이씨엠디</v>
          </cell>
        </row>
        <row r="1928">
          <cell r="A1928" t="str">
            <v>이씨엠디</v>
          </cell>
        </row>
        <row r="1929">
          <cell r="A1929" t="str">
            <v>이씨엠디</v>
          </cell>
        </row>
        <row r="1930">
          <cell r="A1930" t="str">
            <v>이씨엠디</v>
          </cell>
        </row>
        <row r="1931">
          <cell r="A1931" t="str">
            <v>이씨엠디</v>
          </cell>
        </row>
        <row r="1932">
          <cell r="A1932" t="str">
            <v>이씨엠디</v>
          </cell>
        </row>
        <row r="1933">
          <cell r="A1933" t="str">
            <v>이씨엠디</v>
          </cell>
        </row>
        <row r="1934">
          <cell r="A1934" t="str">
            <v>이씨엠디</v>
          </cell>
        </row>
        <row r="1935">
          <cell r="A1935" t="str">
            <v>이씨엠디</v>
          </cell>
        </row>
        <row r="1936">
          <cell r="A1936" t="str">
            <v>이씨엠디</v>
          </cell>
        </row>
        <row r="1937">
          <cell r="A1937" t="str">
            <v>이씨엠디</v>
          </cell>
        </row>
        <row r="1938">
          <cell r="A1938" t="str">
            <v>이씨엠디</v>
          </cell>
        </row>
        <row r="1939">
          <cell r="A1939" t="str">
            <v>이씨엠디</v>
          </cell>
        </row>
        <row r="1940">
          <cell r="A1940" t="str">
            <v>이씨엠디</v>
          </cell>
        </row>
        <row r="1941">
          <cell r="A1941" t="str">
            <v>이씨엠디</v>
          </cell>
        </row>
        <row r="1942">
          <cell r="A1942" t="str">
            <v>이씨엠디</v>
          </cell>
        </row>
        <row r="1943">
          <cell r="A1943" t="str">
            <v>이씨엠디</v>
          </cell>
        </row>
        <row r="1944">
          <cell r="A1944" t="str">
            <v>이씨엠디</v>
          </cell>
        </row>
        <row r="1945">
          <cell r="A1945" t="str">
            <v>이씨엠디</v>
          </cell>
        </row>
        <row r="1946">
          <cell r="A1946" t="str">
            <v>이씨엠디</v>
          </cell>
        </row>
        <row r="1947">
          <cell r="A1947" t="str">
            <v>이씨엠디</v>
          </cell>
        </row>
        <row r="1948">
          <cell r="A1948" t="str">
            <v>포인트파크</v>
          </cell>
        </row>
        <row r="1949">
          <cell r="A1949" t="str">
            <v>포인트파크</v>
          </cell>
        </row>
        <row r="1950">
          <cell r="A1950" t="str">
            <v>포인트파크</v>
          </cell>
        </row>
        <row r="1951">
          <cell r="A1951" t="str">
            <v>포인트파크</v>
          </cell>
        </row>
        <row r="1952">
          <cell r="A1952" t="str">
            <v>포인트파크</v>
          </cell>
        </row>
        <row r="1953">
          <cell r="A1953" t="str">
            <v>포인트파크</v>
          </cell>
        </row>
        <row r="1954">
          <cell r="A1954" t="str">
            <v>포인트파크</v>
          </cell>
        </row>
        <row r="1955">
          <cell r="A1955" t="str">
            <v>포인트파크</v>
          </cell>
        </row>
        <row r="1956">
          <cell r="A1956" t="str">
            <v>포인트파크</v>
          </cell>
        </row>
        <row r="1957">
          <cell r="A1957" t="str">
            <v>포인트파크</v>
          </cell>
        </row>
        <row r="1958">
          <cell r="A1958" t="str">
            <v>포인트파크</v>
          </cell>
        </row>
        <row r="1959">
          <cell r="A1959" t="str">
            <v>포인트파크</v>
          </cell>
        </row>
        <row r="1960">
          <cell r="A1960" t="str">
            <v>식품</v>
          </cell>
        </row>
        <row r="1961">
          <cell r="A1961" t="str">
            <v>식품</v>
          </cell>
        </row>
        <row r="1962">
          <cell r="A1962" t="str">
            <v>식품</v>
          </cell>
        </row>
        <row r="1963">
          <cell r="A1963" t="str">
            <v>식품</v>
          </cell>
        </row>
        <row r="1964">
          <cell r="A1964" t="str">
            <v>식품</v>
          </cell>
        </row>
        <row r="1965">
          <cell r="A1965" t="str">
            <v>식품</v>
          </cell>
        </row>
        <row r="1966">
          <cell r="A1966" t="str">
            <v>식품</v>
          </cell>
        </row>
        <row r="1967">
          <cell r="A1967" t="str">
            <v>식품</v>
          </cell>
        </row>
        <row r="1968">
          <cell r="A1968" t="str">
            <v>식품</v>
          </cell>
        </row>
        <row r="1969">
          <cell r="A1969" t="str">
            <v>식품</v>
          </cell>
        </row>
        <row r="1970">
          <cell r="A1970" t="str">
            <v>식품</v>
          </cell>
        </row>
        <row r="1971">
          <cell r="A1971" t="str">
            <v>식품</v>
          </cell>
        </row>
        <row r="1972">
          <cell r="A1972" t="str">
            <v>건생</v>
          </cell>
        </row>
        <row r="1973">
          <cell r="A1973" t="str">
            <v>건생</v>
          </cell>
        </row>
        <row r="1974">
          <cell r="A1974" t="str">
            <v>건생</v>
          </cell>
        </row>
        <row r="1975">
          <cell r="A1975" t="str">
            <v>건생</v>
          </cell>
        </row>
        <row r="1976">
          <cell r="A1976" t="str">
            <v>건생</v>
          </cell>
        </row>
        <row r="1977">
          <cell r="A1977" t="str">
            <v>건생</v>
          </cell>
        </row>
        <row r="1978">
          <cell r="A1978" t="str">
            <v>건생</v>
          </cell>
        </row>
        <row r="1979">
          <cell r="A1979" t="str">
            <v>건생</v>
          </cell>
        </row>
        <row r="1980">
          <cell r="A1980" t="str">
            <v>건생</v>
          </cell>
        </row>
        <row r="1981">
          <cell r="A1981" t="str">
            <v>건생</v>
          </cell>
        </row>
        <row r="1982">
          <cell r="A1982" t="str">
            <v>건생</v>
          </cell>
        </row>
        <row r="1983">
          <cell r="A1983" t="str">
            <v>건생</v>
          </cell>
        </row>
        <row r="1984">
          <cell r="A1984" t="str">
            <v>샘물</v>
          </cell>
        </row>
        <row r="1985">
          <cell r="A1985" t="str">
            <v>샘물</v>
          </cell>
        </row>
        <row r="1986">
          <cell r="A1986" t="str">
            <v>샘물</v>
          </cell>
        </row>
        <row r="1987">
          <cell r="A1987" t="str">
            <v>샘물</v>
          </cell>
        </row>
        <row r="1988">
          <cell r="A1988" t="str">
            <v>샘물</v>
          </cell>
        </row>
        <row r="1989">
          <cell r="A1989" t="str">
            <v>샘물</v>
          </cell>
        </row>
        <row r="1990">
          <cell r="A1990" t="str">
            <v>샘물</v>
          </cell>
        </row>
        <row r="1991">
          <cell r="A1991" t="str">
            <v>샘물</v>
          </cell>
        </row>
        <row r="1992">
          <cell r="A1992" t="str">
            <v>샘물</v>
          </cell>
        </row>
        <row r="1993">
          <cell r="A1993" t="str">
            <v>샘물</v>
          </cell>
        </row>
        <row r="1994">
          <cell r="A1994" t="str">
            <v>샘물</v>
          </cell>
        </row>
        <row r="1995">
          <cell r="A1995" t="str">
            <v>샘물</v>
          </cell>
        </row>
        <row r="1996">
          <cell r="A1996" t="str">
            <v>엑소물류</v>
          </cell>
        </row>
        <row r="1997">
          <cell r="A1997" t="str">
            <v>엑소물류</v>
          </cell>
        </row>
        <row r="1998">
          <cell r="A1998" t="str">
            <v>엑소물류</v>
          </cell>
        </row>
        <row r="1999">
          <cell r="A1999" t="str">
            <v>엑소물류</v>
          </cell>
        </row>
        <row r="2000">
          <cell r="A2000" t="str">
            <v>엑소물류</v>
          </cell>
        </row>
        <row r="2001">
          <cell r="A2001" t="str">
            <v>엑소물류</v>
          </cell>
        </row>
        <row r="2002">
          <cell r="A2002" t="str">
            <v>엑소물류</v>
          </cell>
        </row>
        <row r="2003">
          <cell r="A2003" t="str">
            <v>엑소물류</v>
          </cell>
        </row>
        <row r="2004">
          <cell r="A2004" t="str">
            <v>엑소물류</v>
          </cell>
        </row>
        <row r="2005">
          <cell r="A2005" t="str">
            <v>엑소물류</v>
          </cell>
        </row>
        <row r="2006">
          <cell r="A2006" t="str">
            <v>엑소물류</v>
          </cell>
        </row>
        <row r="2007">
          <cell r="A2007" t="str">
            <v>엑소물류</v>
          </cell>
        </row>
      </sheetData>
      <sheetData sheetId="11" refreshError="1">
        <row r="3">
          <cell r="B3" t="str">
            <v>ALL</v>
          </cell>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Set>
  </externalBook>
</externalLink>
</file>

<file path=xl/externalLinks/externalLink4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Plan (월별)_GP담당"/>
      <sheetName val="※ Y13 Plan(월별) 변경 비교"/>
      <sheetName val="CORP SVC_Y13"/>
      <sheetName val="BIZ_개인목표_Y13"/>
      <sheetName val="BIZ Plan_Y13"/>
      <sheetName val="ES_개인목표_Y13"/>
      <sheetName val="ES Plan_Y13"/>
      <sheetName val="공사 Plan_Y13"/>
      <sheetName val="Calculation1"/>
      <sheetName val="※ 공사_Y13+R pjt"/>
      <sheetName val="※ Corp. CMDT_Y13"/>
      <sheetName val="Seasonality 분석_Y13"/>
      <sheetName val="Ⅱ.Results&gt;"/>
      <sheetName val="CI Assum."/>
      <sheetName val="Calculation2"/>
      <sheetName val="WPR"/>
      <sheetName val="예상실적(주간)"/>
      <sheetName val="예상실적(월간)"/>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RAW MATL PRICE"/>
      <sheetName val="C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H3" t="str">
            <v xml:space="preserve"> MC QE실</v>
          </cell>
        </row>
        <row r="4">
          <cell r="H4" t="str">
            <v xml:space="preserve"> TV자재반</v>
          </cell>
        </row>
        <row r="5">
          <cell r="H5" t="str">
            <v xml:space="preserve"> 건설팀</v>
          </cell>
        </row>
        <row r="6">
          <cell r="H6" t="str">
            <v xml:space="preserve"> 냉장고 시작기술파트 시작기술반</v>
          </cell>
        </row>
        <row r="7">
          <cell r="H7" t="str">
            <v>Academy팀</v>
          </cell>
        </row>
        <row r="8">
          <cell r="H8" t="str">
            <v>ACC가공팀</v>
          </cell>
        </row>
        <row r="9">
          <cell r="H9" t="str">
            <v>ACC제조팀</v>
          </cell>
        </row>
        <row r="10">
          <cell r="H10" t="str">
            <v>AE B2B IMC팀</v>
          </cell>
        </row>
        <row r="11">
          <cell r="H11" t="str">
            <v>AE B2C IMC팀</v>
          </cell>
        </row>
        <row r="12">
          <cell r="H12" t="str">
            <v>AE BRM파트</v>
          </cell>
        </row>
        <row r="13">
          <cell r="H13" t="str">
            <v>AE CS고객서비스반</v>
          </cell>
        </row>
        <row r="14">
          <cell r="H14" t="str">
            <v>AE CS팀</v>
          </cell>
        </row>
        <row r="15">
          <cell r="H15" t="str">
            <v>AE DE파트</v>
          </cell>
        </row>
        <row r="16">
          <cell r="H16" t="str">
            <v>AE HR담당</v>
          </cell>
        </row>
        <row r="17">
          <cell r="H17" t="str">
            <v>AE NPI팀</v>
          </cell>
        </row>
        <row r="18">
          <cell r="H18" t="str">
            <v>AE SCM개선팀</v>
          </cell>
        </row>
        <row r="19">
          <cell r="H19" t="str">
            <v>AE SCM실</v>
          </cell>
        </row>
        <row r="20">
          <cell r="H20" t="str">
            <v>AE Six Sigma팀</v>
          </cell>
        </row>
        <row r="21">
          <cell r="H21" t="str">
            <v>AE 물동운영팀</v>
          </cell>
        </row>
        <row r="22">
          <cell r="H22" t="str">
            <v>AE개발품질심사파트</v>
          </cell>
        </row>
        <row r="23">
          <cell r="H23" t="str">
            <v>AE경영개선Task</v>
          </cell>
        </row>
        <row r="24">
          <cell r="H24" t="str">
            <v>AE경영관리담당</v>
          </cell>
        </row>
        <row r="25">
          <cell r="H25" t="str">
            <v>AE경영관리팀</v>
          </cell>
        </row>
        <row r="26">
          <cell r="H26" t="str">
            <v>AE경영전략담당</v>
          </cell>
        </row>
        <row r="27">
          <cell r="H27" t="str">
            <v>AE경영전략팀</v>
          </cell>
        </row>
        <row r="28">
          <cell r="H28" t="str">
            <v>AE교육파견</v>
          </cell>
        </row>
        <row r="29">
          <cell r="H29" t="str">
            <v>AE디자인(연) DI팀</v>
          </cell>
        </row>
        <row r="30">
          <cell r="H30" t="str">
            <v>AE디자인(연)RAC 1팀</v>
          </cell>
        </row>
        <row r="31">
          <cell r="H31" t="str">
            <v>AE디자인(연)RAC 2팀</v>
          </cell>
        </row>
        <row r="32">
          <cell r="H32" t="str">
            <v>AE디자인(연)SAC팀</v>
          </cell>
        </row>
        <row r="33">
          <cell r="H33" t="str">
            <v>AE디자인연구소</v>
          </cell>
        </row>
        <row r="34">
          <cell r="H34" t="str">
            <v>AE마케팅전략팀</v>
          </cell>
        </row>
        <row r="35">
          <cell r="H35" t="str">
            <v>AE마케팅커뮤니케이션담당</v>
          </cell>
        </row>
        <row r="36">
          <cell r="H36" t="str">
            <v>AE물동선행관리팀</v>
          </cell>
        </row>
        <row r="37">
          <cell r="H37" t="str">
            <v>AE물류개선팀</v>
          </cell>
        </row>
        <row r="38">
          <cell r="H38" t="str">
            <v>AE사업개발파트</v>
          </cell>
        </row>
        <row r="39">
          <cell r="H39" t="str">
            <v>AE사업본부</v>
          </cell>
        </row>
        <row r="40">
          <cell r="H40" t="str">
            <v>AE생산기술팀</v>
          </cell>
        </row>
        <row r="41">
          <cell r="H41" t="str">
            <v>AE서울HR파트</v>
          </cell>
        </row>
        <row r="42">
          <cell r="H42" t="str">
            <v>AE선행제어팀</v>
          </cell>
        </row>
        <row r="43">
          <cell r="H43" t="str">
            <v>AE솔루션제어팀</v>
          </cell>
        </row>
        <row r="44">
          <cell r="H44" t="str">
            <v>AE아시아사업지원실</v>
          </cell>
        </row>
        <row r="45">
          <cell r="H45" t="str">
            <v>AE연구소</v>
          </cell>
        </row>
        <row r="46">
          <cell r="H46" t="str">
            <v>AE원가관리팀</v>
          </cell>
        </row>
        <row r="47">
          <cell r="H47" t="str">
            <v>AE인사기획팀</v>
          </cell>
        </row>
        <row r="48">
          <cell r="H48" t="str">
            <v>AE인사노경팀</v>
          </cell>
        </row>
        <row r="49">
          <cell r="H49" t="str">
            <v>AE인재육성팀</v>
          </cell>
        </row>
        <row r="50">
          <cell r="H50" t="str">
            <v>AE전략지원팀</v>
          </cell>
        </row>
        <row r="51">
          <cell r="H51" t="str">
            <v>AE정보전략팀</v>
          </cell>
        </row>
        <row r="52">
          <cell r="H52" t="str">
            <v>AE제어QE팀</v>
          </cell>
        </row>
        <row r="53">
          <cell r="H53" t="str">
            <v>AE제어기술전략팀</v>
          </cell>
        </row>
        <row r="54">
          <cell r="H54" t="str">
            <v>AE제어연구소</v>
          </cell>
        </row>
        <row r="55">
          <cell r="H55" t="str">
            <v>AE조직문화파트</v>
          </cell>
        </row>
        <row r="56">
          <cell r="H56" t="str">
            <v>AE진단팀</v>
          </cell>
        </row>
        <row r="57">
          <cell r="H57" t="str">
            <v>AE품질경영담당</v>
          </cell>
        </row>
        <row r="58">
          <cell r="H58" t="str">
            <v>AE품질기획팀</v>
          </cell>
        </row>
        <row r="59">
          <cell r="H59" t="str">
            <v>AE해외관리팀</v>
          </cell>
        </row>
        <row r="60">
          <cell r="H60" t="str">
            <v>AE해외생산지원팀</v>
          </cell>
        </row>
        <row r="61">
          <cell r="H61" t="str">
            <v>AE협력회사기술지원팀</v>
          </cell>
        </row>
        <row r="62">
          <cell r="H62" t="str">
            <v>Agile개발팀</v>
          </cell>
        </row>
        <row r="63">
          <cell r="H63" t="str">
            <v>Air솔루션개발파트</v>
          </cell>
        </row>
        <row r="64">
          <cell r="H64" t="str">
            <v>Air솔루션사업실</v>
          </cell>
        </row>
        <row r="65">
          <cell r="H65" t="str">
            <v>All Kill 0o7 Task</v>
          </cell>
        </row>
        <row r="66">
          <cell r="H66" t="str">
            <v>All-In-One Task</v>
          </cell>
        </row>
        <row r="67">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sheetData>
      <sheetData sheetId="26"/>
      <sheetData sheetId="27" refreshError="1"/>
      <sheetData sheetId="28" refreshError="1"/>
      <sheetData sheetId="29" refreshError="1"/>
      <sheetData sheetId="30" refreshError="1"/>
      <sheetData sheetId="31" refreshError="1"/>
    </sheetDataSet>
  </externalBook>
</externalLink>
</file>

<file path=xl/externalLinks/externalLink4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 val="내역서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4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s>
    <sheetDataSet>
      <sheetData sheetId="0"/>
    </sheetDataSet>
  </externalBook>
</externalLink>
</file>

<file path=xl/externalLinks/externalLink4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세부견적서"/>
      <sheetName val="SAM"/>
    </sheetNames>
    <sheetDataSet>
      <sheetData sheetId="0">
        <row r="56">
          <cell r="C56" t="str">
            <v>KOREA </v>
          </cell>
        </row>
      </sheetData>
      <sheetData sheetId="1"/>
      <sheetData sheetId="2"/>
      <sheetData sheetId="3"/>
      <sheetData sheetId="4"/>
      <sheetData sheetId="5"/>
      <sheetData sheetId="6">
        <row r="1">
          <cell r="F1" t="str">
            <v>닐슨컴퍼니코리아(유)</v>
          </cell>
        </row>
        <row r="2">
          <cell r="F2" t="str">
            <v>㈜테일러넬슨소프레스코리아</v>
          </cell>
        </row>
        <row r="3">
          <cell r="F3" t="str">
            <v>㈜입소스코리아</v>
          </cell>
        </row>
        <row r="4">
          <cell r="F4" t="str">
            <v>㈜한국리서어치</v>
          </cell>
        </row>
        <row r="5">
          <cell r="F5" t="str">
            <v>㈜아이앤아이마케팅</v>
          </cell>
        </row>
        <row r="6">
          <cell r="F6" t="str">
            <v>MILLWARD BROWN RESEARCH</v>
          </cell>
        </row>
        <row r="7">
          <cell r="F7" t="str">
            <v>지에프케이커스텀리서치코리아(유)</v>
          </cell>
        </row>
        <row r="8">
          <cell r="F8" t="str">
            <v>㈜티넥스</v>
          </cell>
        </row>
        <row r="9">
          <cell r="F9" t="str">
            <v>㈜서울마케팅리서치</v>
          </cell>
        </row>
        <row r="10">
          <cell r="F10" t="str">
            <v>밸류랩</v>
          </cell>
        </row>
        <row r="11">
          <cell r="F11" t="str">
            <v>㈜한국갤럽조사연구소</v>
          </cell>
        </row>
        <row r="12">
          <cell r="F12" t="str">
            <v>㈜GRI리서치</v>
          </cell>
        </row>
        <row r="13">
          <cell r="F13" t="str">
            <v>㈜글로벌리서치</v>
          </cell>
        </row>
        <row r="14">
          <cell r="F14" t="str">
            <v>㈜리서치랩</v>
          </cell>
        </row>
        <row r="15">
          <cell r="F15" t="str">
            <v>㈜에이치엠케이리서치하우스</v>
          </cell>
        </row>
        <row r="16">
          <cell r="F16" t="str">
            <v>주식회사 마케팅인사이트</v>
          </cell>
        </row>
        <row r="17">
          <cell r="F17" t="str">
            <v>㈜유투시스템</v>
          </cell>
        </row>
        <row r="18">
          <cell r="F18" t="str">
            <v>㈜비앤알아이</v>
          </cell>
        </row>
        <row r="19">
          <cell r="F19" t="str">
            <v>주식회사 씽크유저</v>
          </cell>
        </row>
        <row r="20">
          <cell r="F20" t="str">
            <v>㈜피엑스디</v>
          </cell>
        </row>
        <row r="21">
          <cell r="F21" t="str">
            <v>이비피알컨설팅</v>
          </cell>
        </row>
        <row r="22">
          <cell r="F22" t="str">
            <v>㈜인사이트코리아마케팅리서치</v>
          </cell>
        </row>
        <row r="23">
          <cell r="F23" t="str">
            <v>㈜코리아리서치센터</v>
          </cell>
        </row>
        <row r="24">
          <cell r="F24" t="str">
            <v>나이스알앤씨주식회사</v>
          </cell>
        </row>
        <row r="25">
          <cell r="F25" t="str">
            <v>㈜메트릭스코퍼레이션</v>
          </cell>
        </row>
        <row r="26">
          <cell r="F26" t="str">
            <v>㈜트루이스</v>
          </cell>
        </row>
        <row r="27">
          <cell r="F27" t="str">
            <v>㈜포커스리서치</v>
          </cell>
        </row>
        <row r="28">
          <cell r="F28" t="str">
            <v>㈜이모션</v>
          </cell>
        </row>
        <row r="29">
          <cell r="F29" t="str">
            <v>㈜스튜디오크로스컬쳐</v>
          </cell>
        </row>
        <row r="30">
          <cell r="F30" t="str">
            <v>㈜크리베이트</v>
          </cell>
        </row>
        <row r="31">
          <cell r="F31" t="str">
            <v>ideapalm</v>
          </cell>
        </row>
        <row r="32">
          <cell r="F32" t="str">
            <v>㈜인사이트랩더블유</v>
          </cell>
        </row>
        <row r="33">
          <cell r="F33" t="str">
            <v>㈜피케이앤와이즈</v>
          </cell>
        </row>
        <row r="34">
          <cell r="F34" t="str">
            <v>㈜이노사이트</v>
          </cell>
        </row>
        <row r="35">
          <cell r="F35" t="str">
            <v>㈜삼정회계법인</v>
          </cell>
        </row>
        <row r="36">
          <cell r="F36" t="str">
            <v xml:space="preserve">Rising Sun </v>
          </cell>
        </row>
        <row r="37">
          <cell r="F37" t="str">
            <v>TNS CHINA</v>
          </cell>
        </row>
        <row r="38">
          <cell r="F38" t="str">
            <v>㈜시프트리서치</v>
          </cell>
        </row>
        <row r="39">
          <cell r="F39" t="str">
            <v>㈜지비컴퍼니포리서치</v>
          </cell>
        </row>
        <row r="40">
          <cell r="F40" t="str">
            <v>㈜케이엠리서치</v>
          </cell>
        </row>
      </sheetData>
      <sheetData sheetId="7"/>
      <sheetData sheetId="8" refreshError="1"/>
    </sheetDataSet>
  </externalBook>
</externalLink>
</file>

<file path=xl/externalLinks/externalLink4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이정재02'02월ORG"/>
      <sheetName val="관급_File"/>
    </sheetNames>
    <definedNames>
      <definedName name="돌아가기"/>
      <definedName name="등가도움"/>
      <definedName name="연접도움말"/>
      <definedName name="전선_관"/>
      <definedName name="터파기계산"/>
    </defined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4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비교표"/>
      <sheetName val="제조원가(총괄)"/>
      <sheetName val="직재"/>
      <sheetName val="생산현황"/>
      <sheetName val="원재수불"/>
      <sheetName val="석회단가"/>
      <sheetName val="간재"/>
      <sheetName val="부재소요"/>
      <sheetName val="부재수불"/>
      <sheetName val="지대소요"/>
      <sheetName val="지대수불"/>
      <sheetName val="노무비"/>
      <sheetName val="공수"/>
      <sheetName val="적용노임"/>
      <sheetName val="시중임율"/>
      <sheetName val="간노율"/>
      <sheetName val="임금발"/>
      <sheetName val="작시발"/>
      <sheetName val="작시배분(20)"/>
      <sheetName val="경비"/>
      <sheetName val="경비조정"/>
      <sheetName val="소석경비"/>
      <sheetName val="과립경비"/>
      <sheetName val="공통배부"/>
      <sheetName val="배부율"/>
      <sheetName val="爐別경비"/>
      <sheetName val="제경집계"/>
      <sheetName val="부문감가"/>
      <sheetName val="수송조작비"/>
      <sheetName val="납품현황"/>
      <sheetName val="일반율"/>
      <sheetName val="손익"/>
      <sheetName val="제조"/>
      <sheetName val="내역서"/>
      <sheetName val="갑지"/>
      <sheetName val="집계표"/>
      <sheetName val="납부서"/>
      <sheetName val="소일위대가코드표"/>
      <sheetName val="Util&amp; Real"/>
      <sheetName val="금광1터널"/>
      <sheetName val="2000년1차"/>
      <sheetName val="단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4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표지"/>
      <sheetName val="제경집계"/>
      <sheetName val="납부서"/>
      <sheetName val="갑지"/>
      <sheetName val="집계표"/>
      <sheetName val="소일위대가코드표"/>
      <sheetName val="금광1터널"/>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직재"/>
      <sheetName val="내역서"/>
      <sheetName val="제경집계"/>
      <sheetName val="제직재"/>
      <sheetName val="설직재-1"/>
      <sheetName val="제-노임"/>
      <sheetName val="Util&amp; Real"/>
      <sheetName val="표지"/>
      <sheetName val="납부서"/>
      <sheetName val="소일위대가코드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J直材4"/>
      <sheetName val="직재"/>
      <sheetName val="내역서"/>
      <sheetName val="표지"/>
      <sheetName val="제경집계"/>
      <sheetName val="납부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4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직재"/>
      <sheetName val="직재"/>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4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0관리비율"/>
      <sheetName val="제직재"/>
      <sheetName val="설직재-1"/>
      <sheetName val="제-노임"/>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4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N賃率-職"/>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4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4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20관리비율"/>
      <sheetName val="직재"/>
      <sheetName val="N賃率-職"/>
      <sheetName val="서식"/>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4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8B1★"/>
      <sheetName val="198B2★"/>
      <sheetName val="151G1★"/>
      <sheetName val="160A1★"/>
      <sheetName val="종합"/>
      <sheetName val="접속내역★"/>
      <sheetName val="161A1"/>
      <sheetName val="161G1★"/>
      <sheetName val="167B1★"/>
      <sheetName val="184B1★"/>
      <sheetName val="172G1★"/>
      <sheetName val="171B1★"/>
      <sheetName val="176B1★"/>
      <sheetName val="167G1★"/>
      <sheetName val="174G1★"/>
      <sheetName val="162B1★"/>
      <sheetName val="162G1★"/>
      <sheetName val="164A1★"/>
      <sheetName val="157B1★"/>
      <sheetName val="189A1★"/>
      <sheetName val="161B1★"/>
      <sheetName val="160B1★"/>
      <sheetName val="160B2 ★"/>
      <sheetName val="172B1★"/>
      <sheetName val="176A2★"/>
      <sheetName val="405A1★"/>
      <sheetName val="405A2★"/>
      <sheetName val="404G1★"/>
      <sheetName val="405G1★"/>
      <sheetName val="397B1★"/>
      <sheetName val="397G1★"/>
      <sheetName val="397G2★"/>
      <sheetName val="398A1★"/>
      <sheetName val="171G1★"/>
      <sheetName val="174A1★"/>
      <sheetName val="153B1★"/>
      <sheetName val="151B2★"/>
      <sheetName val="176G2★"/>
      <sheetName val="185A2★"/>
      <sheetName val="423B1★"/>
      <sheetName val="155A1★"/>
      <sheetName val="156A1★"/>
      <sheetName val="156A2★"/>
      <sheetName val="170G1★"/>
      <sheetName val="404A1★"/>
      <sheetName val="152G1★"/>
      <sheetName val="172A1"/>
      <sheetName val="179A1 "/>
      <sheetName val="185A1★"/>
      <sheetName val="185B1★"/>
      <sheetName val="185G1★"/>
      <sheetName val="181G1★"/>
      <sheetName val="197A1★"/>
      <sheetName val="197G1★"/>
      <sheetName val="197B1★"/>
      <sheetName val="198A2★"/>
      <sheetName val="199A2★"/>
      <sheetName val="199A1★"/>
      <sheetName val="199B2 ★"/>
      <sheetName val="168G1★ "/>
      <sheetName val="품목"/>
      <sheetName val="wall"/>
      <sheetName val="데이타"/>
      <sheetName val="DATA"/>
      <sheetName val="단가조사"/>
      <sheetName val="공통단가"/>
      <sheetName val="운반비"/>
      <sheetName val="공사설계서"/>
      <sheetName val="전선 및 전선관"/>
      <sheetName val="내역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4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기준_국가명"/>
      <sheetName val="조사목적별 업체유형"/>
      <sheetName val="조사방식"/>
      <sheetName val="실사업체견적(직접비)"/>
      <sheetName val="품목"/>
      <sheetName val="단가조사"/>
      <sheetName val="회사정보"/>
      <sheetName val="견적서"/>
      <sheetName val="일위목록"/>
    </sheetNames>
    <sheetDataSet>
      <sheetData sheetId="0" refreshError="1"/>
      <sheetData sheetId="1" refreshError="1"/>
      <sheetData sheetId="2">
        <row r="3">
          <cell r="C3" t="str">
            <v>북미</v>
          </cell>
          <cell r="D3" t="str">
            <v>중남미</v>
          </cell>
          <cell r="E3" t="str">
            <v>아시아</v>
          </cell>
          <cell r="F3" t="str">
            <v>유럽</v>
          </cell>
          <cell r="G3" t="str">
            <v>아프리카</v>
          </cell>
          <cell r="H3" t="str">
            <v>중동</v>
          </cell>
        </row>
      </sheetData>
      <sheetData sheetId="3" refreshError="1"/>
      <sheetData sheetId="4">
        <row r="2">
          <cell r="C2" t="str">
            <v>정량</v>
          </cell>
        </row>
      </sheetData>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J直材4"/>
      <sheetName val="1차 내역서"/>
      <sheetName val="내역서"/>
      <sheetName val="시설물기초"/>
      <sheetName val="서울시신호"/>
      <sheetName val="인건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4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제-노임"/>
      <sheetName val="설직재-1"/>
      <sheetName val="제직재"/>
      <sheetName val="I一般比"/>
      <sheetName val="2공구산출내역"/>
      <sheetName val="품목"/>
      <sheetName val="기준_국가명"/>
      <sheetName val="제조원가(확인)"/>
      <sheetName val="노임단가"/>
      <sheetName val="1차 내역서"/>
      <sheetName val="COST"/>
      <sheetName val="내역서1999.8최종"/>
      <sheetName val="수량산출"/>
      <sheetName val="터널조도"/>
      <sheetName val="암거날개벽"/>
      <sheetName val="직노"/>
      <sheetName val="재집"/>
      <sheetName val="직재"/>
      <sheetName val="DATA"/>
      <sheetName val="설계내역서"/>
      <sheetName val="내역서"/>
    </sheetNames>
    <sheetDataSet>
      <sheetData sheetId="0">
        <row r="5">
          <cell r="I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4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노임"/>
      <sheetName val="설직재-1"/>
      <sheetName val="제직재"/>
      <sheetName val="1차 내역서"/>
      <sheetName val="내역서"/>
      <sheetName val="시설물기초"/>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노임"/>
      <sheetName val="설직재-1"/>
      <sheetName val="제직재"/>
      <sheetName val="7.경제성결과"/>
      <sheetName val="1차 내역서"/>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4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제-노임"/>
      <sheetName val="설직재-1"/>
      <sheetName val="제직재"/>
      <sheetName val="1차 내역서"/>
      <sheetName val="기준_국가명"/>
      <sheetName val="품목"/>
      <sheetName val="노임단가"/>
      <sheetName val="직노"/>
      <sheetName val="내역서1999.8최종"/>
      <sheetName val="수량산출"/>
      <sheetName val="터널조도"/>
      <sheetName val="도근좌표"/>
      <sheetName val="제조원가(확인)"/>
      <sheetName val="단위단가"/>
      <sheetName val="내역서"/>
      <sheetName val="기준FACTOR"/>
      <sheetName val="암거날개벽"/>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설직재-1"/>
      <sheetName val="N賃率-職"/>
      <sheetName val="I一般比"/>
      <sheetName val="제-노임"/>
      <sheetName val="제직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4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MS"/>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제직재"/>
      <sheetName val="직재"/>
      <sheetName val="설직재-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4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s>
    <sheetDataSet>
      <sheetData sheetId="0"/>
      <sheetData sheetId="1" refreshError="1"/>
      <sheetData sheetId="2" refreshError="1"/>
    </sheetDataSet>
  </externalBook>
</externalLink>
</file>

<file path=xl/externalLinks/externalLink4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제직재"/>
      <sheetName val="직재"/>
      <sheetName val="설직재-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I一般比"/>
      <sheetName val="N賃率-職"/>
      <sheetName val="직노"/>
      <sheetName val="을지"/>
      <sheetName val="일위대가(가설)"/>
      <sheetName val="Baby일위대가"/>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4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GW기별"/>
      <sheetName val="laroux"/>
      <sheetName val="표지"/>
      <sheetName val="계획서"/>
      <sheetName val="설명서"/>
      <sheetName val="계통도"/>
      <sheetName val="시방서"/>
      <sheetName val="총괄표"/>
      <sheetName val="자금"/>
      <sheetName val="공정표"/>
      <sheetName val="예산서"/>
      <sheetName val="명세서"/>
      <sheetName val="자료표지"/>
      <sheetName val="OPGW수량"/>
      <sheetName val="ACSR수량"/>
      <sheetName val="비금속"/>
      <sheetName val="비계목"/>
      <sheetName val="운반거리"/>
      <sheetName val="운반중량"/>
      <sheetName val="임대,장비손료"/>
      <sheetName val="품셈가선"/>
      <sheetName val="품셈비금속"/>
      <sheetName val="품셈기타"/>
      <sheetName val="노임98.1"/>
      <sheetName val="설직재-1"/>
      <sheetName val="일위"/>
      <sheetName val="J直材4"/>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Set>
  </externalBook>
</externalLink>
</file>

<file path=xl/externalLinks/externalLink4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전력간선"/>
      <sheetName val="2.동력"/>
      <sheetName val="3.전등"/>
      <sheetName val="4.전열"/>
      <sheetName val="5.방송"/>
      <sheetName val="6.8전시장"/>
      <sheetName val="도근좌표"/>
      <sheetName val="기본사항"/>
      <sheetName val="환산"/>
      <sheetName val="직노"/>
      <sheetName val="OPGW기별"/>
      <sheetName val="일위"/>
      <sheetName val="토공(우물통,기타)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N賃率-職"/>
      <sheetName val="노임"/>
      <sheetName val="원가계산서"/>
      <sheetName val="적현로"/>
      <sheetName val="재료"/>
      <sheetName val="설치자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I一般比"/>
      <sheetName val="N賃率-職"/>
      <sheetName val="J直材4"/>
      <sheetName val="노임"/>
      <sheetName val="원가계산서"/>
      <sheetName val="적현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1">
          <cell r="A1" t="str">
            <v>&lt; 표 Ⅶ-3-8 &gt;</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4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Calculation1"/>
      <sheetName val="Plan (월별)_GP담당"/>
      <sheetName val="※ Y13 Plan(월별) 변경 비교"/>
      <sheetName val="CORP SVC_Y13"/>
      <sheetName val="BIZ_개인목표_Y13"/>
      <sheetName val="BIZ_Y13"/>
      <sheetName val="ES_개인목표_Y13"/>
      <sheetName val="ES_Y13"/>
      <sheetName val="공사_Y13"/>
      <sheetName val="※ Corp. CMDT_Y13"/>
      <sheetName val="Seasonality 분석_Y13"/>
      <sheetName val="Ⅱ.Results&gt;"/>
      <sheetName val="Calculation2"/>
      <sheetName val="WPR"/>
      <sheetName val="예상실적(주간)"/>
      <sheetName val="Y13 CI Tracker"/>
      <sheetName val="Y13 CI Tracker_Contract"/>
      <sheetName val="Key Data_Y13"/>
      <sheetName val="CMDT Classification"/>
      <sheetName val="※ Y13 Corp.팀 연간 Meeting 일정"/>
      <sheetName val="※ Corp.팀 CMDT Review 일정"/>
      <sheetName val="참조자료"/>
      <sheetName val="20관리비율"/>
      <sheetName val="J直材4"/>
      <sheetName val="회사정보"/>
      <sheetName val="기준_국가명"/>
      <sheetName val="노임"/>
      <sheetName val="단위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E3" t="str">
            <v>PPT 제작 서비스</v>
          </cell>
        </row>
        <row r="4">
          <cell r="E4" t="str">
            <v>Vehicle 구매</v>
          </cell>
        </row>
        <row r="5">
          <cell r="E5" t="str">
            <v>공사</v>
          </cell>
        </row>
        <row r="6">
          <cell r="E6" t="str">
            <v>교육서비스</v>
          </cell>
        </row>
        <row r="7">
          <cell r="E7" t="str">
            <v>꽃/화환</v>
          </cell>
        </row>
        <row r="8">
          <cell r="E8" t="str">
            <v>도서/잡지</v>
          </cell>
        </row>
        <row r="9">
          <cell r="E9" t="str">
            <v>리서치 조사</v>
          </cell>
        </row>
        <row r="10">
          <cell r="E10" t="str">
            <v>명함</v>
          </cell>
        </row>
        <row r="11">
          <cell r="E11" t="str">
            <v>번역서비스</v>
          </cell>
        </row>
        <row r="12">
          <cell r="E12" t="str">
            <v>보안 장비 구매/리스</v>
          </cell>
        </row>
        <row r="13">
          <cell r="E13" t="str">
            <v>사무용 비품</v>
          </cell>
        </row>
        <row r="14">
          <cell r="E14" t="str">
            <v>샵공사</v>
          </cell>
        </row>
        <row r="15">
          <cell r="E15" t="str">
            <v>선물/판촉물</v>
          </cell>
        </row>
        <row r="16">
          <cell r="E16" t="str">
            <v>설계 및 감리</v>
          </cell>
        </row>
        <row r="17">
          <cell r="E17" t="str">
            <v>어학교육</v>
          </cell>
        </row>
        <row r="18">
          <cell r="E18" t="str">
            <v>유니폼</v>
          </cell>
        </row>
        <row r="19">
          <cell r="E19" t="str">
            <v>이사 서비스</v>
          </cell>
        </row>
        <row r="20">
          <cell r="E20" t="str">
            <v>전자 데이터 구매(마켓, 기술문서)</v>
          </cell>
        </row>
        <row r="21">
          <cell r="E21" t="str">
            <v>컨설팅 서비스</v>
          </cell>
        </row>
        <row r="22">
          <cell r="E22" t="str">
            <v>표준 생산용 비품</v>
          </cell>
        </row>
        <row r="23">
          <cell r="E23" t="str">
            <v>회의 장비 구매/리스</v>
          </cell>
        </row>
        <row r="24">
          <cell r="E24" t="str">
            <v>회의 장비 유지보수</v>
          </cell>
        </row>
        <row r="26">
          <cell r="E26" t="str">
            <v>SVC Call center 용역</v>
          </cell>
        </row>
        <row r="27">
          <cell r="E27" t="str">
            <v>SVC 센터 용역</v>
          </cell>
        </row>
        <row r="28">
          <cell r="E28" t="str">
            <v>Vehicle 리스</v>
          </cell>
        </row>
        <row r="29">
          <cell r="E29" t="str">
            <v>Vehicle 수리/유지보수</v>
          </cell>
        </row>
        <row r="30">
          <cell r="E30" t="str">
            <v>개인 강사/자문료</v>
          </cell>
        </row>
        <row r="31">
          <cell r="E31" t="str">
            <v>건강검진서비스</v>
          </cell>
        </row>
        <row r="32">
          <cell r="E32" t="str">
            <v>건물관리(시설,청소,보안/안내,조경, 주차 등)</v>
          </cell>
        </row>
        <row r="33">
          <cell r="E33" t="str">
            <v>공사 관련 진단 및 평가</v>
          </cell>
        </row>
        <row r="34">
          <cell r="E34" t="str">
            <v>교육관련 비품 구매 및 기타 비용</v>
          </cell>
        </row>
        <row r="35">
          <cell r="E35" t="str">
            <v>구내식당 및 음식제공 서비스</v>
          </cell>
        </row>
        <row r="36">
          <cell r="E36" t="str">
            <v>기타 비품 구매/리스</v>
          </cell>
        </row>
        <row r="37">
          <cell r="E37" t="str">
            <v>기타 비품 수리/유지보수</v>
          </cell>
        </row>
        <row r="38">
          <cell r="E38" t="str">
            <v>기타 서비스</v>
          </cell>
        </row>
        <row r="39">
          <cell r="E39" t="str">
            <v>기타 전자 데이터 구매(협회지,재무정보,신용평가 등)</v>
          </cell>
        </row>
        <row r="40">
          <cell r="E40" t="str">
            <v>대리기사</v>
          </cell>
        </row>
        <row r="41">
          <cell r="E41" t="str">
            <v>대외보고서</v>
          </cell>
        </row>
        <row r="42">
          <cell r="E42" t="str">
            <v>문서수발, 택배 / 퀵 서비스</v>
          </cell>
        </row>
        <row r="43">
          <cell r="E43" t="str">
            <v>법률서비스_공증</v>
          </cell>
        </row>
        <row r="44">
          <cell r="E44" t="str">
            <v>법률서비스_노무</v>
          </cell>
        </row>
        <row r="45">
          <cell r="E45" t="str">
            <v>법률서비스_소송/법무</v>
          </cell>
        </row>
        <row r="46">
          <cell r="E46" t="str">
            <v>보안 장비 수리 / 유지보수</v>
          </cell>
        </row>
        <row r="47">
          <cell r="E47" t="str">
            <v>보험</v>
          </cell>
        </row>
        <row r="48">
          <cell r="E48" t="str">
            <v>부동산 매입 매각</v>
          </cell>
        </row>
        <row r="49">
          <cell r="E49" t="str">
            <v>부동산 컨설팅, 중개수수료, 감정평가 등</v>
          </cell>
        </row>
        <row r="50">
          <cell r="E50" t="str">
            <v>비표준 생산용 비품</v>
          </cell>
        </row>
        <row r="51">
          <cell r="E51" t="str">
            <v>사무보조(촉탁) 및 아르바이트</v>
          </cell>
        </row>
        <row r="52">
          <cell r="E52" t="str">
            <v>사무실, 회의실 등 시설 임대료 및 관리비</v>
          </cell>
        </row>
        <row r="53">
          <cell r="E53" t="str">
            <v>생산 장비/비품 수리 및 유지보수</v>
          </cell>
        </row>
        <row r="54">
          <cell r="E54" t="str">
            <v>서비스센터 공사 &amp; 비품구매</v>
          </cell>
        </row>
        <row r="55">
          <cell r="E55" t="str">
            <v>세차/유류비</v>
          </cell>
        </row>
        <row r="56">
          <cell r="E56" t="str">
            <v>세탁 서비스</v>
          </cell>
        </row>
        <row r="57">
          <cell r="E57" t="str">
            <v>운전 용역 촉탁 서비스</v>
          </cell>
        </row>
        <row r="58">
          <cell r="E58" t="str">
            <v>인쇄/CD/DVD/박스</v>
          </cell>
        </row>
        <row r="59">
          <cell r="E59" t="str">
            <v>전자제품 구매/리스</v>
          </cell>
        </row>
        <row r="60">
          <cell r="E60" t="str">
            <v>전자제품 수리 / 유지보수</v>
          </cell>
        </row>
        <row r="61">
          <cell r="E61" t="str">
            <v>정기간행물 구독 (신문 등)</v>
          </cell>
        </row>
        <row r="62">
          <cell r="E62" t="str">
            <v>지그 구매/리스</v>
          </cell>
        </row>
        <row r="63">
          <cell r="E63" t="str">
            <v>지그 수리 / 유지보수</v>
          </cell>
        </row>
        <row r="64">
          <cell r="E64" t="str">
            <v>채용서비스</v>
          </cell>
        </row>
        <row r="65">
          <cell r="E65" t="str">
            <v>통근/셔틀 버스</v>
          </cell>
        </row>
        <row r="66">
          <cell r="E66" t="str">
            <v>통역서비스</v>
          </cell>
        </row>
        <row r="67">
          <cell r="E67" t="str">
            <v>회계/세무서비스</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CI Tracker"/>
      <sheetName val="Y13 CI Tracker_Contract"/>
      <sheetName val="Key Data"/>
      <sheetName val="CMDT Classification"/>
      <sheetName val="※ Corp.팀 기획 일정"/>
      <sheetName val="Key Data_Y13"/>
      <sheetName val="20관리비율"/>
      <sheetName val="※ Select 목록"/>
      <sheetName val="I一般比"/>
    </sheetNames>
    <sheetDataSet>
      <sheetData sheetId="0" refreshError="1"/>
      <sheetData sheetId="1" refreshError="1"/>
      <sheetData sheetId="2" refreshError="1"/>
      <sheetData sheetId="3" refreshError="1">
        <row r="3">
          <cell r="B3" t="str">
            <v>박종광</v>
          </cell>
          <cell r="J3" t="str">
            <v>닐슨컴퍼니코리아(유)</v>
          </cell>
        </row>
        <row r="4">
          <cell r="B4" t="str">
            <v>이나연</v>
          </cell>
          <cell r="J4" t="str">
            <v>(주)테일러넬슨소프레스코리아</v>
          </cell>
        </row>
        <row r="5">
          <cell r="B5" t="str">
            <v>이성태</v>
          </cell>
          <cell r="J5" t="str">
            <v>(주)입소스코리아</v>
          </cell>
        </row>
        <row r="6">
          <cell r="J6" t="str">
            <v>(주)한국리서어치</v>
          </cell>
        </row>
        <row r="7">
          <cell r="J7" t="str">
            <v>(주)아이앤아이마케팅</v>
          </cell>
        </row>
        <row r="8">
          <cell r="J8" t="str">
            <v>MILLWARD BROWN RESEARCH INC.</v>
          </cell>
        </row>
        <row r="9">
          <cell r="J9" t="str">
            <v>지에프케이커스텀리서치코리아(유)</v>
          </cell>
        </row>
        <row r="10">
          <cell r="J10" t="str">
            <v>밸류랩</v>
          </cell>
        </row>
        <row r="11">
          <cell r="J11" t="str">
            <v>(주)리서치랩</v>
          </cell>
        </row>
        <row r="12">
          <cell r="J12" t="str">
            <v>(주)에이치엠케이리서치하우스</v>
          </cell>
        </row>
        <row r="13">
          <cell r="J13" t="str">
            <v>(주)티넥스</v>
          </cell>
        </row>
        <row r="14">
          <cell r="J14" t="str">
            <v>주식회사 마케팅인사이트</v>
          </cell>
        </row>
        <row r="15">
          <cell r="J15" t="str">
            <v>(주)GRI리서치</v>
          </cell>
        </row>
        <row r="16">
          <cell r="J16" t="str">
            <v>한국갤럽조사연구소</v>
          </cell>
        </row>
        <row r="17">
          <cell r="J17" t="str">
            <v>㈜글로벌리서치</v>
          </cell>
        </row>
        <row r="18">
          <cell r="J18" t="str">
            <v>(주)서울마케팅리서치</v>
          </cell>
        </row>
        <row r="19">
          <cell r="J19" t="str">
            <v>㈜코리아리서치센터</v>
          </cell>
        </row>
        <row r="20">
          <cell r="J20" t="str">
            <v>㈜포커스리서치</v>
          </cell>
        </row>
        <row r="21">
          <cell r="J21" t="str">
            <v>TNS China</v>
          </cell>
        </row>
        <row r="22">
          <cell r="J22" t="str">
            <v>Rising Sun Marketing Research Co., Ltd</v>
          </cell>
        </row>
        <row r="23">
          <cell r="J23" t="str">
            <v>ideapalm</v>
          </cell>
        </row>
        <row r="24">
          <cell r="J24" t="str">
            <v>이비피알컨설팅</v>
          </cell>
        </row>
        <row r="25">
          <cell r="J25" t="str">
            <v>(주)메트릭스코퍼레이션</v>
          </cell>
        </row>
        <row r="26">
          <cell r="J26" t="str">
            <v>(주)비엔알아이</v>
          </cell>
        </row>
        <row r="27">
          <cell r="J27" t="str">
            <v>㈜시프트리서치</v>
          </cell>
        </row>
        <row r="28">
          <cell r="J28" t="str">
            <v>㈜케이엠리서치</v>
          </cell>
        </row>
        <row r="29">
          <cell r="J29" t="str">
            <v>주식회사 씽크유저</v>
          </cell>
        </row>
        <row r="30">
          <cell r="J30" t="str">
            <v>(주)유투시스템</v>
          </cell>
        </row>
        <row r="31">
          <cell r="J31" t="str">
            <v>㈜인사이트코리아마케팅리서치</v>
          </cell>
        </row>
        <row r="32">
          <cell r="J32" t="str">
            <v>(주)스튜디오 크로스컬쳐</v>
          </cell>
        </row>
        <row r="33">
          <cell r="J33" t="str">
            <v>(주)지비컴퍼니포리서치</v>
          </cell>
        </row>
        <row r="34">
          <cell r="J34" t="str">
            <v>㈜크리베이트</v>
          </cell>
        </row>
        <row r="35">
          <cell r="J35" t="str">
            <v>(주)이모션</v>
          </cell>
        </row>
        <row r="36">
          <cell r="J36" t="str">
            <v>㈜트루이스</v>
          </cell>
        </row>
        <row r="37">
          <cell r="J37" t="str">
            <v>(주)피엑스디</v>
          </cell>
        </row>
        <row r="38">
          <cell r="J38" t="str">
            <v>㈜피케이앤와이즈</v>
          </cell>
        </row>
        <row r="39">
          <cell r="J39" t="str">
            <v>(주)마크로밀코리아</v>
          </cell>
        </row>
        <row r="40">
          <cell r="J40" t="str">
            <v>주식회사 인사이트랩더블유</v>
          </cell>
        </row>
        <row r="41">
          <cell r="J41" t="str">
            <v>(주)아크로버스 크리에이티브</v>
          </cell>
        </row>
        <row r="42">
          <cell r="J42" t="str">
            <v>삼정회계법인</v>
          </cell>
        </row>
        <row r="43">
          <cell r="J43" t="str">
            <v>애틀러스리서치앤컨설팅</v>
          </cell>
        </row>
        <row r="44">
          <cell r="J44" t="str">
            <v>(주)에스앤이리서치</v>
          </cell>
        </row>
        <row r="45">
          <cell r="J45" t="str">
            <v>프로스트앤설리번인터내셔널</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단위단가"/>
      <sheetName val="도근좌표"/>
      <sheetName val="기본사항"/>
      <sheetName val="설비단가표"/>
      <sheetName val="Key Data"/>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사업소예산총괄"/>
      <sheetName val="주자재(단말국)"/>
      <sheetName val="주자재(집중국)"/>
      <sheetName val="공사비개략산출표지"/>
      <sheetName val="일위대가"/>
      <sheetName val="20_10_100"/>
      <sheetName val="20_10_150"/>
      <sheetName val="26_12_150 "/>
      <sheetName val="24_8_100"/>
      <sheetName val="30_4_260"/>
      <sheetName val="36_10_190"/>
      <sheetName val="경기지사Toll국"/>
      <sheetName val="서울전력Toll국"/>
      <sheetName val="2002상반기노임"/>
      <sheetName val="도근좌표"/>
      <sheetName val="5.경상직원"/>
      <sheetName val="설계명세"/>
      <sheetName val="단가표"/>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Set>
  </externalBook>
</externalLink>
</file>

<file path=xl/externalLinks/externalLink4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비기초"/>
      <sheetName val="주출입구"/>
      <sheetName val="수벽"/>
      <sheetName val="타일"/>
      <sheetName val="비닐쉬트"/>
      <sheetName val="비닐쉬트-별첨"/>
      <sheetName val="드라이월"/>
      <sheetName val="복도천정"/>
      <sheetName val="골재량"/>
      <sheetName val="집계표"/>
      <sheetName val="확약서"/>
      <sheetName val="수량산출"/>
      <sheetName val="EACT10"/>
      <sheetName val="도근좌표"/>
      <sheetName val="TABLE DB"/>
      <sheetName val="쌍용 data base"/>
      <sheetName val="20_10_100"/>
      <sheetName val="설계명세"/>
      <sheetName val="산출내역서집계표"/>
      <sheetName val="소방"/>
      <sheetName val="집계"/>
    </sheetNames>
    <definedNames>
      <definedName name="원위치"/>
    </defined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결과"/>
      <sheetName val="A-공사총"/>
      <sheetName val="공사직접비계산표"/>
      <sheetName val="공사물량"/>
      <sheetName val="일가대가표"/>
      <sheetName val="C-노임단가"/>
      <sheetName val="경비계산표"/>
      <sheetName val="철거운반비"/>
      <sheetName val="폐기물처리비"/>
      <sheetName val="관급자재"/>
      <sheetName val="노임단가"/>
      <sheetName val="단가산출"/>
      <sheetName val="할증"/>
      <sheetName val="당초"/>
      <sheetName val="케이블산출"/>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실행단가철(ems코드적용)"/>
      <sheetName val="일위대가(가설)"/>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Set>
  </externalBook>
</externalLink>
</file>

<file path=xl/externalLinks/externalLink4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조사목적별 업체유형"/>
      <sheetName val="조사방식"/>
      <sheetName val="실사업체견적(직접비)"/>
      <sheetName val="참조_해외출장 활동비"/>
      <sheetName val="기준_국가명"/>
      <sheetName val="일위"/>
      <sheetName val="건축내역"/>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refreshError="1"/>
      <sheetData sheetId="8" refreshError="1"/>
    </sheetDataSet>
  </externalBook>
</externalLink>
</file>

<file path=xl/externalLinks/externalLink4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회사정보"/>
      <sheetName val="단가산출"/>
      <sheetName val="건축내역서"/>
    </sheetNames>
    <sheetDataSet>
      <sheetData sheetId="0" refreshError="1"/>
      <sheetData sheetId="1" refreshError="1"/>
      <sheetData sheetId="2" refreshError="1"/>
      <sheetData sheetId="3" refreshError="1"/>
      <sheetData sheetId="4" refreshError="1"/>
      <sheetData sheetId="5" refreshError="1"/>
      <sheetData sheetId="6">
        <row r="3">
          <cell r="C3" t="str">
            <v>북미</v>
          </cell>
          <cell r="D3" t="str">
            <v>중남미</v>
          </cell>
          <cell r="E3" t="str">
            <v>아시아</v>
          </cell>
          <cell r="F3" t="str">
            <v>유럽</v>
          </cell>
          <cell r="G3" t="str">
            <v>아프리카</v>
          </cell>
          <cell r="H3" t="str">
            <v>중동</v>
          </cell>
        </row>
      </sheetData>
      <sheetData sheetId="7" refreshError="1"/>
      <sheetData sheetId="8" refreshError="1"/>
      <sheetData sheetId="9" refreshError="1"/>
      <sheetData sheetId="10" refreshError="1"/>
      <sheetData sheetId="11" refreshError="1"/>
    </sheetDataSet>
  </externalBook>
</externalLink>
</file>

<file path=xl/externalLinks/externalLink4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수량산출"/>
      <sheetName val="내역서"/>
      <sheetName val="Internal"/>
      <sheetName val="직재"/>
      <sheetName val="기준_국가명"/>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Set>
  </externalBook>
</externalLink>
</file>

<file path=xl/externalLinks/externalLink4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 Master('12년)"/>
      <sheetName val="Data"/>
      <sheetName val="CI Results"/>
      <sheetName val="Suppliers Information"/>
      <sheetName val="Supplier List"/>
      <sheetName val="Supplier List Information"/>
      <sheetName val="12년 Supplier 순위"/>
      <sheetName val="12년 전체Supplier List&amp;순위_Data"/>
      <sheetName val="PLAN"/>
      <sheetName val="GP Tech"/>
      <sheetName val="IT_SG"/>
      <sheetName val="R&amp;D_SG"/>
      <sheetName val="개인별목표_SG"/>
      <sheetName val="CMDT 분류 (FINAL)"/>
      <sheetName val="Drop Down"/>
      <sheetName val="Sheet1"/>
      <sheetName val="원도급"/>
      <sheetName val="하도급"/>
      <sheetName val="감가상각"/>
      <sheetName val="회사정보"/>
      <sheetName val="유효값"/>
      <sheetName val="기준_국가명"/>
      <sheetName val="자재단가"/>
    </sheetNames>
    <sheetDataSet>
      <sheetData sheetId="0"/>
      <sheetData sheetId="1"/>
      <sheetData sheetId="2"/>
      <sheetData sheetId="3"/>
      <sheetData sheetId="4">
        <row r="3">
          <cell r="C3" t="str">
            <v>에이엠텔레콤주식회사</v>
          </cell>
        </row>
      </sheetData>
      <sheetData sheetId="5"/>
      <sheetData sheetId="6"/>
      <sheetData sheetId="7"/>
      <sheetData sheetId="8"/>
      <sheetData sheetId="9"/>
      <sheetData sheetId="10"/>
      <sheetData sheetId="11"/>
      <sheetData sheetId="12"/>
      <sheetData sheetId="13"/>
      <sheetData sheetId="14">
        <row r="1">
          <cell r="G1" t="str">
            <v>R&amp;D</v>
          </cell>
        </row>
        <row r="4">
          <cell r="B4">
            <v>1</v>
          </cell>
        </row>
        <row r="5">
          <cell r="B5">
            <v>2</v>
          </cell>
        </row>
        <row r="6">
          <cell r="B6">
            <v>3</v>
          </cell>
        </row>
        <row r="7">
          <cell r="B7">
            <v>4</v>
          </cell>
        </row>
        <row r="8">
          <cell r="B8">
            <v>5</v>
          </cell>
        </row>
        <row r="9">
          <cell r="B9">
            <v>6</v>
          </cell>
        </row>
        <row r="10">
          <cell r="B10">
            <v>7</v>
          </cell>
        </row>
        <row r="11">
          <cell r="B11">
            <v>8</v>
          </cell>
        </row>
        <row r="12">
          <cell r="B12">
            <v>9</v>
          </cell>
        </row>
        <row r="13">
          <cell r="B13">
            <v>10</v>
          </cell>
        </row>
        <row r="14">
          <cell r="B14">
            <v>11</v>
          </cell>
        </row>
        <row r="15">
          <cell r="B15">
            <v>12</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4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경비"/>
      <sheetName val="일위대가"/>
      <sheetName val="전체"/>
      <sheetName val="FACTOR"/>
      <sheetName val="표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4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회사정보"/>
      <sheetName val="조명율표"/>
    </sheetNames>
    <sheetDataSet>
      <sheetData sheetId="0" refreshError="1"/>
      <sheetData sheetId="1" refreshError="1"/>
      <sheetData sheetId="2" refreshError="1"/>
      <sheetData sheetId="3" refreshError="1"/>
      <sheetData sheetId="4" refreshError="1"/>
      <sheetData sheetId="5" refreshError="1"/>
      <sheetData sheetId="6">
        <row r="1">
          <cell r="F1" t="str">
            <v>닐슨컴퍼니코리아(유)</v>
          </cell>
        </row>
        <row r="2">
          <cell r="A2" t="str">
            <v>정량</v>
          </cell>
        </row>
        <row r="3">
          <cell r="A3" t="str">
            <v>정성</v>
          </cell>
        </row>
      </sheetData>
      <sheetData sheetId="7" refreshError="1"/>
      <sheetData sheetId="8" refreshError="1"/>
    </sheetDataSet>
  </externalBook>
</externalLink>
</file>

<file path=xl/externalLinks/externalLink4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조명율표"/>
      <sheetName val="단가일람"/>
      <sheetName val="조경일람"/>
      <sheetName val="조사방법 참조"/>
    </sheetNames>
    <sheetDataSet>
      <sheetData sheetId="0" refreshError="1"/>
      <sheetData sheetId="1">
        <row r="5">
          <cell r="E5" t="str">
            <v>코리아리서치센터</v>
          </cell>
        </row>
      </sheetData>
      <sheetData sheetId="2" refreshError="1"/>
      <sheetData sheetId="3" refreshError="1"/>
      <sheetData sheetId="4" refreshError="1"/>
      <sheetData sheetId="5" refreshError="1"/>
      <sheetData sheetId="6">
        <row r="3">
          <cell r="C3" t="str">
            <v>북미</v>
          </cell>
        </row>
      </sheetData>
      <sheetData sheetId="7"/>
      <sheetData sheetId="8">
        <row r="2">
          <cell r="C2" t="str">
            <v>정량</v>
          </cell>
          <cell r="D2" t="str">
            <v>정성</v>
          </cell>
        </row>
      </sheetData>
      <sheetData sheetId="9" refreshError="1"/>
      <sheetData sheetId="10" refreshError="1"/>
      <sheetData sheetId="11" refreshError="1"/>
      <sheetData sheetId="12" refreshError="1"/>
    </sheetDataSet>
  </externalBook>
</externalLink>
</file>

<file path=xl/externalLinks/externalLink4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신우"/>
      <sheetName val="N賃率-職"/>
      <sheetName val="I一般比"/>
      <sheetName val="내역서"/>
      <sheetName val="오수공수량집계표"/>
      <sheetName val="일위대가"/>
      <sheetName val="중기사용료"/>
      <sheetName val="당초"/>
      <sheetName val="PIPING"/>
      <sheetName val="총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4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차분(2000.6~2001.12)"/>
      <sheetName val="기계(투찰)"/>
      <sheetName val="#REF"/>
      <sheetName val="손익분석"/>
      <sheetName val="금차분"/>
      <sheetName val="직노"/>
      <sheetName val="조명율표"/>
      <sheetName val="한일양산"/>
    </sheetNames>
    <sheetDataSet>
      <sheetData sheetId="0"/>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제직재"/>
      <sheetName val="제-노임"/>
      <sheetName val="손익분석"/>
      <sheetName val="200"/>
      <sheetName val="수량산출"/>
      <sheetName val="직재"/>
      <sheetName val="설직재-1"/>
      <sheetName val="N賃率-職"/>
      <sheetName val="내역서"/>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4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하조서"/>
      <sheetName val="20관리비율"/>
      <sheetName val="개요"/>
      <sheetName val="손익분석"/>
      <sheetName val="200"/>
      <sheetName val="설직재-1"/>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노임"/>
      <sheetName val="수량산출"/>
      <sheetName val="내역서"/>
      <sheetName val="신우"/>
      <sheetName val="Internal"/>
      <sheetName val="I一般比"/>
      <sheetName val="중기사용료"/>
      <sheetName val="대치판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4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전기)"/>
      <sheetName val="내역서"/>
      <sheetName val="공사수립계획서"/>
      <sheetName val="신규ITEM"/>
      <sheetName val="도면"/>
      <sheetName val="Upload"/>
      <sheetName val="노임단가"/>
      <sheetName val="일위"/>
      <sheetName val="수량산출"/>
    </sheetNames>
    <sheetDataSet>
      <sheetData sheetId="0"/>
      <sheetData sheetId="1"/>
      <sheetData sheetId="2"/>
      <sheetData sheetId="3"/>
      <sheetData sheetId="4"/>
      <sheetData sheetId="5"/>
      <sheetData sheetId="6">
        <row r="4">
          <cell r="B4" t="str">
            <v>보통인부</v>
          </cell>
        </row>
      </sheetData>
      <sheetData sheetId="7" refreshError="1"/>
      <sheetData sheetId="8"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4"/>
  <sheetViews>
    <sheetView showGridLines="0" tabSelected="1" zoomScaleNormal="100" workbookViewId="0">
      <selection activeCell="M17" sqref="M17"/>
    </sheetView>
  </sheetViews>
  <sheetFormatPr defaultColWidth="9" defaultRowHeight="15.75"/>
  <cols>
    <col min="1" max="1" width="9.875" style="3" customWidth="1"/>
    <col min="2" max="2" width="24.1875" style="3" customWidth="1"/>
    <col min="3" max="3" width="27" style="3" customWidth="1"/>
    <col min="4" max="5" width="9" style="3"/>
    <col min="6" max="6" width="23.5" style="3" customWidth="1"/>
    <col min="7" max="7" width="44.6875" style="3" customWidth="1"/>
    <col min="8" max="8" width="11.1875" style="3" customWidth="1"/>
    <col min="9" max="9" width="9" style="3"/>
    <col min="10" max="16384" width="9" style="4"/>
  </cols>
  <sheetData>
    <row r="2" spans="1:9" ht="33">
      <c r="A2" s="119" t="s">
        <v>6</v>
      </c>
      <c r="B2" s="119"/>
      <c r="C2" s="119"/>
      <c r="D2" s="119"/>
      <c r="E2" s="119"/>
      <c r="F2" s="119"/>
      <c r="G2" s="119"/>
      <c r="H2" s="2"/>
    </row>
    <row r="3" spans="1:9">
      <c r="A3" s="5"/>
      <c r="B3" s="5"/>
      <c r="C3" s="5"/>
      <c r="D3" s="5"/>
      <c r="E3" s="5"/>
      <c r="F3" s="5"/>
      <c r="G3" s="5"/>
      <c r="H3" s="5"/>
    </row>
    <row r="4" spans="1:9">
      <c r="A4" s="5"/>
      <c r="B4" s="5"/>
      <c r="C4" s="5"/>
      <c r="D4" s="5"/>
      <c r="E4" s="5"/>
      <c r="H4" s="5"/>
    </row>
    <row r="5" spans="1:9" ht="27" customHeight="1">
      <c r="A5" s="55" t="s">
        <v>65</v>
      </c>
      <c r="B5" s="56"/>
      <c r="C5" s="57"/>
      <c r="D5" s="5"/>
      <c r="E5" s="5"/>
      <c r="F5" s="67" t="s">
        <v>32</v>
      </c>
      <c r="G5" s="72" t="s">
        <v>68</v>
      </c>
      <c r="H5" s="5"/>
    </row>
    <row r="6" spans="1:9" ht="27" customHeight="1">
      <c r="A6" s="5"/>
      <c r="B6" s="5"/>
      <c r="C6" s="5"/>
      <c r="D6" s="5"/>
      <c r="E6" s="5"/>
      <c r="F6" s="68" t="s">
        <v>35</v>
      </c>
      <c r="G6" s="73" t="s">
        <v>69</v>
      </c>
      <c r="H6" s="5"/>
    </row>
    <row r="7" spans="1:9" ht="27" customHeight="1">
      <c r="A7" s="55" t="s">
        <v>85</v>
      </c>
      <c r="B7" s="60" t="s">
        <v>116</v>
      </c>
      <c r="C7" s="58"/>
      <c r="D7" s="5"/>
      <c r="E7" s="59"/>
      <c r="F7" s="69" t="s">
        <v>36</v>
      </c>
      <c r="G7" s="73" t="s">
        <v>70</v>
      </c>
      <c r="H7" s="5"/>
    </row>
    <row r="8" spans="1:9" ht="27" customHeight="1">
      <c r="A8" s="5"/>
      <c r="B8" s="5"/>
      <c r="C8" s="5"/>
      <c r="D8" s="5"/>
      <c r="E8" s="5"/>
      <c r="F8" s="68" t="s">
        <v>37</v>
      </c>
      <c r="G8" s="73" t="s">
        <v>71</v>
      </c>
      <c r="H8" s="5"/>
    </row>
    <row r="9" spans="1:9" ht="27" customHeight="1">
      <c r="A9" s="55" t="s">
        <v>86</v>
      </c>
      <c r="B9" s="60" t="s">
        <v>137</v>
      </c>
      <c r="C9" s="61"/>
      <c r="D9" s="5"/>
      <c r="E9" s="5"/>
      <c r="F9" s="68" t="s">
        <v>38</v>
      </c>
      <c r="G9" s="73" t="s">
        <v>72</v>
      </c>
      <c r="H9" s="5"/>
    </row>
    <row r="10" spans="1:9" ht="27" customHeight="1">
      <c r="A10" s="5"/>
      <c r="B10" s="5"/>
      <c r="C10" s="5"/>
      <c r="D10" s="5"/>
      <c r="E10" s="5"/>
      <c r="F10" s="70" t="s">
        <v>33</v>
      </c>
      <c r="G10" s="74" t="s">
        <v>73</v>
      </c>
      <c r="H10" s="5"/>
      <c r="I10" s="5"/>
    </row>
    <row r="11" spans="1:9" ht="27" customHeight="1">
      <c r="A11" s="120"/>
      <c r="B11" s="121"/>
      <c r="C11" s="121"/>
      <c r="D11" s="5"/>
      <c r="E11" s="62"/>
      <c r="F11" s="71" t="s">
        <v>34</v>
      </c>
      <c r="G11" s="75" t="s">
        <v>74</v>
      </c>
      <c r="H11" s="62"/>
    </row>
    <row r="12" spans="1:9" ht="18" thickBot="1">
      <c r="A12" s="6" t="s">
        <v>7</v>
      </c>
      <c r="B12" s="6" t="str">
        <f>NUMBERSTRING(F31,1)</f>
        <v>사백삼십오만이천</v>
      </c>
      <c r="C12" s="7"/>
      <c r="D12" s="8" t="s">
        <v>8</v>
      </c>
      <c r="E12" s="9" t="s">
        <v>9</v>
      </c>
      <c r="F12" s="9" t="s">
        <v>9</v>
      </c>
      <c r="G12" s="10"/>
      <c r="H12" s="11"/>
    </row>
    <row r="13" spans="1:9" ht="16.5" thickTop="1" thickBot="1">
      <c r="A13" s="5"/>
      <c r="B13" s="5"/>
      <c r="C13" s="5"/>
      <c r="D13" s="5"/>
      <c r="E13" s="5"/>
      <c r="F13" s="5"/>
      <c r="G13" s="5"/>
      <c r="H13" s="11"/>
    </row>
    <row r="14" spans="1:9" ht="33" customHeight="1" thickBot="1">
      <c r="A14" s="12" t="s">
        <v>10</v>
      </c>
      <c r="B14" s="13" t="s">
        <v>11</v>
      </c>
      <c r="C14" s="13" t="s">
        <v>12</v>
      </c>
      <c r="D14" s="13" t="s">
        <v>13</v>
      </c>
      <c r="E14" s="13" t="s">
        <v>14</v>
      </c>
      <c r="F14" s="13" t="s">
        <v>15</v>
      </c>
      <c r="G14" s="14" t="s">
        <v>16</v>
      </c>
      <c r="H14" s="11"/>
    </row>
    <row r="15" spans="1:9" ht="33" customHeight="1" thickTop="1">
      <c r="A15" s="15"/>
      <c r="B15" s="16" t="s">
        <v>17</v>
      </c>
      <c r="C15" s="17"/>
      <c r="D15" s="18"/>
      <c r="E15" s="18"/>
      <c r="F15" s="19"/>
      <c r="G15" s="20"/>
    </row>
    <row r="16" spans="1:9" ht="33" customHeight="1">
      <c r="A16" s="21"/>
      <c r="B16" s="22" t="s">
        <v>18</v>
      </c>
      <c r="C16" s="23"/>
      <c r="D16" s="24"/>
      <c r="E16" s="24"/>
      <c r="F16" s="25">
        <f>'내역서(엑셀)'!K14</f>
        <v>3175200</v>
      </c>
      <c r="G16" s="26"/>
    </row>
    <row r="17" spans="1:9" ht="33" customHeight="1">
      <c r="A17" s="21"/>
      <c r="B17" s="22" t="s">
        <v>19</v>
      </c>
      <c r="C17" s="23"/>
      <c r="D17" s="24"/>
      <c r="E17" s="24"/>
      <c r="F17" s="25">
        <f>'내역서(엑셀)'!M14</f>
        <v>880403</v>
      </c>
      <c r="G17" s="27"/>
      <c r="H17" s="4"/>
      <c r="I17" s="4"/>
    </row>
    <row r="18" spans="1:9" ht="33" customHeight="1">
      <c r="A18" s="21"/>
      <c r="B18" s="22" t="s">
        <v>20</v>
      </c>
      <c r="C18" s="23"/>
      <c r="D18" s="24"/>
      <c r="E18" s="24"/>
      <c r="F18" s="25">
        <f>'내역서(엑셀)'!O14+'내역서(엑셀)'!Q14</f>
        <v>0</v>
      </c>
      <c r="G18" s="27"/>
      <c r="H18" s="4"/>
      <c r="I18" s="4"/>
    </row>
    <row r="19" spans="1:9" ht="33" customHeight="1">
      <c r="A19" s="21"/>
      <c r="B19" s="28" t="s">
        <v>21</v>
      </c>
      <c r="C19" s="28"/>
      <c r="D19" s="29"/>
      <c r="E19" s="29"/>
      <c r="F19" s="30">
        <f>F16+F17+F18</f>
        <v>4055603</v>
      </c>
      <c r="G19" s="27"/>
      <c r="H19" s="4"/>
      <c r="I19" s="4"/>
    </row>
    <row r="20" spans="1:9" ht="33" customHeight="1">
      <c r="A20" s="21"/>
      <c r="B20" s="31" t="s">
        <v>22</v>
      </c>
      <c r="C20" s="32"/>
      <c r="D20" s="24"/>
      <c r="E20" s="24"/>
      <c r="F20" s="33"/>
      <c r="G20" s="27"/>
      <c r="H20" s="4"/>
      <c r="I20" s="4"/>
    </row>
    <row r="21" spans="1:9" ht="33" customHeight="1">
      <c r="A21" s="21"/>
      <c r="B21" s="111" t="s">
        <v>90</v>
      </c>
      <c r="C21" s="32" t="s">
        <v>91</v>
      </c>
      <c r="D21" s="22">
        <v>1</v>
      </c>
      <c r="E21" s="22" t="s">
        <v>66</v>
      </c>
      <c r="F21" s="34">
        <f>(F16+F17)*3.11%</f>
        <v>126129.2533</v>
      </c>
      <c r="G21" s="27" t="s">
        <v>23</v>
      </c>
      <c r="H21" s="4"/>
      <c r="I21" s="4"/>
    </row>
    <row r="22" spans="1:9" ht="33" customHeight="1">
      <c r="A22" s="21"/>
      <c r="B22" s="111" t="s">
        <v>92</v>
      </c>
      <c r="C22" s="32" t="s">
        <v>93</v>
      </c>
      <c r="D22" s="22">
        <v>1</v>
      </c>
      <c r="E22" s="22" t="s">
        <v>66</v>
      </c>
      <c r="F22" s="34">
        <f>F17*3.56%</f>
        <v>31342.346799999999</v>
      </c>
      <c r="G22" s="27" t="s">
        <v>23</v>
      </c>
      <c r="H22" s="4"/>
      <c r="I22" s="4"/>
    </row>
    <row r="23" spans="1:9" ht="33" customHeight="1">
      <c r="A23" s="21"/>
      <c r="B23" s="111" t="s">
        <v>94</v>
      </c>
      <c r="C23" s="32" t="s">
        <v>95</v>
      </c>
      <c r="D23" s="22">
        <v>1</v>
      </c>
      <c r="E23" s="22" t="s">
        <v>66</v>
      </c>
      <c r="F23" s="112">
        <f>F17*1.01%</f>
        <v>8892.0702999999994</v>
      </c>
      <c r="G23" s="27" t="s">
        <v>23</v>
      </c>
      <c r="H23" s="4"/>
      <c r="I23" s="4"/>
    </row>
    <row r="24" spans="1:9" ht="33" customHeight="1">
      <c r="A24" s="21"/>
      <c r="B24" s="111" t="s">
        <v>96</v>
      </c>
      <c r="C24" s="63" t="s">
        <v>97</v>
      </c>
      <c r="D24" s="22">
        <v>1</v>
      </c>
      <c r="E24" s="22" t="s">
        <v>66</v>
      </c>
      <c r="F24" s="34">
        <f>F17*3.545%</f>
        <v>31210.286350000002</v>
      </c>
      <c r="G24" s="27" t="s">
        <v>23</v>
      </c>
      <c r="H24" s="4"/>
      <c r="I24" s="4"/>
    </row>
    <row r="25" spans="1:9" ht="33" customHeight="1">
      <c r="A25" s="21"/>
      <c r="B25" s="111" t="s">
        <v>98</v>
      </c>
      <c r="C25" s="63" t="s">
        <v>99</v>
      </c>
      <c r="D25" s="22">
        <v>1</v>
      </c>
      <c r="E25" s="22" t="s">
        <v>66</v>
      </c>
      <c r="F25" s="34">
        <f>F17*4.5%</f>
        <v>39618.135000000002</v>
      </c>
      <c r="G25" s="27" t="s">
        <v>23</v>
      </c>
      <c r="H25" s="4"/>
      <c r="I25" s="4"/>
    </row>
    <row r="26" spans="1:9" ht="33" customHeight="1">
      <c r="A26" s="21"/>
      <c r="B26" s="111" t="s">
        <v>100</v>
      </c>
      <c r="C26" s="113" t="s">
        <v>101</v>
      </c>
      <c r="D26" s="22">
        <v>1</v>
      </c>
      <c r="E26" s="22" t="s">
        <v>66</v>
      </c>
      <c r="F26" s="34">
        <f>F24*12.95%</f>
        <v>4041.7320823250002</v>
      </c>
      <c r="G26" s="27" t="s">
        <v>23</v>
      </c>
      <c r="H26" s="4"/>
      <c r="I26" s="4"/>
    </row>
    <row r="27" spans="1:9" ht="33" customHeight="1">
      <c r="A27" s="21"/>
      <c r="B27" s="111" t="s">
        <v>29</v>
      </c>
      <c r="C27" s="35" t="s">
        <v>102</v>
      </c>
      <c r="D27" s="22">
        <v>1</v>
      </c>
      <c r="E27" s="22" t="s">
        <v>66</v>
      </c>
      <c r="F27" s="34">
        <f>SUM(F17+F21+F22+F23+F24+F25+F26)*5%</f>
        <v>56081.841191616251</v>
      </c>
      <c r="G27" s="27"/>
      <c r="H27" s="4"/>
      <c r="I27" s="4"/>
    </row>
    <row r="28" spans="1:9" ht="33" customHeight="1">
      <c r="A28" s="21"/>
      <c r="B28" s="28" t="s">
        <v>24</v>
      </c>
      <c r="C28" s="36"/>
      <c r="D28" s="37"/>
      <c r="E28" s="29"/>
      <c r="F28" s="38">
        <f>F21+F22+F23+F24+F25+F26+F27</f>
        <v>297315.66502394126</v>
      </c>
      <c r="G28" s="27"/>
      <c r="H28" s="4"/>
      <c r="I28" s="4"/>
    </row>
    <row r="29" spans="1:9" ht="33" customHeight="1">
      <c r="A29" s="21"/>
      <c r="B29" s="32"/>
      <c r="C29" s="39"/>
      <c r="D29" s="40"/>
      <c r="E29" s="24"/>
      <c r="F29" s="41"/>
      <c r="G29" s="27"/>
      <c r="H29" s="4"/>
      <c r="I29" s="4"/>
    </row>
    <row r="30" spans="1:9" ht="33" customHeight="1">
      <c r="A30" s="21"/>
      <c r="B30" s="42"/>
      <c r="C30" s="39"/>
      <c r="D30" s="40"/>
      <c r="E30" s="24"/>
      <c r="F30" s="43">
        <f>F19+F28+F29</f>
        <v>4352918.6650239415</v>
      </c>
      <c r="G30" s="27"/>
      <c r="H30" s="4"/>
      <c r="I30" s="4"/>
    </row>
    <row r="31" spans="1:9" ht="33" customHeight="1">
      <c r="A31" s="21"/>
      <c r="B31" s="28" t="s">
        <v>25</v>
      </c>
      <c r="C31" s="28"/>
      <c r="D31" s="29"/>
      <c r="E31" s="29"/>
      <c r="F31" s="44">
        <f>ROUNDDOWN(F30,-3)</f>
        <v>4352000</v>
      </c>
      <c r="G31" s="27"/>
      <c r="H31" s="4"/>
      <c r="I31" s="4"/>
    </row>
    <row r="32" spans="1:9" ht="33" customHeight="1" thickBot="1">
      <c r="A32" s="45"/>
      <c r="B32" s="46" t="s">
        <v>26</v>
      </c>
      <c r="C32" s="47"/>
      <c r="D32" s="47"/>
      <c r="E32" s="47"/>
      <c r="F32" s="48"/>
      <c r="G32" s="49"/>
      <c r="H32" s="4"/>
      <c r="I32" s="4"/>
    </row>
    <row r="33" spans="2:2" s="4" customFormat="1" ht="16.899999999999999">
      <c r="B33" s="50"/>
    </row>
    <row r="34" spans="2:2" s="4" customFormat="1" ht="16.899999999999999">
      <c r="B34" s="50"/>
    </row>
  </sheetData>
  <mergeCells count="2">
    <mergeCell ref="A2:G2"/>
    <mergeCell ref="A11:C11"/>
  </mergeCells>
  <phoneticPr fontId="10" type="noConversion"/>
  <pageMargins left="0.31496062992125984" right="0.19685039370078741" top="0.94488188976377963" bottom="0.55118110236220474" header="0.31496062992125984" footer="0.31496062992125984"/>
  <pageSetup paperSize="9" scale="6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3B01F-DE42-4595-A34D-F7C333C14D99}">
  <dimension ref="A1:U4691"/>
  <sheetViews>
    <sheetView showGridLines="0" zoomScale="70" zoomScaleNormal="70" workbookViewId="0">
      <selection activeCell="F10" sqref="F10"/>
    </sheetView>
  </sheetViews>
  <sheetFormatPr defaultColWidth="9" defaultRowHeight="15.75"/>
  <cols>
    <col min="1" max="1" width="18.5" style="101" bestFit="1" customWidth="1"/>
    <col min="2" max="2" width="14" style="91" customWidth="1"/>
    <col min="3" max="3" width="17.375" style="91" customWidth="1"/>
    <col min="4" max="4" width="16.5625" style="91" customWidth="1"/>
    <col min="5" max="5" width="16.6875" style="91" customWidth="1"/>
    <col min="6" max="6" width="60.6875" style="91" customWidth="1"/>
    <col min="7" max="7" width="46.8125" style="91" customWidth="1"/>
    <col min="8" max="8" width="7" style="91" customWidth="1"/>
    <col min="9" max="9" width="7.0625" style="91" bestFit="1" customWidth="1"/>
    <col min="10" max="18" width="15.5625" style="91" customWidth="1"/>
    <col min="19" max="19" width="11.75" style="85" bestFit="1" customWidth="1"/>
    <col min="20" max="20" width="9" style="91"/>
    <col min="21" max="21" width="9.9375" style="91" customWidth="1"/>
    <col min="22" max="22" width="9" style="91"/>
    <col min="23" max="23" width="9.6875" style="91" bestFit="1" customWidth="1"/>
    <col min="24" max="16384" width="9" style="91"/>
  </cols>
  <sheetData>
    <row r="1" spans="1:21" ht="20" customHeight="1">
      <c r="A1" s="97" t="str">
        <f>B1&amp;C1&amp;D1&amp;E1</f>
        <v/>
      </c>
      <c r="J1" s="85"/>
      <c r="K1" s="85" t="s">
        <v>76</v>
      </c>
      <c r="M1" s="85" t="s">
        <v>76</v>
      </c>
      <c r="O1" s="85" t="s">
        <v>76</v>
      </c>
      <c r="Q1" s="85" t="s">
        <v>76</v>
      </c>
    </row>
    <row r="2" spans="1:21" ht="20" customHeight="1" thickBot="1">
      <c r="A2" s="124"/>
      <c r="B2" s="124"/>
      <c r="C2" s="124"/>
      <c r="D2" s="124"/>
      <c r="E2" s="124"/>
      <c r="J2" s="98"/>
      <c r="K2" s="99">
        <v>0.9</v>
      </c>
      <c r="M2" s="99">
        <v>0.88</v>
      </c>
      <c r="O2" s="99">
        <v>1</v>
      </c>
      <c r="Q2" s="99">
        <v>1</v>
      </c>
    </row>
    <row r="3" spans="1:21" ht="22.5" customHeight="1">
      <c r="A3" s="128" t="s">
        <v>121</v>
      </c>
      <c r="B3" s="125" t="s">
        <v>77</v>
      </c>
      <c r="C3" s="130"/>
      <c r="D3" s="130"/>
      <c r="E3" s="130"/>
      <c r="F3" s="131" t="s">
        <v>124</v>
      </c>
      <c r="G3" s="131"/>
      <c r="H3" s="131" t="s">
        <v>125</v>
      </c>
      <c r="I3" s="131" t="s">
        <v>126</v>
      </c>
      <c r="J3" s="132" t="s">
        <v>127</v>
      </c>
      <c r="K3" s="132"/>
      <c r="L3" s="132" t="s">
        <v>128</v>
      </c>
      <c r="M3" s="132"/>
      <c r="N3" s="133" t="s">
        <v>129</v>
      </c>
      <c r="O3" s="133"/>
      <c r="P3" s="133" t="s">
        <v>134</v>
      </c>
      <c r="Q3" s="133"/>
      <c r="R3" s="134" t="s">
        <v>135</v>
      </c>
      <c r="S3" s="126" t="s">
        <v>78</v>
      </c>
      <c r="T3" s="135" t="s">
        <v>39</v>
      </c>
    </row>
    <row r="4" spans="1:21" ht="22.5" customHeight="1">
      <c r="A4" s="129"/>
      <c r="B4" s="136" t="s">
        <v>79</v>
      </c>
      <c r="C4" s="136" t="s">
        <v>80</v>
      </c>
      <c r="D4" s="136" t="s">
        <v>81</v>
      </c>
      <c r="E4" s="136" t="s">
        <v>82</v>
      </c>
      <c r="F4" s="137" t="s">
        <v>122</v>
      </c>
      <c r="G4" s="137" t="s">
        <v>123</v>
      </c>
      <c r="H4" s="138"/>
      <c r="I4" s="138"/>
      <c r="J4" s="139" t="s">
        <v>130</v>
      </c>
      <c r="K4" s="140" t="s">
        <v>131</v>
      </c>
      <c r="L4" s="139" t="s">
        <v>132</v>
      </c>
      <c r="M4" s="140" t="s">
        <v>131</v>
      </c>
      <c r="N4" s="140" t="s">
        <v>133</v>
      </c>
      <c r="O4" s="140" t="s">
        <v>131</v>
      </c>
      <c r="P4" s="140" t="s">
        <v>133</v>
      </c>
      <c r="Q4" s="140" t="s">
        <v>131</v>
      </c>
      <c r="R4" s="141"/>
      <c r="S4" s="127"/>
      <c r="T4" s="142"/>
    </row>
    <row r="5" spans="1:21" s="90" customFormat="1" ht="22.5" customHeight="1">
      <c r="A5" s="92" t="str">
        <f t="shared" ref="A5" si="0">B5&amp;C5&amp;D5&amp;E5</f>
        <v/>
      </c>
      <c r="B5" s="93"/>
      <c r="C5" s="93"/>
      <c r="D5" s="93"/>
      <c r="E5" s="93"/>
      <c r="F5" s="155" t="str">
        <f>'갑지(엑셀)'!B7</f>
        <v xml:space="preserve"> LG사택 소방작동점검 지적사항 보완</v>
      </c>
      <c r="G5" s="87"/>
      <c r="H5" s="88"/>
      <c r="I5" s="76"/>
      <c r="J5" s="77"/>
      <c r="K5" s="79"/>
      <c r="L5" s="77"/>
      <c r="M5" s="79"/>
      <c r="N5" s="77"/>
      <c r="O5" s="79"/>
      <c r="P5" s="77"/>
      <c r="Q5" s="79"/>
      <c r="R5" s="77"/>
      <c r="S5" s="94"/>
      <c r="T5" s="82"/>
    </row>
    <row r="6" spans="1:21" s="110" customFormat="1" ht="22.5" customHeight="1">
      <c r="A6" s="103" t="str">
        <f>B6&amp;C6&amp;D6&amp;E6</f>
        <v>E00000806005010101</v>
      </c>
      <c r="B6" s="104"/>
      <c r="C6" s="104" t="s">
        <v>106</v>
      </c>
      <c r="D6" s="104"/>
      <c r="E6" s="104"/>
      <c r="F6" s="86" t="s">
        <v>115</v>
      </c>
      <c r="G6" s="102" t="s">
        <v>114</v>
      </c>
      <c r="H6" s="105" t="s">
        <v>105</v>
      </c>
      <c r="I6" s="106">
        <v>2</v>
      </c>
      <c r="J6" s="78"/>
      <c r="K6" s="107">
        <f t="shared" ref="K6:K7" si="1">ROUND(J6*K$2*I6,0)</f>
        <v>0</v>
      </c>
      <c r="L6" s="108">
        <v>11474</v>
      </c>
      <c r="M6" s="107">
        <f t="shared" ref="M6:M12" si="2">ROUND(L6*M$2*I6*S6,0)</f>
        <v>10097</v>
      </c>
      <c r="N6" s="77"/>
      <c r="O6" s="107">
        <f t="shared" ref="O6:O12" si="3">ROUND(N6*O$2*I6,0)</f>
        <v>0</v>
      </c>
      <c r="P6" s="77"/>
      <c r="Q6" s="107">
        <f t="shared" ref="Q6:Q12" si="4">ROUND(P6*Q$2*I6,0)</f>
        <v>0</v>
      </c>
      <c r="R6" s="108">
        <f t="shared" ref="R6:R12" si="5">SUM(K6,M6,O6,Q6)</f>
        <v>10097</v>
      </c>
      <c r="S6" s="80">
        <v>0.5</v>
      </c>
      <c r="T6" s="109" t="s">
        <v>87</v>
      </c>
      <c r="U6" s="110" t="s">
        <v>88</v>
      </c>
    </row>
    <row r="7" spans="1:21" s="110" customFormat="1" ht="22.5" customHeight="1">
      <c r="A7" s="103" t="str">
        <f>B7&amp;C7&amp;D7&amp;E7</f>
        <v>M055011815320101</v>
      </c>
      <c r="B7" s="104"/>
      <c r="C7" s="104"/>
      <c r="D7" s="104" t="s">
        <v>103</v>
      </c>
      <c r="E7" s="104"/>
      <c r="F7" s="86" t="s">
        <v>158</v>
      </c>
      <c r="G7" s="102" t="s">
        <v>104</v>
      </c>
      <c r="H7" s="105" t="s">
        <v>89</v>
      </c>
      <c r="I7" s="106">
        <v>2</v>
      </c>
      <c r="J7" s="78">
        <v>15000</v>
      </c>
      <c r="K7" s="107">
        <f t="shared" si="1"/>
        <v>27000</v>
      </c>
      <c r="L7" s="108"/>
      <c r="M7" s="107">
        <f t="shared" si="2"/>
        <v>0</v>
      </c>
      <c r="N7" s="77"/>
      <c r="O7" s="107">
        <f t="shared" si="3"/>
        <v>0</v>
      </c>
      <c r="P7" s="77"/>
      <c r="Q7" s="107">
        <f t="shared" si="4"/>
        <v>0</v>
      </c>
      <c r="R7" s="108">
        <f t="shared" si="5"/>
        <v>27000</v>
      </c>
      <c r="S7" s="80">
        <v>1</v>
      </c>
      <c r="T7" s="109"/>
    </row>
    <row r="8" spans="1:21" s="110" customFormat="1" ht="22.5" customHeight="1">
      <c r="A8" s="103" t="str">
        <f>B8&amp;C8&amp;D8&amp;E8</f>
        <v>E00000806005010101</v>
      </c>
      <c r="B8" s="104"/>
      <c r="C8" s="104" t="s">
        <v>106</v>
      </c>
      <c r="D8" s="104"/>
      <c r="E8" s="104"/>
      <c r="F8" s="86" t="s">
        <v>107</v>
      </c>
      <c r="G8" s="102" t="s">
        <v>108</v>
      </c>
      <c r="H8" s="105" t="s">
        <v>105</v>
      </c>
      <c r="I8" s="106">
        <v>2</v>
      </c>
      <c r="J8" s="78"/>
      <c r="K8" s="107">
        <f t="shared" ref="K8:K10" si="6">ROUND(J8*K$2*I8,0)</f>
        <v>0</v>
      </c>
      <c r="L8" s="108">
        <v>11474</v>
      </c>
      <c r="M8" s="107">
        <f t="shared" ref="M8:M10" si="7">ROUND(L8*M$2*I8*S8,0)</f>
        <v>20194</v>
      </c>
      <c r="N8" s="77"/>
      <c r="O8" s="107">
        <f t="shared" ref="O8:O10" si="8">ROUND(N8*O$2*I8,0)</f>
        <v>0</v>
      </c>
      <c r="P8" s="77"/>
      <c r="Q8" s="107">
        <f t="shared" ref="Q8:Q10" si="9">ROUND(P8*Q$2*I8,0)</f>
        <v>0</v>
      </c>
      <c r="R8" s="108">
        <f t="shared" ref="R8:R10" si="10">SUM(K8,M8,O8,Q8)</f>
        <v>20194</v>
      </c>
      <c r="S8" s="80">
        <v>1</v>
      </c>
      <c r="T8" s="109"/>
    </row>
    <row r="9" spans="1:21" s="110" customFormat="1" ht="22.5" customHeight="1">
      <c r="A9" s="103" t="str">
        <f t="shared" ref="A9" si="11">B9&amp;C9&amp;D9&amp;E9</f>
        <v>E00000808388282810</v>
      </c>
      <c r="B9" s="104"/>
      <c r="C9" s="104" t="s">
        <v>117</v>
      </c>
      <c r="D9" s="104"/>
      <c r="E9" s="104"/>
      <c r="F9" s="86" t="s">
        <v>118</v>
      </c>
      <c r="G9" s="102" t="s">
        <v>111</v>
      </c>
      <c r="H9" s="105" t="s">
        <v>110</v>
      </c>
      <c r="I9" s="106">
        <v>1</v>
      </c>
      <c r="J9" s="78"/>
      <c r="K9" s="107">
        <f>ROUND(J9*K$2*I9,0)</f>
        <v>0</v>
      </c>
      <c r="L9" s="108">
        <v>153634</v>
      </c>
      <c r="M9" s="107">
        <f>ROUND(L9*M$2*I9*S9,0)</f>
        <v>67599</v>
      </c>
      <c r="N9" s="77"/>
      <c r="O9" s="107">
        <f>ROUND(N9*O$2*I9,0)</f>
        <v>0</v>
      </c>
      <c r="P9" s="77"/>
      <c r="Q9" s="107">
        <f>ROUND(P9*Q$2*I9,0)</f>
        <v>0</v>
      </c>
      <c r="R9" s="108">
        <f>SUM(K9,M9,O9,Q9)</f>
        <v>67599</v>
      </c>
      <c r="S9" s="80">
        <v>0.5</v>
      </c>
      <c r="T9" s="109" t="s">
        <v>87</v>
      </c>
      <c r="U9" s="110" t="s">
        <v>88</v>
      </c>
    </row>
    <row r="10" spans="1:21" s="110" customFormat="1" ht="22.5" customHeight="1">
      <c r="A10" s="103" t="str">
        <f t="shared" ref="A10:A11" si="12">B10&amp;C10&amp;D10&amp;E10</f>
        <v>M050707815960101</v>
      </c>
      <c r="B10" s="104"/>
      <c r="C10" s="104"/>
      <c r="D10" s="104" t="s">
        <v>112</v>
      </c>
      <c r="E10" s="104"/>
      <c r="F10" s="86" t="s">
        <v>161</v>
      </c>
      <c r="G10" s="102" t="s">
        <v>113</v>
      </c>
      <c r="H10" s="105" t="s">
        <v>110</v>
      </c>
      <c r="I10" s="106">
        <v>1</v>
      </c>
      <c r="J10" s="78">
        <v>3498000</v>
      </c>
      <c r="K10" s="107">
        <f t="shared" si="6"/>
        <v>3148200</v>
      </c>
      <c r="L10" s="108"/>
      <c r="M10" s="107">
        <f t="shared" si="7"/>
        <v>0</v>
      </c>
      <c r="N10" s="77"/>
      <c r="O10" s="107">
        <f t="shared" si="8"/>
        <v>0</v>
      </c>
      <c r="P10" s="77"/>
      <c r="Q10" s="107">
        <f t="shared" si="9"/>
        <v>0</v>
      </c>
      <c r="R10" s="108">
        <f t="shared" si="10"/>
        <v>3148200</v>
      </c>
      <c r="S10" s="80"/>
      <c r="T10" s="109"/>
    </row>
    <row r="11" spans="1:21" s="110" customFormat="1" ht="22.5" customHeight="1">
      <c r="A11" s="103" t="str">
        <f t="shared" si="12"/>
        <v>E00000808388282810</v>
      </c>
      <c r="B11" s="104"/>
      <c r="C11" s="104" t="s">
        <v>117</v>
      </c>
      <c r="D11" s="104"/>
      <c r="E11" s="104"/>
      <c r="F11" s="86" t="s">
        <v>120</v>
      </c>
      <c r="G11" s="102" t="s">
        <v>160</v>
      </c>
      <c r="H11" s="105" t="s">
        <v>110</v>
      </c>
      <c r="I11" s="106">
        <v>1</v>
      </c>
      <c r="J11" s="78"/>
      <c r="K11" s="107">
        <f>ROUND(J11*K$2*I11,0)</f>
        <v>0</v>
      </c>
      <c r="L11" s="108">
        <v>153634</v>
      </c>
      <c r="M11" s="107">
        <f>ROUND(L11*M$2*I11*S11,0)</f>
        <v>135198</v>
      </c>
      <c r="N11" s="77"/>
      <c r="O11" s="107">
        <f>ROUND(N11*O$2*I11,0)</f>
        <v>0</v>
      </c>
      <c r="P11" s="77"/>
      <c r="Q11" s="107">
        <f>ROUND(P11*Q$2*I11,0)</f>
        <v>0</v>
      </c>
      <c r="R11" s="108">
        <f>SUM(K11,M11,O11,Q11)</f>
        <v>135198</v>
      </c>
      <c r="S11" s="80">
        <v>1</v>
      </c>
      <c r="T11" s="109"/>
    </row>
    <row r="12" spans="1:21" s="154" customFormat="1" ht="22.5" customHeight="1">
      <c r="A12" s="144" t="str">
        <f>B12&amp;C12&amp;D12&amp;E12</f>
        <v>L069</v>
      </c>
      <c r="B12" s="145"/>
      <c r="C12" s="145"/>
      <c r="D12" s="145"/>
      <c r="E12" s="145" t="s">
        <v>119</v>
      </c>
      <c r="F12" s="146" t="s">
        <v>109</v>
      </c>
      <c r="G12" s="143" t="s">
        <v>136</v>
      </c>
      <c r="H12" s="147" t="s">
        <v>75</v>
      </c>
      <c r="I12" s="148">
        <v>2</v>
      </c>
      <c r="J12" s="149"/>
      <c r="K12" s="150">
        <f t="shared" ref="K12" si="13">ROUND(J12*K$2*I12,0)</f>
        <v>0</v>
      </c>
      <c r="L12" s="151">
        <v>272860</v>
      </c>
      <c r="M12" s="150">
        <f t="shared" si="2"/>
        <v>480234</v>
      </c>
      <c r="N12" s="151"/>
      <c r="O12" s="150">
        <f t="shared" si="3"/>
        <v>0</v>
      </c>
      <c r="P12" s="151"/>
      <c r="Q12" s="150">
        <f t="shared" si="4"/>
        <v>0</v>
      </c>
      <c r="R12" s="151">
        <f t="shared" si="5"/>
        <v>480234</v>
      </c>
      <c r="S12" s="152">
        <v>1</v>
      </c>
      <c r="T12" s="153"/>
    </row>
    <row r="13" spans="1:21" ht="22.5" customHeight="1" thickBot="1">
      <c r="A13" s="92" t="str">
        <f t="shared" ref="A13" si="14">B13&amp;C13&amp;D13&amp;E13</f>
        <v>L002</v>
      </c>
      <c r="B13" s="95"/>
      <c r="C13" s="95"/>
      <c r="D13" s="95"/>
      <c r="E13" s="95" t="s">
        <v>67</v>
      </c>
      <c r="F13" s="89" t="s">
        <v>83</v>
      </c>
      <c r="G13" s="89" t="s">
        <v>84</v>
      </c>
      <c r="H13" s="96" t="s">
        <v>75</v>
      </c>
      <c r="I13" s="83">
        <v>1</v>
      </c>
      <c r="J13" s="78"/>
      <c r="K13" s="79">
        <f t="shared" ref="K13" si="15">ROUND(J13*K$2*I13,0)</f>
        <v>0</v>
      </c>
      <c r="L13" s="78">
        <v>167081</v>
      </c>
      <c r="M13" s="79">
        <f>ROUND(L13*I13*S13,0)</f>
        <v>167081</v>
      </c>
      <c r="N13" s="77"/>
      <c r="O13" s="79">
        <f>ROUND(N13*O$2*I13,0)</f>
        <v>0</v>
      </c>
      <c r="P13" s="77"/>
      <c r="Q13" s="79">
        <f>ROUND(P13*Q$2*I13,0)</f>
        <v>0</v>
      </c>
      <c r="R13" s="81">
        <f t="shared" ref="R13" si="16">SUM(K13,M13,O13,Q13)</f>
        <v>167081</v>
      </c>
      <c r="S13" s="80">
        <v>1</v>
      </c>
      <c r="T13" s="82"/>
    </row>
    <row r="14" spans="1:21" s="118" customFormat="1" ht="22.5" customHeight="1" thickBot="1">
      <c r="A14" s="114"/>
      <c r="B14" s="122"/>
      <c r="C14" s="123"/>
      <c r="D14" s="123"/>
      <c r="E14" s="123"/>
      <c r="F14" s="114"/>
      <c r="G14" s="114"/>
      <c r="H14" s="114"/>
      <c r="I14" s="114"/>
      <c r="J14" s="114"/>
      <c r="K14" s="116">
        <f>SUM(K6:K13)</f>
        <v>3175200</v>
      </c>
      <c r="L14" s="116"/>
      <c r="M14" s="116">
        <f>SUM(M6:M13)</f>
        <v>880403</v>
      </c>
      <c r="N14" s="116"/>
      <c r="O14" s="116">
        <f>SUM(O6:O13)</f>
        <v>0</v>
      </c>
      <c r="P14" s="116"/>
      <c r="Q14" s="116">
        <f>SUM(Q6:Q13)</f>
        <v>0</v>
      </c>
      <c r="R14" s="116">
        <f>SUM(R6:R13)</f>
        <v>4055603</v>
      </c>
      <c r="S14" s="115"/>
      <c r="T14" s="117"/>
    </row>
    <row r="15" spans="1:21" ht="20" customHeight="1">
      <c r="A15" s="97" t="str">
        <f>B15&amp;C15&amp;D15&amp;E15</f>
        <v/>
      </c>
    </row>
    <row r="16" spans="1:21" ht="20" customHeight="1">
      <c r="A16" s="97" t="str">
        <f>B16&amp;C16&amp;D16&amp;E16</f>
        <v/>
      </c>
    </row>
    <row r="17" spans="1:1" ht="20" customHeight="1">
      <c r="A17" s="97" t="str">
        <f>B17&amp;C17&amp;D17&amp;E17</f>
        <v/>
      </c>
    </row>
    <row r="18" spans="1:1">
      <c r="A18" s="100"/>
    </row>
    <row r="19" spans="1:1">
      <c r="A19" s="100"/>
    </row>
    <row r="20" spans="1:1">
      <c r="A20" s="100"/>
    </row>
    <row r="21" spans="1:1">
      <c r="A21" s="100"/>
    </row>
    <row r="22" spans="1:1">
      <c r="A22" s="100"/>
    </row>
    <row r="23" spans="1:1">
      <c r="A23" s="100"/>
    </row>
    <row r="24" spans="1:1">
      <c r="A24" s="100"/>
    </row>
    <row r="25" spans="1:1">
      <c r="A25" s="100"/>
    </row>
    <row r="26" spans="1:1">
      <c r="A26" s="100"/>
    </row>
    <row r="27" spans="1:1">
      <c r="A27" s="100"/>
    </row>
    <row r="28" spans="1:1">
      <c r="A28" s="100"/>
    </row>
    <row r="29" spans="1:1">
      <c r="A29" s="100"/>
    </row>
    <row r="30" spans="1:1">
      <c r="A30" s="100"/>
    </row>
    <row r="31" spans="1:1">
      <c r="A31" s="100"/>
    </row>
    <row r="32" spans="1:1">
      <c r="A32" s="100"/>
    </row>
    <row r="33" spans="1:1">
      <c r="A33" s="100"/>
    </row>
    <row r="34" spans="1:1">
      <c r="A34" s="100"/>
    </row>
    <row r="35" spans="1:1">
      <c r="A35" s="100"/>
    </row>
    <row r="36" spans="1:1">
      <c r="A36" s="100"/>
    </row>
    <row r="37" spans="1:1">
      <c r="A37" s="100"/>
    </row>
    <row r="38" spans="1:1">
      <c r="A38" s="100"/>
    </row>
    <row r="39" spans="1:1">
      <c r="A39" s="100"/>
    </row>
    <row r="40" spans="1:1">
      <c r="A40" s="100"/>
    </row>
    <row r="41" spans="1:1">
      <c r="A41" s="100"/>
    </row>
    <row r="42" spans="1:1">
      <c r="A42" s="100"/>
    </row>
    <row r="43" spans="1:1">
      <c r="A43" s="100"/>
    </row>
    <row r="44" spans="1:1">
      <c r="A44" s="100"/>
    </row>
    <row r="45" spans="1:1">
      <c r="A45" s="100"/>
    </row>
    <row r="46" spans="1:1">
      <c r="A46" s="100"/>
    </row>
    <row r="47" spans="1:1">
      <c r="A47" s="100"/>
    </row>
    <row r="48" spans="1:1">
      <c r="A48" s="100"/>
    </row>
    <row r="49" spans="1:1">
      <c r="A49" s="100"/>
    </row>
    <row r="50" spans="1:1">
      <c r="A50" s="100"/>
    </row>
    <row r="51" spans="1:1">
      <c r="A51" s="100"/>
    </row>
    <row r="52" spans="1:1">
      <c r="A52" s="100"/>
    </row>
    <row r="53" spans="1:1">
      <c r="A53" s="100"/>
    </row>
    <row r="54" spans="1:1">
      <c r="A54" s="100"/>
    </row>
    <row r="55" spans="1:1">
      <c r="A55" s="100"/>
    </row>
    <row r="56" spans="1:1">
      <c r="A56" s="100"/>
    </row>
    <row r="57" spans="1:1">
      <c r="A57" s="100"/>
    </row>
    <row r="58" spans="1:1">
      <c r="A58" s="100"/>
    </row>
    <row r="59" spans="1:1">
      <c r="A59" s="100"/>
    </row>
    <row r="60" spans="1:1">
      <c r="A60" s="100"/>
    </row>
    <row r="61" spans="1:1">
      <c r="A61" s="100"/>
    </row>
    <row r="62" spans="1:1">
      <c r="A62" s="100"/>
    </row>
    <row r="63" spans="1:1">
      <c r="A63" s="100"/>
    </row>
    <row r="64" spans="1:1">
      <c r="A64" s="100"/>
    </row>
    <row r="65" spans="1:1">
      <c r="A65" s="100"/>
    </row>
    <row r="66" spans="1:1">
      <c r="A66" s="100"/>
    </row>
    <row r="67" spans="1:1">
      <c r="A67" s="100"/>
    </row>
    <row r="68" spans="1:1">
      <c r="A68" s="100"/>
    </row>
    <row r="69" spans="1:1">
      <c r="A69" s="100"/>
    </row>
    <row r="70" spans="1:1">
      <c r="A70" s="100"/>
    </row>
    <row r="71" spans="1:1">
      <c r="A71" s="100"/>
    </row>
    <row r="72" spans="1:1">
      <c r="A72" s="100"/>
    </row>
    <row r="73" spans="1:1">
      <c r="A73" s="100"/>
    </row>
    <row r="74" spans="1:1">
      <c r="A74" s="100"/>
    </row>
    <row r="75" spans="1:1">
      <c r="A75" s="100"/>
    </row>
    <row r="76" spans="1:1">
      <c r="A76" s="100"/>
    </row>
    <row r="77" spans="1:1">
      <c r="A77" s="100"/>
    </row>
    <row r="78" spans="1:1">
      <c r="A78" s="100"/>
    </row>
    <row r="79" spans="1:1">
      <c r="A79" s="100"/>
    </row>
    <row r="80" spans="1:1">
      <c r="A80" s="100"/>
    </row>
    <row r="81" spans="1:1">
      <c r="A81" s="100"/>
    </row>
    <row r="82" spans="1:1">
      <c r="A82" s="100"/>
    </row>
    <row r="83" spans="1:1">
      <c r="A83" s="100"/>
    </row>
    <row r="84" spans="1:1">
      <c r="A84" s="100"/>
    </row>
    <row r="85" spans="1:1">
      <c r="A85" s="100"/>
    </row>
    <row r="86" spans="1:1">
      <c r="A86" s="100"/>
    </row>
    <row r="87" spans="1:1">
      <c r="A87" s="100"/>
    </row>
    <row r="88" spans="1:1">
      <c r="A88" s="100"/>
    </row>
    <row r="89" spans="1:1">
      <c r="A89" s="100"/>
    </row>
    <row r="90" spans="1:1">
      <c r="A90" s="100"/>
    </row>
    <row r="91" spans="1:1">
      <c r="A91" s="100"/>
    </row>
    <row r="92" spans="1:1">
      <c r="A92" s="100"/>
    </row>
    <row r="93" spans="1:1">
      <c r="A93" s="100"/>
    </row>
    <row r="94" spans="1:1">
      <c r="A94" s="100"/>
    </row>
    <row r="95" spans="1:1">
      <c r="A95" s="100"/>
    </row>
    <row r="96" spans="1:1">
      <c r="A96" s="100"/>
    </row>
    <row r="97" spans="1:1">
      <c r="A97" s="100"/>
    </row>
    <row r="98" spans="1:1">
      <c r="A98" s="100"/>
    </row>
    <row r="99" spans="1:1">
      <c r="A99" s="100"/>
    </row>
    <row r="100" spans="1:1">
      <c r="A100" s="100"/>
    </row>
    <row r="101" spans="1:1">
      <c r="A101" s="100"/>
    </row>
    <row r="102" spans="1:1">
      <c r="A102" s="100"/>
    </row>
    <row r="103" spans="1:1">
      <c r="A103" s="100"/>
    </row>
    <row r="104" spans="1:1">
      <c r="A104" s="100"/>
    </row>
    <row r="105" spans="1:1">
      <c r="A105" s="100"/>
    </row>
    <row r="106" spans="1:1">
      <c r="A106" s="100"/>
    </row>
    <row r="107" spans="1:1">
      <c r="A107" s="100"/>
    </row>
    <row r="108" spans="1:1">
      <c r="A108" s="100"/>
    </row>
    <row r="109" spans="1:1">
      <c r="A109" s="100"/>
    </row>
    <row r="110" spans="1:1">
      <c r="A110" s="100"/>
    </row>
    <row r="111" spans="1:1">
      <c r="A111" s="100"/>
    </row>
    <row r="112" spans="1:1">
      <c r="A112" s="100"/>
    </row>
    <row r="113" spans="1:1">
      <c r="A113" s="100"/>
    </row>
    <row r="114" spans="1:1">
      <c r="A114" s="100"/>
    </row>
    <row r="115" spans="1:1">
      <c r="A115" s="100"/>
    </row>
    <row r="116" spans="1:1">
      <c r="A116" s="100"/>
    </row>
    <row r="117" spans="1:1">
      <c r="A117" s="100"/>
    </row>
    <row r="118" spans="1:1">
      <c r="A118" s="100"/>
    </row>
    <row r="119" spans="1:1">
      <c r="A119" s="100"/>
    </row>
    <row r="120" spans="1:1">
      <c r="A120" s="100"/>
    </row>
    <row r="121" spans="1:1">
      <c r="A121" s="100"/>
    </row>
    <row r="122" spans="1:1">
      <c r="A122" s="100"/>
    </row>
    <row r="123" spans="1:1">
      <c r="A123" s="100"/>
    </row>
    <row r="124" spans="1:1">
      <c r="A124" s="100"/>
    </row>
    <row r="125" spans="1:1">
      <c r="A125" s="100"/>
    </row>
    <row r="126" spans="1:1">
      <c r="A126" s="100"/>
    </row>
    <row r="127" spans="1:1">
      <c r="A127" s="100"/>
    </row>
    <row r="128" spans="1:1">
      <c r="A128" s="100"/>
    </row>
    <row r="129" spans="1:1">
      <c r="A129" s="100"/>
    </row>
    <row r="130" spans="1:1">
      <c r="A130" s="100"/>
    </row>
    <row r="131" spans="1:1">
      <c r="A131" s="100"/>
    </row>
    <row r="132" spans="1:1">
      <c r="A132" s="100"/>
    </row>
    <row r="133" spans="1:1">
      <c r="A133" s="100"/>
    </row>
    <row r="134" spans="1:1">
      <c r="A134" s="100"/>
    </row>
    <row r="135" spans="1:1">
      <c r="A135" s="100"/>
    </row>
    <row r="136" spans="1:1">
      <c r="A136" s="100"/>
    </row>
    <row r="137" spans="1:1">
      <c r="A137" s="100"/>
    </row>
    <row r="138" spans="1:1">
      <c r="A138" s="100"/>
    </row>
    <row r="139" spans="1:1">
      <c r="A139" s="100"/>
    </row>
    <row r="140" spans="1:1">
      <c r="A140" s="100"/>
    </row>
    <row r="141" spans="1:1">
      <c r="A141" s="100"/>
    </row>
    <row r="142" spans="1:1">
      <c r="A142" s="100"/>
    </row>
    <row r="143" spans="1:1">
      <c r="A143" s="100"/>
    </row>
    <row r="144" spans="1:1">
      <c r="A144" s="100"/>
    </row>
    <row r="145" spans="1:1">
      <c r="A145" s="100"/>
    </row>
    <row r="146" spans="1:1">
      <c r="A146" s="100"/>
    </row>
    <row r="147" spans="1:1">
      <c r="A147" s="100"/>
    </row>
    <row r="148" spans="1:1">
      <c r="A148" s="100"/>
    </row>
    <row r="149" spans="1:1">
      <c r="A149" s="100"/>
    </row>
    <row r="150" spans="1:1">
      <c r="A150" s="100"/>
    </row>
    <row r="151" spans="1:1">
      <c r="A151" s="100"/>
    </row>
    <row r="152" spans="1:1">
      <c r="A152" s="100"/>
    </row>
    <row r="153" spans="1:1">
      <c r="A153" s="100"/>
    </row>
    <row r="154" spans="1:1">
      <c r="A154" s="100"/>
    </row>
    <row r="155" spans="1:1">
      <c r="A155" s="100"/>
    </row>
    <row r="156" spans="1:1">
      <c r="A156" s="100"/>
    </row>
    <row r="157" spans="1:1">
      <c r="A157" s="100"/>
    </row>
    <row r="158" spans="1:1">
      <c r="A158" s="100"/>
    </row>
    <row r="159" spans="1:1">
      <c r="A159" s="100"/>
    </row>
    <row r="160" spans="1:1">
      <c r="A160" s="100"/>
    </row>
    <row r="161" spans="1:1">
      <c r="A161" s="100"/>
    </row>
    <row r="162" spans="1:1">
      <c r="A162" s="100"/>
    </row>
    <row r="163" spans="1:1">
      <c r="A163" s="100"/>
    </row>
    <row r="164" spans="1:1">
      <c r="A164" s="100"/>
    </row>
    <row r="165" spans="1:1">
      <c r="A165" s="100"/>
    </row>
    <row r="166" spans="1:1">
      <c r="A166" s="100"/>
    </row>
    <row r="167" spans="1:1">
      <c r="A167" s="100"/>
    </row>
    <row r="168" spans="1:1">
      <c r="A168" s="100"/>
    </row>
    <row r="169" spans="1:1">
      <c r="A169" s="100"/>
    </row>
    <row r="170" spans="1:1">
      <c r="A170" s="100"/>
    </row>
    <row r="171" spans="1:1">
      <c r="A171" s="100"/>
    </row>
    <row r="172" spans="1:1">
      <c r="A172" s="100"/>
    </row>
    <row r="173" spans="1:1">
      <c r="A173" s="100"/>
    </row>
    <row r="174" spans="1:1">
      <c r="A174" s="100"/>
    </row>
    <row r="175" spans="1:1">
      <c r="A175" s="100"/>
    </row>
    <row r="176" spans="1:1">
      <c r="A176" s="100"/>
    </row>
    <row r="177" spans="1:1">
      <c r="A177" s="100"/>
    </row>
    <row r="178" spans="1:1">
      <c r="A178" s="100"/>
    </row>
    <row r="179" spans="1:1">
      <c r="A179" s="100"/>
    </row>
    <row r="180" spans="1:1">
      <c r="A180" s="100"/>
    </row>
    <row r="181" spans="1:1">
      <c r="A181" s="100"/>
    </row>
    <row r="182" spans="1:1">
      <c r="A182" s="100"/>
    </row>
    <row r="183" spans="1:1">
      <c r="A183" s="100"/>
    </row>
    <row r="184" spans="1:1">
      <c r="A184" s="100"/>
    </row>
    <row r="185" spans="1:1">
      <c r="A185" s="100"/>
    </row>
    <row r="186" spans="1:1">
      <c r="A186" s="100"/>
    </row>
    <row r="187" spans="1:1">
      <c r="A187" s="100"/>
    </row>
    <row r="188" spans="1:1">
      <c r="A188" s="100"/>
    </row>
    <row r="189" spans="1:1">
      <c r="A189" s="100"/>
    </row>
    <row r="190" spans="1:1">
      <c r="A190" s="100"/>
    </row>
    <row r="191" spans="1:1">
      <c r="A191" s="100"/>
    </row>
    <row r="192" spans="1:1">
      <c r="A192" s="100"/>
    </row>
    <row r="193" spans="1:1">
      <c r="A193" s="100"/>
    </row>
    <row r="194" spans="1:1">
      <c r="A194" s="100"/>
    </row>
    <row r="195" spans="1:1">
      <c r="A195" s="100"/>
    </row>
    <row r="196" spans="1:1">
      <c r="A196" s="100"/>
    </row>
    <row r="197" spans="1:1">
      <c r="A197" s="100"/>
    </row>
    <row r="198" spans="1:1">
      <c r="A198" s="100"/>
    </row>
    <row r="199" spans="1:1">
      <c r="A199" s="100"/>
    </row>
    <row r="200" spans="1:1">
      <c r="A200" s="100"/>
    </row>
    <row r="201" spans="1:1">
      <c r="A201" s="100"/>
    </row>
    <row r="202" spans="1:1">
      <c r="A202" s="100"/>
    </row>
    <row r="203" spans="1:1">
      <c r="A203" s="100"/>
    </row>
    <row r="204" spans="1:1">
      <c r="A204" s="100"/>
    </row>
    <row r="205" spans="1:1">
      <c r="A205" s="100"/>
    </row>
    <row r="206" spans="1:1">
      <c r="A206" s="100"/>
    </row>
    <row r="207" spans="1:1">
      <c r="A207" s="100"/>
    </row>
    <row r="208" spans="1:1">
      <c r="A208" s="100"/>
    </row>
    <row r="209" spans="1:1">
      <c r="A209" s="100"/>
    </row>
    <row r="210" spans="1:1">
      <c r="A210" s="100"/>
    </row>
    <row r="211" spans="1:1">
      <c r="A211" s="100"/>
    </row>
    <row r="212" spans="1:1">
      <c r="A212" s="100"/>
    </row>
    <row r="213" spans="1:1">
      <c r="A213" s="100"/>
    </row>
    <row r="214" spans="1:1">
      <c r="A214" s="100"/>
    </row>
    <row r="215" spans="1:1">
      <c r="A215" s="100"/>
    </row>
    <row r="216" spans="1:1">
      <c r="A216" s="100"/>
    </row>
    <row r="217" spans="1:1">
      <c r="A217" s="100"/>
    </row>
    <row r="218" spans="1:1">
      <c r="A218" s="100"/>
    </row>
    <row r="219" spans="1:1">
      <c r="A219" s="100"/>
    </row>
    <row r="220" spans="1:1">
      <c r="A220" s="100"/>
    </row>
    <row r="221" spans="1:1">
      <c r="A221" s="100"/>
    </row>
    <row r="222" spans="1:1">
      <c r="A222" s="100"/>
    </row>
    <row r="223" spans="1:1">
      <c r="A223" s="100"/>
    </row>
    <row r="224" spans="1:1">
      <c r="A224" s="100"/>
    </row>
    <row r="225" spans="1:1">
      <c r="A225" s="100"/>
    </row>
    <row r="226" spans="1:1">
      <c r="A226" s="100"/>
    </row>
    <row r="227" spans="1:1">
      <c r="A227" s="100"/>
    </row>
    <row r="228" spans="1:1">
      <c r="A228" s="100"/>
    </row>
    <row r="229" spans="1:1">
      <c r="A229" s="100"/>
    </row>
    <row r="230" spans="1:1">
      <c r="A230" s="100"/>
    </row>
    <row r="231" spans="1:1">
      <c r="A231" s="100"/>
    </row>
    <row r="232" spans="1:1">
      <c r="A232" s="100"/>
    </row>
    <row r="233" spans="1:1">
      <c r="A233" s="100"/>
    </row>
    <row r="234" spans="1:1">
      <c r="A234" s="100"/>
    </row>
    <row r="235" spans="1:1">
      <c r="A235" s="100"/>
    </row>
    <row r="236" spans="1:1">
      <c r="A236" s="100"/>
    </row>
    <row r="237" spans="1:1">
      <c r="A237" s="100"/>
    </row>
    <row r="238" spans="1:1">
      <c r="A238" s="100"/>
    </row>
    <row r="239" spans="1:1">
      <c r="A239" s="100"/>
    </row>
    <row r="240" spans="1:1">
      <c r="A240" s="100"/>
    </row>
    <row r="241" spans="1:1">
      <c r="A241" s="100"/>
    </row>
    <row r="242" spans="1:1">
      <c r="A242" s="100"/>
    </row>
    <row r="243" spans="1:1">
      <c r="A243" s="100"/>
    </row>
    <row r="244" spans="1:1">
      <c r="A244" s="100"/>
    </row>
    <row r="245" spans="1:1">
      <c r="A245" s="100"/>
    </row>
    <row r="246" spans="1:1">
      <c r="A246" s="100"/>
    </row>
    <row r="247" spans="1:1">
      <c r="A247" s="100"/>
    </row>
    <row r="248" spans="1:1">
      <c r="A248" s="100"/>
    </row>
    <row r="249" spans="1:1">
      <c r="A249" s="100"/>
    </row>
    <row r="250" spans="1:1">
      <c r="A250" s="100"/>
    </row>
    <row r="251" spans="1:1">
      <c r="A251" s="100"/>
    </row>
    <row r="252" spans="1:1">
      <c r="A252" s="100"/>
    </row>
    <row r="253" spans="1:1">
      <c r="A253" s="100"/>
    </row>
    <row r="254" spans="1:1">
      <c r="A254" s="100"/>
    </row>
    <row r="255" spans="1:1">
      <c r="A255" s="100"/>
    </row>
    <row r="256" spans="1:1">
      <c r="A256" s="100"/>
    </row>
    <row r="257" spans="1:1">
      <c r="A257" s="100"/>
    </row>
    <row r="258" spans="1:1">
      <c r="A258" s="100"/>
    </row>
    <row r="259" spans="1:1">
      <c r="A259" s="100"/>
    </row>
    <row r="260" spans="1:1">
      <c r="A260" s="100"/>
    </row>
    <row r="261" spans="1:1">
      <c r="A261" s="100"/>
    </row>
    <row r="262" spans="1:1">
      <c r="A262" s="100"/>
    </row>
    <row r="263" spans="1:1">
      <c r="A263" s="100"/>
    </row>
    <row r="264" spans="1:1">
      <c r="A264" s="100"/>
    </row>
    <row r="265" spans="1:1">
      <c r="A265" s="100"/>
    </row>
    <row r="266" spans="1:1">
      <c r="A266" s="100"/>
    </row>
    <row r="267" spans="1:1">
      <c r="A267" s="100"/>
    </row>
    <row r="268" spans="1:1">
      <c r="A268" s="100"/>
    </row>
    <row r="269" spans="1:1">
      <c r="A269" s="100"/>
    </row>
    <row r="270" spans="1:1">
      <c r="A270" s="100"/>
    </row>
    <row r="271" spans="1:1">
      <c r="A271" s="100"/>
    </row>
    <row r="272" spans="1:1">
      <c r="A272" s="100"/>
    </row>
    <row r="273" spans="1:1">
      <c r="A273" s="100"/>
    </row>
    <row r="274" spans="1:1">
      <c r="A274" s="100"/>
    </row>
    <row r="275" spans="1:1">
      <c r="A275" s="100"/>
    </row>
    <row r="276" spans="1:1">
      <c r="A276" s="100"/>
    </row>
    <row r="277" spans="1:1">
      <c r="A277" s="100"/>
    </row>
    <row r="278" spans="1:1">
      <c r="A278" s="100"/>
    </row>
    <row r="279" spans="1:1">
      <c r="A279" s="100"/>
    </row>
    <row r="280" spans="1:1">
      <c r="A280" s="100"/>
    </row>
    <row r="281" spans="1:1">
      <c r="A281" s="100"/>
    </row>
    <row r="282" spans="1:1">
      <c r="A282" s="100"/>
    </row>
    <row r="283" spans="1:1">
      <c r="A283" s="100"/>
    </row>
    <row r="284" spans="1:1">
      <c r="A284" s="100"/>
    </row>
    <row r="285" spans="1:1">
      <c r="A285" s="100"/>
    </row>
    <row r="286" spans="1:1">
      <c r="A286" s="100"/>
    </row>
    <row r="287" spans="1:1">
      <c r="A287" s="100"/>
    </row>
    <row r="288" spans="1:1">
      <c r="A288" s="100"/>
    </row>
    <row r="289" spans="1:1">
      <c r="A289" s="100"/>
    </row>
    <row r="290" spans="1:1">
      <c r="A290" s="100"/>
    </row>
    <row r="291" spans="1:1">
      <c r="A291" s="100"/>
    </row>
    <row r="292" spans="1:1">
      <c r="A292" s="100"/>
    </row>
    <row r="293" spans="1:1">
      <c r="A293" s="100"/>
    </row>
    <row r="294" spans="1:1">
      <c r="A294" s="100"/>
    </row>
    <row r="295" spans="1:1">
      <c r="A295" s="100"/>
    </row>
    <row r="296" spans="1:1">
      <c r="A296" s="100"/>
    </row>
    <row r="297" spans="1:1">
      <c r="A297" s="100"/>
    </row>
    <row r="298" spans="1:1">
      <c r="A298" s="100"/>
    </row>
    <row r="299" spans="1:1">
      <c r="A299" s="100"/>
    </row>
    <row r="300" spans="1:1">
      <c r="A300" s="100"/>
    </row>
    <row r="301" spans="1:1">
      <c r="A301" s="100"/>
    </row>
    <row r="302" spans="1:1">
      <c r="A302" s="100"/>
    </row>
    <row r="303" spans="1:1">
      <c r="A303" s="100"/>
    </row>
    <row r="304" spans="1:1">
      <c r="A304" s="100"/>
    </row>
    <row r="305" spans="1:1">
      <c r="A305" s="100"/>
    </row>
    <row r="306" spans="1:1">
      <c r="A306" s="100"/>
    </row>
    <row r="307" spans="1:1">
      <c r="A307" s="100"/>
    </row>
    <row r="308" spans="1:1">
      <c r="A308" s="100"/>
    </row>
    <row r="309" spans="1:1">
      <c r="A309" s="100"/>
    </row>
    <row r="310" spans="1:1">
      <c r="A310" s="100"/>
    </row>
    <row r="311" spans="1:1">
      <c r="A311" s="100"/>
    </row>
    <row r="312" spans="1:1">
      <c r="A312" s="100"/>
    </row>
    <row r="313" spans="1:1">
      <c r="A313" s="100"/>
    </row>
    <row r="314" spans="1:1">
      <c r="A314" s="100"/>
    </row>
    <row r="315" spans="1:1">
      <c r="A315" s="100"/>
    </row>
    <row r="316" spans="1:1">
      <c r="A316" s="100"/>
    </row>
    <row r="317" spans="1:1">
      <c r="A317" s="100"/>
    </row>
    <row r="318" spans="1:1">
      <c r="A318" s="100"/>
    </row>
    <row r="319" spans="1:1">
      <c r="A319" s="100"/>
    </row>
    <row r="320" spans="1:1">
      <c r="A320" s="100"/>
    </row>
    <row r="321" spans="1:1">
      <c r="A321" s="100"/>
    </row>
    <row r="322" spans="1:1">
      <c r="A322" s="100"/>
    </row>
    <row r="323" spans="1:1">
      <c r="A323" s="100"/>
    </row>
    <row r="324" spans="1:1">
      <c r="A324" s="100"/>
    </row>
    <row r="325" spans="1:1">
      <c r="A325" s="100"/>
    </row>
    <row r="326" spans="1:1">
      <c r="A326" s="100"/>
    </row>
    <row r="327" spans="1:1">
      <c r="A327" s="100"/>
    </row>
    <row r="328" spans="1:1">
      <c r="A328" s="100"/>
    </row>
    <row r="329" spans="1:1">
      <c r="A329" s="100"/>
    </row>
    <row r="330" spans="1:1">
      <c r="A330" s="100"/>
    </row>
    <row r="331" spans="1:1">
      <c r="A331" s="100"/>
    </row>
    <row r="332" spans="1:1">
      <c r="A332" s="100"/>
    </row>
    <row r="333" spans="1:1">
      <c r="A333" s="100"/>
    </row>
    <row r="334" spans="1:1">
      <c r="A334" s="100"/>
    </row>
    <row r="335" spans="1:1">
      <c r="A335" s="100"/>
    </row>
    <row r="336" spans="1:1">
      <c r="A336" s="100"/>
    </row>
    <row r="337" spans="1:1">
      <c r="A337" s="100"/>
    </row>
    <row r="338" spans="1:1">
      <c r="A338" s="100"/>
    </row>
    <row r="339" spans="1:1">
      <c r="A339" s="100"/>
    </row>
    <row r="340" spans="1:1">
      <c r="A340" s="100"/>
    </row>
    <row r="341" spans="1:1">
      <c r="A341" s="100"/>
    </row>
    <row r="342" spans="1:1">
      <c r="A342" s="100"/>
    </row>
    <row r="343" spans="1:1">
      <c r="A343" s="100"/>
    </row>
    <row r="344" spans="1:1">
      <c r="A344" s="100"/>
    </row>
    <row r="345" spans="1:1">
      <c r="A345" s="100"/>
    </row>
    <row r="346" spans="1:1">
      <c r="A346" s="100"/>
    </row>
    <row r="347" spans="1:1">
      <c r="A347" s="100"/>
    </row>
    <row r="348" spans="1:1">
      <c r="A348" s="100"/>
    </row>
    <row r="349" spans="1:1">
      <c r="A349" s="100"/>
    </row>
    <row r="350" spans="1:1">
      <c r="A350" s="100"/>
    </row>
    <row r="351" spans="1:1">
      <c r="A351" s="100"/>
    </row>
    <row r="352" spans="1:1">
      <c r="A352" s="100"/>
    </row>
    <row r="353" spans="1:1">
      <c r="A353" s="100"/>
    </row>
    <row r="354" spans="1:1">
      <c r="A354" s="100"/>
    </row>
    <row r="355" spans="1:1">
      <c r="A355" s="100"/>
    </row>
    <row r="356" spans="1:1">
      <c r="A356" s="100"/>
    </row>
    <row r="357" spans="1:1">
      <c r="A357" s="100"/>
    </row>
    <row r="358" spans="1:1">
      <c r="A358" s="100"/>
    </row>
    <row r="359" spans="1:1">
      <c r="A359" s="100"/>
    </row>
    <row r="360" spans="1:1">
      <c r="A360" s="100"/>
    </row>
    <row r="361" spans="1:1">
      <c r="A361" s="100"/>
    </row>
    <row r="362" spans="1:1">
      <c r="A362" s="100"/>
    </row>
    <row r="363" spans="1:1">
      <c r="A363" s="100"/>
    </row>
    <row r="364" spans="1:1">
      <c r="A364" s="100"/>
    </row>
    <row r="365" spans="1:1">
      <c r="A365" s="100"/>
    </row>
    <row r="366" spans="1:1">
      <c r="A366" s="100"/>
    </row>
    <row r="367" spans="1:1">
      <c r="A367" s="100"/>
    </row>
    <row r="368" spans="1:1">
      <c r="A368" s="100"/>
    </row>
    <row r="369" spans="1:1">
      <c r="A369" s="100"/>
    </row>
    <row r="370" spans="1:1">
      <c r="A370" s="100"/>
    </row>
    <row r="371" spans="1:1">
      <c r="A371" s="100"/>
    </row>
    <row r="372" spans="1:1">
      <c r="A372" s="100"/>
    </row>
    <row r="373" spans="1:1">
      <c r="A373" s="100"/>
    </row>
    <row r="374" spans="1:1">
      <c r="A374" s="100"/>
    </row>
    <row r="375" spans="1:1">
      <c r="A375" s="100"/>
    </row>
    <row r="376" spans="1:1">
      <c r="A376" s="100"/>
    </row>
    <row r="377" spans="1:1">
      <c r="A377" s="100"/>
    </row>
    <row r="378" spans="1:1">
      <c r="A378" s="100"/>
    </row>
    <row r="379" spans="1:1">
      <c r="A379" s="100"/>
    </row>
    <row r="380" spans="1:1">
      <c r="A380" s="100"/>
    </row>
    <row r="381" spans="1:1">
      <c r="A381" s="100"/>
    </row>
    <row r="382" spans="1:1">
      <c r="A382" s="100"/>
    </row>
    <row r="383" spans="1:1">
      <c r="A383" s="100"/>
    </row>
    <row r="384" spans="1:1">
      <c r="A384" s="100"/>
    </row>
    <row r="385" spans="1:1">
      <c r="A385" s="100"/>
    </row>
    <row r="386" spans="1:1">
      <c r="A386" s="100"/>
    </row>
    <row r="387" spans="1:1">
      <c r="A387" s="100"/>
    </row>
    <row r="388" spans="1:1">
      <c r="A388" s="100"/>
    </row>
    <row r="389" spans="1:1">
      <c r="A389" s="100"/>
    </row>
    <row r="390" spans="1:1">
      <c r="A390" s="100"/>
    </row>
    <row r="391" spans="1:1">
      <c r="A391" s="100"/>
    </row>
    <row r="392" spans="1:1">
      <c r="A392" s="100"/>
    </row>
    <row r="393" spans="1:1">
      <c r="A393" s="100"/>
    </row>
    <row r="394" spans="1:1">
      <c r="A394" s="100"/>
    </row>
    <row r="395" spans="1:1">
      <c r="A395" s="100"/>
    </row>
    <row r="396" spans="1:1">
      <c r="A396" s="100"/>
    </row>
    <row r="397" spans="1:1">
      <c r="A397" s="100"/>
    </row>
    <row r="398" spans="1:1">
      <c r="A398" s="100"/>
    </row>
    <row r="399" spans="1:1">
      <c r="A399" s="100"/>
    </row>
    <row r="400" spans="1:1">
      <c r="A400" s="100"/>
    </row>
    <row r="401" spans="1:1">
      <c r="A401" s="100"/>
    </row>
    <row r="402" spans="1:1">
      <c r="A402" s="100"/>
    </row>
    <row r="403" spans="1:1">
      <c r="A403" s="100"/>
    </row>
    <row r="404" spans="1:1">
      <c r="A404" s="100"/>
    </row>
    <row r="405" spans="1:1">
      <c r="A405" s="100"/>
    </row>
    <row r="406" spans="1:1">
      <c r="A406" s="100"/>
    </row>
    <row r="407" spans="1:1">
      <c r="A407" s="100"/>
    </row>
    <row r="408" spans="1:1">
      <c r="A408" s="100"/>
    </row>
    <row r="409" spans="1:1">
      <c r="A409" s="100"/>
    </row>
    <row r="410" spans="1:1">
      <c r="A410" s="100"/>
    </row>
    <row r="411" spans="1:1">
      <c r="A411" s="100"/>
    </row>
    <row r="412" spans="1:1">
      <c r="A412" s="100"/>
    </row>
    <row r="413" spans="1:1">
      <c r="A413" s="100"/>
    </row>
    <row r="414" spans="1:1">
      <c r="A414" s="100"/>
    </row>
    <row r="415" spans="1:1">
      <c r="A415" s="100"/>
    </row>
    <row r="416" spans="1:1">
      <c r="A416" s="100"/>
    </row>
    <row r="417" spans="1:1">
      <c r="A417" s="100"/>
    </row>
    <row r="418" spans="1:1">
      <c r="A418" s="100"/>
    </row>
    <row r="419" spans="1:1">
      <c r="A419" s="100"/>
    </row>
    <row r="420" spans="1:1">
      <c r="A420" s="100"/>
    </row>
    <row r="421" spans="1:1">
      <c r="A421" s="100"/>
    </row>
    <row r="422" spans="1:1">
      <c r="A422" s="100"/>
    </row>
    <row r="423" spans="1:1">
      <c r="A423" s="100"/>
    </row>
    <row r="424" spans="1:1">
      <c r="A424" s="100"/>
    </row>
    <row r="425" spans="1:1">
      <c r="A425" s="100"/>
    </row>
    <row r="426" spans="1:1">
      <c r="A426" s="100"/>
    </row>
    <row r="427" spans="1:1">
      <c r="A427" s="100"/>
    </row>
    <row r="428" spans="1:1">
      <c r="A428" s="100"/>
    </row>
    <row r="429" spans="1:1">
      <c r="A429" s="100"/>
    </row>
    <row r="430" spans="1:1">
      <c r="A430" s="100"/>
    </row>
    <row r="431" spans="1:1">
      <c r="A431" s="100"/>
    </row>
    <row r="432" spans="1:1">
      <c r="A432" s="100"/>
    </row>
    <row r="433" spans="1:1">
      <c r="A433" s="100"/>
    </row>
    <row r="434" spans="1:1">
      <c r="A434" s="100"/>
    </row>
    <row r="435" spans="1:1">
      <c r="A435" s="100"/>
    </row>
    <row r="436" spans="1:1">
      <c r="A436" s="100"/>
    </row>
    <row r="437" spans="1:1">
      <c r="A437" s="100"/>
    </row>
    <row r="438" spans="1:1">
      <c r="A438" s="100"/>
    </row>
    <row r="439" spans="1:1">
      <c r="A439" s="100"/>
    </row>
    <row r="440" spans="1:1">
      <c r="A440" s="100"/>
    </row>
    <row r="441" spans="1:1">
      <c r="A441" s="100"/>
    </row>
    <row r="442" spans="1:1">
      <c r="A442" s="100"/>
    </row>
    <row r="443" spans="1:1">
      <c r="A443" s="100"/>
    </row>
    <row r="444" spans="1:1">
      <c r="A444" s="100"/>
    </row>
    <row r="445" spans="1:1">
      <c r="A445" s="100"/>
    </row>
    <row r="446" spans="1:1">
      <c r="A446" s="100"/>
    </row>
    <row r="447" spans="1:1">
      <c r="A447" s="100"/>
    </row>
    <row r="448" spans="1:1">
      <c r="A448" s="100"/>
    </row>
    <row r="449" spans="1:1">
      <c r="A449" s="100"/>
    </row>
    <row r="450" spans="1:1">
      <c r="A450" s="100"/>
    </row>
    <row r="451" spans="1:1">
      <c r="A451" s="100"/>
    </row>
    <row r="452" spans="1:1">
      <c r="A452" s="100"/>
    </row>
    <row r="453" spans="1:1">
      <c r="A453" s="100"/>
    </row>
    <row r="454" spans="1:1">
      <c r="A454" s="100"/>
    </row>
    <row r="455" spans="1:1">
      <c r="A455" s="100"/>
    </row>
    <row r="456" spans="1:1">
      <c r="A456" s="100"/>
    </row>
    <row r="457" spans="1:1">
      <c r="A457" s="100"/>
    </row>
    <row r="458" spans="1:1">
      <c r="A458" s="100"/>
    </row>
    <row r="459" spans="1:1">
      <c r="A459" s="100"/>
    </row>
    <row r="460" spans="1:1">
      <c r="A460" s="100"/>
    </row>
    <row r="461" spans="1:1">
      <c r="A461" s="100"/>
    </row>
    <row r="462" spans="1:1">
      <c r="A462" s="100"/>
    </row>
    <row r="463" spans="1:1">
      <c r="A463" s="100"/>
    </row>
    <row r="464" spans="1:1">
      <c r="A464" s="100"/>
    </row>
    <row r="465" spans="1:1">
      <c r="A465" s="100"/>
    </row>
    <row r="466" spans="1:1">
      <c r="A466" s="100"/>
    </row>
    <row r="467" spans="1:1">
      <c r="A467" s="100"/>
    </row>
    <row r="468" spans="1:1">
      <c r="A468" s="100"/>
    </row>
    <row r="469" spans="1:1">
      <c r="A469" s="100"/>
    </row>
    <row r="470" spans="1:1">
      <c r="A470" s="100"/>
    </row>
    <row r="471" spans="1:1">
      <c r="A471" s="100"/>
    </row>
    <row r="472" spans="1:1">
      <c r="A472" s="100"/>
    </row>
    <row r="473" spans="1:1">
      <c r="A473" s="100"/>
    </row>
    <row r="474" spans="1:1">
      <c r="A474" s="100"/>
    </row>
    <row r="475" spans="1:1">
      <c r="A475" s="100"/>
    </row>
    <row r="476" spans="1:1">
      <c r="A476" s="100"/>
    </row>
    <row r="477" spans="1:1">
      <c r="A477" s="100"/>
    </row>
    <row r="478" spans="1:1">
      <c r="A478" s="100"/>
    </row>
    <row r="479" spans="1:1">
      <c r="A479" s="100"/>
    </row>
    <row r="480" spans="1:1">
      <c r="A480" s="100"/>
    </row>
    <row r="481" spans="1:1">
      <c r="A481" s="100"/>
    </row>
    <row r="482" spans="1:1">
      <c r="A482" s="100"/>
    </row>
    <row r="483" spans="1:1">
      <c r="A483" s="100"/>
    </row>
    <row r="484" spans="1:1">
      <c r="A484" s="100"/>
    </row>
    <row r="485" spans="1:1">
      <c r="A485" s="100"/>
    </row>
    <row r="486" spans="1:1">
      <c r="A486" s="100"/>
    </row>
    <row r="487" spans="1:1">
      <c r="A487" s="100"/>
    </row>
    <row r="488" spans="1:1">
      <c r="A488" s="100"/>
    </row>
    <row r="489" spans="1:1">
      <c r="A489" s="100"/>
    </row>
    <row r="490" spans="1:1">
      <c r="A490" s="100"/>
    </row>
    <row r="491" spans="1:1">
      <c r="A491" s="100"/>
    </row>
    <row r="492" spans="1:1">
      <c r="A492" s="100"/>
    </row>
    <row r="493" spans="1:1">
      <c r="A493" s="100"/>
    </row>
    <row r="494" spans="1:1">
      <c r="A494" s="100"/>
    </row>
    <row r="495" spans="1:1">
      <c r="A495" s="100"/>
    </row>
    <row r="496" spans="1:1">
      <c r="A496" s="100"/>
    </row>
    <row r="497" spans="1:1">
      <c r="A497" s="100"/>
    </row>
    <row r="498" spans="1:1">
      <c r="A498" s="100"/>
    </row>
    <row r="499" spans="1:1">
      <c r="A499" s="100"/>
    </row>
    <row r="500" spans="1:1">
      <c r="A500" s="100"/>
    </row>
    <row r="501" spans="1:1">
      <c r="A501" s="100"/>
    </row>
    <row r="502" spans="1:1">
      <c r="A502" s="100"/>
    </row>
    <row r="503" spans="1:1">
      <c r="A503" s="100"/>
    </row>
    <row r="504" spans="1:1">
      <c r="A504" s="100"/>
    </row>
    <row r="505" spans="1:1">
      <c r="A505" s="100"/>
    </row>
    <row r="506" spans="1:1">
      <c r="A506" s="100"/>
    </row>
    <row r="507" spans="1:1">
      <c r="A507" s="100"/>
    </row>
    <row r="508" spans="1:1">
      <c r="A508" s="100"/>
    </row>
    <row r="509" spans="1:1">
      <c r="A509" s="100"/>
    </row>
    <row r="510" spans="1:1">
      <c r="A510" s="100"/>
    </row>
    <row r="511" spans="1:1">
      <c r="A511" s="100"/>
    </row>
    <row r="512" spans="1:1">
      <c r="A512" s="100"/>
    </row>
    <row r="513" spans="1:1">
      <c r="A513" s="100"/>
    </row>
    <row r="514" spans="1:1">
      <c r="A514" s="100"/>
    </row>
    <row r="515" spans="1:1">
      <c r="A515" s="100"/>
    </row>
    <row r="516" spans="1:1">
      <c r="A516" s="100"/>
    </row>
    <row r="517" spans="1:1">
      <c r="A517" s="100"/>
    </row>
    <row r="518" spans="1:1">
      <c r="A518" s="100"/>
    </row>
    <row r="519" spans="1:1">
      <c r="A519" s="100"/>
    </row>
    <row r="520" spans="1:1">
      <c r="A520" s="100"/>
    </row>
    <row r="521" spans="1:1">
      <c r="A521" s="100"/>
    </row>
    <row r="522" spans="1:1">
      <c r="A522" s="100"/>
    </row>
    <row r="523" spans="1:1">
      <c r="A523" s="100"/>
    </row>
    <row r="524" spans="1:1">
      <c r="A524" s="100"/>
    </row>
    <row r="525" spans="1:1">
      <c r="A525" s="100"/>
    </row>
    <row r="526" spans="1:1">
      <c r="A526" s="100"/>
    </row>
    <row r="527" spans="1:1">
      <c r="A527" s="100"/>
    </row>
    <row r="528" spans="1:1">
      <c r="A528" s="100"/>
    </row>
    <row r="529" spans="1:1">
      <c r="A529" s="100"/>
    </row>
    <row r="530" spans="1:1">
      <c r="A530" s="100"/>
    </row>
    <row r="531" spans="1:1">
      <c r="A531" s="100"/>
    </row>
    <row r="532" spans="1:1">
      <c r="A532" s="100"/>
    </row>
    <row r="533" spans="1:1">
      <c r="A533" s="100"/>
    </row>
    <row r="534" spans="1:1">
      <c r="A534" s="100"/>
    </row>
    <row r="535" spans="1:1">
      <c r="A535" s="100"/>
    </row>
    <row r="536" spans="1:1">
      <c r="A536" s="100"/>
    </row>
    <row r="537" spans="1:1">
      <c r="A537" s="100"/>
    </row>
    <row r="538" spans="1:1">
      <c r="A538" s="100"/>
    </row>
    <row r="539" spans="1:1">
      <c r="A539" s="100"/>
    </row>
    <row r="540" spans="1:1">
      <c r="A540" s="100"/>
    </row>
    <row r="541" spans="1:1">
      <c r="A541" s="100"/>
    </row>
    <row r="542" spans="1:1">
      <c r="A542" s="100"/>
    </row>
    <row r="543" spans="1:1">
      <c r="A543" s="100"/>
    </row>
    <row r="544" spans="1:1">
      <c r="A544" s="100"/>
    </row>
    <row r="545" spans="1:1">
      <c r="A545" s="100"/>
    </row>
    <row r="546" spans="1:1">
      <c r="A546" s="100"/>
    </row>
    <row r="547" spans="1:1">
      <c r="A547" s="100"/>
    </row>
    <row r="548" spans="1:1">
      <c r="A548" s="100"/>
    </row>
    <row r="549" spans="1:1">
      <c r="A549" s="100"/>
    </row>
    <row r="550" spans="1:1">
      <c r="A550" s="100"/>
    </row>
    <row r="551" spans="1:1">
      <c r="A551" s="100"/>
    </row>
    <row r="552" spans="1:1">
      <c r="A552" s="100"/>
    </row>
    <row r="553" spans="1:1">
      <c r="A553" s="100"/>
    </row>
    <row r="554" spans="1:1">
      <c r="A554" s="100"/>
    </row>
    <row r="555" spans="1:1">
      <c r="A555" s="100"/>
    </row>
    <row r="556" spans="1:1">
      <c r="A556" s="100"/>
    </row>
    <row r="557" spans="1:1">
      <c r="A557" s="100"/>
    </row>
    <row r="558" spans="1:1">
      <c r="A558" s="100"/>
    </row>
    <row r="559" spans="1:1">
      <c r="A559" s="100"/>
    </row>
    <row r="560" spans="1:1">
      <c r="A560" s="100"/>
    </row>
    <row r="561" spans="1:1">
      <c r="A561" s="100"/>
    </row>
    <row r="562" spans="1:1">
      <c r="A562" s="100"/>
    </row>
    <row r="563" spans="1:1">
      <c r="A563" s="100"/>
    </row>
    <row r="564" spans="1:1">
      <c r="A564" s="100"/>
    </row>
    <row r="565" spans="1:1">
      <c r="A565" s="100"/>
    </row>
    <row r="566" spans="1:1">
      <c r="A566" s="100"/>
    </row>
    <row r="567" spans="1:1">
      <c r="A567" s="100"/>
    </row>
    <row r="568" spans="1:1">
      <c r="A568" s="100"/>
    </row>
    <row r="569" spans="1:1">
      <c r="A569" s="100"/>
    </row>
    <row r="570" spans="1:1">
      <c r="A570" s="100"/>
    </row>
    <row r="571" spans="1:1">
      <c r="A571" s="100"/>
    </row>
    <row r="572" spans="1:1">
      <c r="A572" s="100"/>
    </row>
    <row r="573" spans="1:1">
      <c r="A573" s="100"/>
    </row>
    <row r="574" spans="1:1">
      <c r="A574" s="100"/>
    </row>
    <row r="575" spans="1:1">
      <c r="A575" s="100"/>
    </row>
    <row r="576" spans="1:1">
      <c r="A576" s="100"/>
    </row>
    <row r="577" spans="1:1">
      <c r="A577" s="100"/>
    </row>
    <row r="578" spans="1:1">
      <c r="A578" s="100"/>
    </row>
    <row r="579" spans="1:1">
      <c r="A579" s="100"/>
    </row>
    <row r="580" spans="1:1">
      <c r="A580" s="100"/>
    </row>
    <row r="581" spans="1:1">
      <c r="A581" s="100"/>
    </row>
    <row r="582" spans="1:1">
      <c r="A582" s="100"/>
    </row>
    <row r="583" spans="1:1">
      <c r="A583" s="100"/>
    </row>
    <row r="584" spans="1:1">
      <c r="A584" s="100"/>
    </row>
    <row r="585" spans="1:1">
      <c r="A585" s="100"/>
    </row>
    <row r="586" spans="1:1">
      <c r="A586" s="100"/>
    </row>
    <row r="587" spans="1:1">
      <c r="A587" s="100"/>
    </row>
    <row r="588" spans="1:1">
      <c r="A588" s="100"/>
    </row>
    <row r="589" spans="1:1">
      <c r="A589" s="100"/>
    </row>
    <row r="590" spans="1:1">
      <c r="A590" s="100"/>
    </row>
    <row r="591" spans="1:1">
      <c r="A591" s="100"/>
    </row>
    <row r="592" spans="1:1">
      <c r="A592" s="100"/>
    </row>
    <row r="593" spans="1:1">
      <c r="A593" s="100"/>
    </row>
    <row r="594" spans="1:1">
      <c r="A594" s="100"/>
    </row>
    <row r="595" spans="1:1">
      <c r="A595" s="100"/>
    </row>
    <row r="596" spans="1:1">
      <c r="A596" s="100"/>
    </row>
    <row r="597" spans="1:1">
      <c r="A597" s="100"/>
    </row>
    <row r="598" spans="1:1">
      <c r="A598" s="100"/>
    </row>
    <row r="599" spans="1:1">
      <c r="A599" s="100"/>
    </row>
    <row r="600" spans="1:1">
      <c r="A600" s="100"/>
    </row>
    <row r="601" spans="1:1">
      <c r="A601" s="100"/>
    </row>
    <row r="602" spans="1:1">
      <c r="A602" s="100"/>
    </row>
    <row r="603" spans="1:1">
      <c r="A603" s="100"/>
    </row>
    <row r="604" spans="1:1">
      <c r="A604" s="100"/>
    </row>
    <row r="605" spans="1:1">
      <c r="A605" s="100"/>
    </row>
    <row r="606" spans="1:1">
      <c r="A606" s="100"/>
    </row>
    <row r="607" spans="1:1">
      <c r="A607" s="100"/>
    </row>
    <row r="608" spans="1:1">
      <c r="A608" s="100"/>
    </row>
    <row r="609" spans="1:1">
      <c r="A609" s="100"/>
    </row>
    <row r="610" spans="1:1">
      <c r="A610" s="100"/>
    </row>
    <row r="611" spans="1:1">
      <c r="A611" s="100"/>
    </row>
    <row r="612" spans="1:1">
      <c r="A612" s="100"/>
    </row>
    <row r="613" spans="1:1">
      <c r="A613" s="100"/>
    </row>
    <row r="614" spans="1:1">
      <c r="A614" s="100"/>
    </row>
    <row r="615" spans="1:1">
      <c r="A615" s="100"/>
    </row>
    <row r="616" spans="1:1">
      <c r="A616" s="100"/>
    </row>
    <row r="617" spans="1:1">
      <c r="A617" s="100"/>
    </row>
    <row r="618" spans="1:1">
      <c r="A618" s="100"/>
    </row>
    <row r="619" spans="1:1">
      <c r="A619" s="100"/>
    </row>
    <row r="620" spans="1:1">
      <c r="A620" s="100"/>
    </row>
    <row r="621" spans="1:1">
      <c r="A621" s="100"/>
    </row>
    <row r="622" spans="1:1">
      <c r="A622" s="100"/>
    </row>
    <row r="623" spans="1:1">
      <c r="A623" s="100"/>
    </row>
    <row r="624" spans="1:1">
      <c r="A624" s="100"/>
    </row>
    <row r="625" spans="1:1">
      <c r="A625" s="100"/>
    </row>
    <row r="626" spans="1:1">
      <c r="A626" s="100"/>
    </row>
    <row r="627" spans="1:1">
      <c r="A627" s="100"/>
    </row>
    <row r="628" spans="1:1">
      <c r="A628" s="100"/>
    </row>
    <row r="629" spans="1:1">
      <c r="A629" s="100"/>
    </row>
    <row r="630" spans="1:1">
      <c r="A630" s="100"/>
    </row>
    <row r="631" spans="1:1">
      <c r="A631" s="100"/>
    </row>
    <row r="632" spans="1:1">
      <c r="A632" s="100"/>
    </row>
    <row r="633" spans="1:1">
      <c r="A633" s="100"/>
    </row>
    <row r="634" spans="1:1">
      <c r="A634" s="100"/>
    </row>
    <row r="635" spans="1:1">
      <c r="A635" s="100"/>
    </row>
    <row r="636" spans="1:1">
      <c r="A636" s="100"/>
    </row>
    <row r="637" spans="1:1">
      <c r="A637" s="100"/>
    </row>
    <row r="638" spans="1:1">
      <c r="A638" s="100"/>
    </row>
    <row r="639" spans="1:1">
      <c r="A639" s="100"/>
    </row>
    <row r="640" spans="1:1">
      <c r="A640" s="100"/>
    </row>
    <row r="641" spans="1:1">
      <c r="A641" s="100"/>
    </row>
    <row r="642" spans="1:1">
      <c r="A642" s="100"/>
    </row>
    <row r="643" spans="1:1">
      <c r="A643" s="100"/>
    </row>
    <row r="644" spans="1:1">
      <c r="A644" s="100"/>
    </row>
    <row r="645" spans="1:1">
      <c r="A645" s="100"/>
    </row>
    <row r="646" spans="1:1">
      <c r="A646" s="100"/>
    </row>
    <row r="647" spans="1:1">
      <c r="A647" s="100"/>
    </row>
    <row r="648" spans="1:1">
      <c r="A648" s="100"/>
    </row>
    <row r="649" spans="1:1">
      <c r="A649" s="100"/>
    </row>
    <row r="650" spans="1:1">
      <c r="A650" s="100"/>
    </row>
    <row r="651" spans="1:1">
      <c r="A651" s="100"/>
    </row>
    <row r="652" spans="1:1">
      <c r="A652" s="100"/>
    </row>
    <row r="653" spans="1:1">
      <c r="A653" s="100"/>
    </row>
    <row r="654" spans="1:1">
      <c r="A654" s="100"/>
    </row>
    <row r="655" spans="1:1">
      <c r="A655" s="100"/>
    </row>
    <row r="656" spans="1:1">
      <c r="A656" s="100"/>
    </row>
    <row r="657" spans="1:1">
      <c r="A657" s="100"/>
    </row>
    <row r="658" spans="1:1">
      <c r="A658" s="100"/>
    </row>
    <row r="659" spans="1:1">
      <c r="A659" s="100"/>
    </row>
    <row r="660" spans="1:1">
      <c r="A660" s="100"/>
    </row>
    <row r="661" spans="1:1">
      <c r="A661" s="100"/>
    </row>
    <row r="662" spans="1:1">
      <c r="A662" s="100"/>
    </row>
    <row r="663" spans="1:1">
      <c r="A663" s="100"/>
    </row>
    <row r="664" spans="1:1">
      <c r="A664" s="100"/>
    </row>
    <row r="665" spans="1:1">
      <c r="A665" s="100"/>
    </row>
    <row r="666" spans="1:1">
      <c r="A666" s="100"/>
    </row>
    <row r="667" spans="1:1">
      <c r="A667" s="100"/>
    </row>
    <row r="668" spans="1:1">
      <c r="A668" s="100"/>
    </row>
    <row r="669" spans="1:1">
      <c r="A669" s="100"/>
    </row>
    <row r="670" spans="1:1">
      <c r="A670" s="100"/>
    </row>
    <row r="671" spans="1:1">
      <c r="A671" s="100"/>
    </row>
    <row r="672" spans="1:1">
      <c r="A672" s="100"/>
    </row>
    <row r="673" spans="1:1">
      <c r="A673" s="100"/>
    </row>
    <row r="674" spans="1:1">
      <c r="A674" s="100"/>
    </row>
    <row r="675" spans="1:1">
      <c r="A675" s="100"/>
    </row>
    <row r="676" spans="1:1">
      <c r="A676" s="100"/>
    </row>
    <row r="677" spans="1:1">
      <c r="A677" s="100"/>
    </row>
    <row r="678" spans="1:1">
      <c r="A678" s="100"/>
    </row>
    <row r="679" spans="1:1">
      <c r="A679" s="100"/>
    </row>
    <row r="680" spans="1:1">
      <c r="A680" s="100"/>
    </row>
    <row r="681" spans="1:1">
      <c r="A681" s="100"/>
    </row>
    <row r="682" spans="1:1">
      <c r="A682" s="100"/>
    </row>
    <row r="683" spans="1:1">
      <c r="A683" s="100"/>
    </row>
    <row r="684" spans="1:1">
      <c r="A684" s="100"/>
    </row>
    <row r="685" spans="1:1">
      <c r="A685" s="100"/>
    </row>
    <row r="686" spans="1:1">
      <c r="A686" s="100"/>
    </row>
    <row r="687" spans="1:1">
      <c r="A687" s="100"/>
    </row>
    <row r="688" spans="1:1">
      <c r="A688" s="100"/>
    </row>
    <row r="689" spans="1:1">
      <c r="A689" s="100"/>
    </row>
    <row r="690" spans="1:1">
      <c r="A690" s="100"/>
    </row>
    <row r="691" spans="1:1">
      <c r="A691" s="100"/>
    </row>
    <row r="692" spans="1:1">
      <c r="A692" s="100"/>
    </row>
    <row r="693" spans="1:1">
      <c r="A693" s="100"/>
    </row>
    <row r="694" spans="1:1">
      <c r="A694" s="100"/>
    </row>
    <row r="695" spans="1:1">
      <c r="A695" s="100"/>
    </row>
    <row r="696" spans="1:1">
      <c r="A696" s="100"/>
    </row>
    <row r="697" spans="1:1">
      <c r="A697" s="100"/>
    </row>
    <row r="698" spans="1:1">
      <c r="A698" s="100"/>
    </row>
    <row r="699" spans="1:1">
      <c r="A699" s="100"/>
    </row>
    <row r="700" spans="1:1">
      <c r="A700" s="100"/>
    </row>
    <row r="701" spans="1:1">
      <c r="A701" s="100"/>
    </row>
    <row r="702" spans="1:1">
      <c r="A702" s="100"/>
    </row>
    <row r="703" spans="1:1">
      <c r="A703" s="100"/>
    </row>
    <row r="704" spans="1:1">
      <c r="A704" s="100"/>
    </row>
    <row r="705" spans="1:1">
      <c r="A705" s="100"/>
    </row>
    <row r="706" spans="1:1">
      <c r="A706" s="100"/>
    </row>
    <row r="707" spans="1:1">
      <c r="A707" s="100"/>
    </row>
    <row r="708" spans="1:1">
      <c r="A708" s="100"/>
    </row>
    <row r="709" spans="1:1">
      <c r="A709" s="100"/>
    </row>
    <row r="710" spans="1:1">
      <c r="A710" s="100"/>
    </row>
    <row r="711" spans="1:1">
      <c r="A711" s="100"/>
    </row>
    <row r="712" spans="1:1">
      <c r="A712" s="100"/>
    </row>
    <row r="713" spans="1:1">
      <c r="A713" s="100"/>
    </row>
    <row r="714" spans="1:1">
      <c r="A714" s="100"/>
    </row>
    <row r="715" spans="1:1">
      <c r="A715" s="100"/>
    </row>
    <row r="716" spans="1:1">
      <c r="A716" s="100"/>
    </row>
    <row r="717" spans="1:1">
      <c r="A717" s="100"/>
    </row>
    <row r="718" spans="1:1">
      <c r="A718" s="100"/>
    </row>
    <row r="719" spans="1:1">
      <c r="A719" s="100"/>
    </row>
    <row r="720" spans="1:1">
      <c r="A720" s="100"/>
    </row>
    <row r="721" spans="1:1">
      <c r="A721" s="100"/>
    </row>
    <row r="722" spans="1:1">
      <c r="A722" s="100"/>
    </row>
    <row r="723" spans="1:1">
      <c r="A723" s="100"/>
    </row>
    <row r="724" spans="1:1">
      <c r="A724" s="100"/>
    </row>
    <row r="725" spans="1:1">
      <c r="A725" s="100"/>
    </row>
    <row r="726" spans="1:1">
      <c r="A726" s="100"/>
    </row>
    <row r="727" spans="1:1">
      <c r="A727" s="100"/>
    </row>
    <row r="728" spans="1:1">
      <c r="A728" s="100"/>
    </row>
    <row r="729" spans="1:1">
      <c r="A729" s="100"/>
    </row>
    <row r="730" spans="1:1">
      <c r="A730" s="100"/>
    </row>
    <row r="731" spans="1:1">
      <c r="A731" s="100"/>
    </row>
    <row r="732" spans="1:1">
      <c r="A732" s="100"/>
    </row>
    <row r="733" spans="1:1">
      <c r="A733" s="100"/>
    </row>
    <row r="734" spans="1:1">
      <c r="A734" s="100"/>
    </row>
    <row r="735" spans="1:1">
      <c r="A735" s="100"/>
    </row>
    <row r="736" spans="1:1">
      <c r="A736" s="100"/>
    </row>
    <row r="737" spans="1:1">
      <c r="A737" s="100"/>
    </row>
    <row r="738" spans="1:1">
      <c r="A738" s="100"/>
    </row>
    <row r="739" spans="1:1">
      <c r="A739" s="100"/>
    </row>
    <row r="740" spans="1:1">
      <c r="A740" s="100"/>
    </row>
    <row r="741" spans="1:1">
      <c r="A741" s="100"/>
    </row>
    <row r="742" spans="1:1">
      <c r="A742" s="100"/>
    </row>
    <row r="743" spans="1:1">
      <c r="A743" s="100"/>
    </row>
    <row r="744" spans="1:1">
      <c r="A744" s="100"/>
    </row>
    <row r="745" spans="1:1">
      <c r="A745" s="100"/>
    </row>
    <row r="746" spans="1:1">
      <c r="A746" s="100"/>
    </row>
    <row r="747" spans="1:1">
      <c r="A747" s="100"/>
    </row>
    <row r="748" spans="1:1">
      <c r="A748" s="100"/>
    </row>
    <row r="749" spans="1:1">
      <c r="A749" s="100"/>
    </row>
    <row r="750" spans="1:1">
      <c r="A750" s="100"/>
    </row>
    <row r="751" spans="1:1">
      <c r="A751" s="100"/>
    </row>
    <row r="752" spans="1:1">
      <c r="A752" s="100"/>
    </row>
    <row r="753" spans="1:1">
      <c r="A753" s="100"/>
    </row>
    <row r="754" spans="1:1">
      <c r="A754" s="100"/>
    </row>
    <row r="755" spans="1:1">
      <c r="A755" s="100"/>
    </row>
    <row r="756" spans="1:1">
      <c r="A756" s="100"/>
    </row>
    <row r="757" spans="1:1">
      <c r="A757" s="100"/>
    </row>
    <row r="758" spans="1:1">
      <c r="A758" s="100"/>
    </row>
    <row r="759" spans="1:1">
      <c r="A759" s="100"/>
    </row>
    <row r="760" spans="1:1">
      <c r="A760" s="100"/>
    </row>
    <row r="761" spans="1:1">
      <c r="A761" s="100"/>
    </row>
    <row r="762" spans="1:1">
      <c r="A762" s="100"/>
    </row>
    <row r="763" spans="1:1">
      <c r="A763" s="100"/>
    </row>
    <row r="764" spans="1:1">
      <c r="A764" s="100"/>
    </row>
    <row r="765" spans="1:1">
      <c r="A765" s="100"/>
    </row>
    <row r="766" spans="1:1">
      <c r="A766" s="100"/>
    </row>
    <row r="767" spans="1:1">
      <c r="A767" s="100"/>
    </row>
    <row r="768" spans="1:1">
      <c r="A768" s="100"/>
    </row>
    <row r="769" spans="1:1">
      <c r="A769" s="100"/>
    </row>
    <row r="770" spans="1:1">
      <c r="A770" s="100"/>
    </row>
    <row r="771" spans="1:1">
      <c r="A771" s="100"/>
    </row>
    <row r="772" spans="1:1">
      <c r="A772" s="100"/>
    </row>
    <row r="773" spans="1:1">
      <c r="A773" s="100"/>
    </row>
    <row r="774" spans="1:1">
      <c r="A774" s="100"/>
    </row>
    <row r="775" spans="1:1">
      <c r="A775" s="100"/>
    </row>
    <row r="776" spans="1:1">
      <c r="A776" s="100"/>
    </row>
    <row r="777" spans="1:1">
      <c r="A777" s="100"/>
    </row>
    <row r="778" spans="1:1">
      <c r="A778" s="100"/>
    </row>
    <row r="779" spans="1:1">
      <c r="A779" s="100"/>
    </row>
    <row r="780" spans="1:1">
      <c r="A780" s="100"/>
    </row>
    <row r="781" spans="1:1">
      <c r="A781" s="100"/>
    </row>
    <row r="782" spans="1:1">
      <c r="A782" s="100"/>
    </row>
    <row r="783" spans="1:1">
      <c r="A783" s="100"/>
    </row>
    <row r="784" spans="1:1">
      <c r="A784" s="100"/>
    </row>
    <row r="785" spans="1:1">
      <c r="A785" s="100"/>
    </row>
    <row r="786" spans="1:1">
      <c r="A786" s="100"/>
    </row>
    <row r="787" spans="1:1">
      <c r="A787" s="100"/>
    </row>
    <row r="788" spans="1:1">
      <c r="A788" s="100"/>
    </row>
    <row r="789" spans="1:1">
      <c r="A789" s="100"/>
    </row>
    <row r="790" spans="1:1">
      <c r="A790" s="100"/>
    </row>
    <row r="791" spans="1:1">
      <c r="A791" s="100"/>
    </row>
    <row r="792" spans="1:1">
      <c r="A792" s="100"/>
    </row>
    <row r="793" spans="1:1">
      <c r="A793" s="100"/>
    </row>
    <row r="794" spans="1:1">
      <c r="A794" s="100"/>
    </row>
    <row r="795" spans="1:1">
      <c r="A795" s="100"/>
    </row>
    <row r="796" spans="1:1">
      <c r="A796" s="100"/>
    </row>
    <row r="797" spans="1:1">
      <c r="A797" s="100"/>
    </row>
    <row r="798" spans="1:1">
      <c r="A798" s="100"/>
    </row>
    <row r="799" spans="1:1">
      <c r="A799" s="100"/>
    </row>
    <row r="800" spans="1:1">
      <c r="A800" s="100"/>
    </row>
    <row r="801" spans="1:1">
      <c r="A801" s="100"/>
    </row>
    <row r="802" spans="1:1">
      <c r="A802" s="100"/>
    </row>
    <row r="803" spans="1:1">
      <c r="A803" s="100"/>
    </row>
    <row r="804" spans="1:1">
      <c r="A804" s="100"/>
    </row>
    <row r="805" spans="1:1">
      <c r="A805" s="100"/>
    </row>
    <row r="806" spans="1:1">
      <c r="A806" s="100"/>
    </row>
    <row r="807" spans="1:1">
      <c r="A807" s="100"/>
    </row>
    <row r="808" spans="1:1">
      <c r="A808" s="100"/>
    </row>
    <row r="809" spans="1:1">
      <c r="A809" s="100"/>
    </row>
    <row r="810" spans="1:1">
      <c r="A810" s="100"/>
    </row>
    <row r="811" spans="1:1">
      <c r="A811" s="100"/>
    </row>
    <row r="812" spans="1:1">
      <c r="A812" s="100"/>
    </row>
    <row r="813" spans="1:1">
      <c r="A813" s="100"/>
    </row>
    <row r="814" spans="1:1">
      <c r="A814" s="100"/>
    </row>
    <row r="815" spans="1:1">
      <c r="A815" s="100"/>
    </row>
    <row r="816" spans="1:1">
      <c r="A816" s="100"/>
    </row>
    <row r="817" spans="1:1">
      <c r="A817" s="100"/>
    </row>
    <row r="818" spans="1:1">
      <c r="A818" s="100"/>
    </row>
    <row r="819" spans="1:1">
      <c r="A819" s="100"/>
    </row>
    <row r="820" spans="1:1">
      <c r="A820" s="100"/>
    </row>
    <row r="821" spans="1:1">
      <c r="A821" s="100"/>
    </row>
    <row r="822" spans="1:1">
      <c r="A822" s="100"/>
    </row>
    <row r="823" spans="1:1">
      <c r="A823" s="100"/>
    </row>
    <row r="824" spans="1:1">
      <c r="A824" s="100"/>
    </row>
    <row r="825" spans="1:1">
      <c r="A825" s="100"/>
    </row>
    <row r="826" spans="1:1">
      <c r="A826" s="100"/>
    </row>
    <row r="827" spans="1:1">
      <c r="A827" s="100"/>
    </row>
    <row r="828" spans="1:1">
      <c r="A828" s="100"/>
    </row>
    <row r="829" spans="1:1">
      <c r="A829" s="100"/>
    </row>
    <row r="830" spans="1:1">
      <c r="A830" s="100"/>
    </row>
    <row r="831" spans="1:1">
      <c r="A831" s="100"/>
    </row>
    <row r="832" spans="1:1">
      <c r="A832" s="100"/>
    </row>
    <row r="833" spans="1:1">
      <c r="A833" s="100"/>
    </row>
    <row r="834" spans="1:1">
      <c r="A834" s="100"/>
    </row>
    <row r="835" spans="1:1">
      <c r="A835" s="100"/>
    </row>
    <row r="836" spans="1:1">
      <c r="A836" s="100"/>
    </row>
    <row r="837" spans="1:1">
      <c r="A837" s="100"/>
    </row>
    <row r="838" spans="1:1">
      <c r="A838" s="100"/>
    </row>
    <row r="839" spans="1:1">
      <c r="A839" s="100"/>
    </row>
    <row r="840" spans="1:1">
      <c r="A840" s="100"/>
    </row>
    <row r="841" spans="1:1">
      <c r="A841" s="100"/>
    </row>
    <row r="842" spans="1:1">
      <c r="A842" s="100"/>
    </row>
    <row r="843" spans="1:1">
      <c r="A843" s="100"/>
    </row>
    <row r="844" spans="1:1">
      <c r="A844" s="100"/>
    </row>
    <row r="845" spans="1:1">
      <c r="A845" s="100"/>
    </row>
    <row r="846" spans="1:1">
      <c r="A846" s="100"/>
    </row>
    <row r="847" spans="1:1">
      <c r="A847" s="100"/>
    </row>
    <row r="848" spans="1:1">
      <c r="A848" s="100"/>
    </row>
    <row r="849" spans="1:1">
      <c r="A849" s="100"/>
    </row>
    <row r="850" spans="1:1">
      <c r="A850" s="100"/>
    </row>
    <row r="851" spans="1:1">
      <c r="A851" s="100"/>
    </row>
    <row r="852" spans="1:1">
      <c r="A852" s="100"/>
    </row>
    <row r="853" spans="1:1">
      <c r="A853" s="100"/>
    </row>
    <row r="854" spans="1:1">
      <c r="A854" s="100"/>
    </row>
    <row r="855" spans="1:1">
      <c r="A855" s="100"/>
    </row>
    <row r="856" spans="1:1">
      <c r="A856" s="100"/>
    </row>
    <row r="857" spans="1:1">
      <c r="A857" s="100"/>
    </row>
    <row r="858" spans="1:1">
      <c r="A858" s="100"/>
    </row>
    <row r="859" spans="1:1">
      <c r="A859" s="100"/>
    </row>
    <row r="860" spans="1:1">
      <c r="A860" s="100"/>
    </row>
    <row r="861" spans="1:1">
      <c r="A861" s="100"/>
    </row>
    <row r="862" spans="1:1">
      <c r="A862" s="100"/>
    </row>
    <row r="863" spans="1:1">
      <c r="A863" s="100"/>
    </row>
    <row r="864" spans="1:1">
      <c r="A864" s="100"/>
    </row>
    <row r="865" spans="1:1">
      <c r="A865" s="100"/>
    </row>
    <row r="866" spans="1:1">
      <c r="A866" s="100"/>
    </row>
    <row r="867" spans="1:1">
      <c r="A867" s="100"/>
    </row>
    <row r="868" spans="1:1">
      <c r="A868" s="100"/>
    </row>
    <row r="869" spans="1:1">
      <c r="A869" s="100"/>
    </row>
    <row r="870" spans="1:1">
      <c r="A870" s="100"/>
    </row>
    <row r="871" spans="1:1">
      <c r="A871" s="100"/>
    </row>
    <row r="872" spans="1:1">
      <c r="A872" s="100"/>
    </row>
    <row r="873" spans="1:1">
      <c r="A873" s="100"/>
    </row>
    <row r="874" spans="1:1">
      <c r="A874" s="100"/>
    </row>
    <row r="875" spans="1:1">
      <c r="A875" s="100"/>
    </row>
    <row r="876" spans="1:1">
      <c r="A876" s="100"/>
    </row>
    <row r="877" spans="1:1">
      <c r="A877" s="100"/>
    </row>
    <row r="878" spans="1:1">
      <c r="A878" s="100"/>
    </row>
    <row r="879" spans="1:1">
      <c r="A879" s="100"/>
    </row>
    <row r="880" spans="1:1">
      <c r="A880" s="100"/>
    </row>
    <row r="881" spans="1:1">
      <c r="A881" s="100"/>
    </row>
    <row r="882" spans="1:1">
      <c r="A882" s="100"/>
    </row>
    <row r="883" spans="1:1">
      <c r="A883" s="100"/>
    </row>
    <row r="884" spans="1:1">
      <c r="A884" s="100"/>
    </row>
    <row r="885" spans="1:1">
      <c r="A885" s="100"/>
    </row>
    <row r="886" spans="1:1">
      <c r="A886" s="100"/>
    </row>
    <row r="887" spans="1:1">
      <c r="A887" s="100"/>
    </row>
    <row r="888" spans="1:1">
      <c r="A888" s="100"/>
    </row>
    <row r="889" spans="1:1">
      <c r="A889" s="100"/>
    </row>
    <row r="890" spans="1:1">
      <c r="A890" s="100"/>
    </row>
    <row r="891" spans="1:1">
      <c r="A891" s="100"/>
    </row>
    <row r="892" spans="1:1">
      <c r="A892" s="100"/>
    </row>
    <row r="893" spans="1:1">
      <c r="A893" s="100"/>
    </row>
    <row r="894" spans="1:1">
      <c r="A894" s="100"/>
    </row>
    <row r="895" spans="1:1">
      <c r="A895" s="100"/>
    </row>
    <row r="896" spans="1:1">
      <c r="A896" s="100"/>
    </row>
    <row r="897" spans="1:1">
      <c r="A897" s="100"/>
    </row>
    <row r="898" spans="1:1">
      <c r="A898" s="100"/>
    </row>
    <row r="899" spans="1:1">
      <c r="A899" s="100"/>
    </row>
    <row r="900" spans="1:1">
      <c r="A900" s="100"/>
    </row>
    <row r="901" spans="1:1">
      <c r="A901" s="100"/>
    </row>
    <row r="902" spans="1:1">
      <c r="A902" s="100"/>
    </row>
    <row r="903" spans="1:1">
      <c r="A903" s="100"/>
    </row>
    <row r="904" spans="1:1">
      <c r="A904" s="100"/>
    </row>
    <row r="905" spans="1:1">
      <c r="A905" s="100"/>
    </row>
    <row r="906" spans="1:1">
      <c r="A906" s="100"/>
    </row>
    <row r="907" spans="1:1">
      <c r="A907" s="100"/>
    </row>
    <row r="908" spans="1:1">
      <c r="A908" s="100"/>
    </row>
    <row r="909" spans="1:1">
      <c r="A909" s="100"/>
    </row>
    <row r="910" spans="1:1">
      <c r="A910" s="100"/>
    </row>
    <row r="911" spans="1:1">
      <c r="A911" s="100"/>
    </row>
    <row r="912" spans="1:1">
      <c r="A912" s="100"/>
    </row>
    <row r="913" spans="1:1">
      <c r="A913" s="100"/>
    </row>
    <row r="914" spans="1:1">
      <c r="A914" s="100"/>
    </row>
    <row r="915" spans="1:1">
      <c r="A915" s="100"/>
    </row>
    <row r="916" spans="1:1">
      <c r="A916" s="100"/>
    </row>
    <row r="917" spans="1:1">
      <c r="A917" s="100"/>
    </row>
    <row r="918" spans="1:1">
      <c r="A918" s="100"/>
    </row>
    <row r="919" spans="1:1">
      <c r="A919" s="100"/>
    </row>
    <row r="920" spans="1:1">
      <c r="A920" s="100"/>
    </row>
    <row r="921" spans="1:1">
      <c r="A921" s="100"/>
    </row>
    <row r="922" spans="1:1">
      <c r="A922" s="100"/>
    </row>
    <row r="923" spans="1:1">
      <c r="A923" s="100"/>
    </row>
    <row r="924" spans="1:1">
      <c r="A924" s="100"/>
    </row>
    <row r="925" spans="1:1">
      <c r="A925" s="100"/>
    </row>
    <row r="926" spans="1:1">
      <c r="A926" s="100"/>
    </row>
    <row r="927" spans="1:1">
      <c r="A927" s="100"/>
    </row>
    <row r="928" spans="1:1">
      <c r="A928" s="100"/>
    </row>
    <row r="929" spans="1:1">
      <c r="A929" s="100"/>
    </row>
    <row r="930" spans="1:1">
      <c r="A930" s="100"/>
    </row>
    <row r="931" spans="1:1">
      <c r="A931" s="100"/>
    </row>
    <row r="932" spans="1:1">
      <c r="A932" s="100"/>
    </row>
    <row r="933" spans="1:1">
      <c r="A933" s="100"/>
    </row>
    <row r="934" spans="1:1">
      <c r="A934" s="100"/>
    </row>
    <row r="935" spans="1:1">
      <c r="A935" s="100"/>
    </row>
    <row r="936" spans="1:1">
      <c r="A936" s="100"/>
    </row>
    <row r="937" spans="1:1">
      <c r="A937" s="100"/>
    </row>
    <row r="938" spans="1:1">
      <c r="A938" s="100"/>
    </row>
    <row r="939" spans="1:1">
      <c r="A939" s="100"/>
    </row>
    <row r="940" spans="1:1">
      <c r="A940" s="100"/>
    </row>
    <row r="941" spans="1:1">
      <c r="A941" s="100"/>
    </row>
    <row r="942" spans="1:1">
      <c r="A942" s="100"/>
    </row>
    <row r="943" spans="1:1">
      <c r="A943" s="100"/>
    </row>
    <row r="944" spans="1:1">
      <c r="A944" s="100"/>
    </row>
    <row r="945" spans="1:1">
      <c r="A945" s="100"/>
    </row>
    <row r="946" spans="1:1">
      <c r="A946" s="100"/>
    </row>
    <row r="947" spans="1:1">
      <c r="A947" s="100"/>
    </row>
    <row r="948" spans="1:1">
      <c r="A948" s="100"/>
    </row>
    <row r="949" spans="1:1">
      <c r="A949" s="100"/>
    </row>
    <row r="950" spans="1:1">
      <c r="A950" s="100"/>
    </row>
    <row r="951" spans="1:1">
      <c r="A951" s="100"/>
    </row>
    <row r="952" spans="1:1">
      <c r="A952" s="100"/>
    </row>
    <row r="953" spans="1:1">
      <c r="A953" s="100"/>
    </row>
    <row r="954" spans="1:1">
      <c r="A954" s="100"/>
    </row>
    <row r="955" spans="1:1">
      <c r="A955" s="100"/>
    </row>
    <row r="956" spans="1:1">
      <c r="A956" s="100"/>
    </row>
    <row r="957" spans="1:1">
      <c r="A957" s="100"/>
    </row>
    <row r="958" spans="1:1">
      <c r="A958" s="100"/>
    </row>
    <row r="959" spans="1:1">
      <c r="A959" s="100"/>
    </row>
    <row r="960" spans="1:1">
      <c r="A960" s="100"/>
    </row>
    <row r="961" spans="1:1">
      <c r="A961" s="100"/>
    </row>
    <row r="962" spans="1:1">
      <c r="A962" s="100"/>
    </row>
    <row r="963" spans="1:1">
      <c r="A963" s="100"/>
    </row>
    <row r="964" spans="1:1">
      <c r="A964" s="100"/>
    </row>
    <row r="965" spans="1:1">
      <c r="A965" s="100"/>
    </row>
    <row r="966" spans="1:1">
      <c r="A966" s="100"/>
    </row>
    <row r="967" spans="1:1">
      <c r="A967" s="100"/>
    </row>
    <row r="968" spans="1:1">
      <c r="A968" s="100"/>
    </row>
    <row r="969" spans="1:1">
      <c r="A969" s="100"/>
    </row>
    <row r="970" spans="1:1">
      <c r="A970" s="100"/>
    </row>
    <row r="971" spans="1:1">
      <c r="A971" s="100"/>
    </row>
    <row r="972" spans="1:1">
      <c r="A972" s="100"/>
    </row>
    <row r="973" spans="1:1">
      <c r="A973" s="100"/>
    </row>
    <row r="974" spans="1:1">
      <c r="A974" s="100"/>
    </row>
    <row r="975" spans="1:1">
      <c r="A975" s="100"/>
    </row>
    <row r="976" spans="1:1">
      <c r="A976" s="100"/>
    </row>
    <row r="977" spans="1:1">
      <c r="A977" s="100"/>
    </row>
    <row r="978" spans="1:1">
      <c r="A978" s="100"/>
    </row>
    <row r="979" spans="1:1">
      <c r="A979" s="100"/>
    </row>
    <row r="980" spans="1:1">
      <c r="A980" s="100"/>
    </row>
    <row r="981" spans="1:1">
      <c r="A981" s="100"/>
    </row>
    <row r="982" spans="1:1">
      <c r="A982" s="100"/>
    </row>
    <row r="983" spans="1:1">
      <c r="A983" s="100"/>
    </row>
    <row r="984" spans="1:1">
      <c r="A984" s="100"/>
    </row>
    <row r="985" spans="1:1">
      <c r="A985" s="100"/>
    </row>
    <row r="986" spans="1:1">
      <c r="A986" s="100"/>
    </row>
    <row r="987" spans="1:1">
      <c r="A987" s="100"/>
    </row>
    <row r="988" spans="1:1">
      <c r="A988" s="100"/>
    </row>
    <row r="989" spans="1:1">
      <c r="A989" s="100"/>
    </row>
    <row r="990" spans="1:1">
      <c r="A990" s="100"/>
    </row>
    <row r="991" spans="1:1">
      <c r="A991" s="100"/>
    </row>
    <row r="992" spans="1:1">
      <c r="A992" s="100"/>
    </row>
    <row r="993" spans="1:1">
      <c r="A993" s="100"/>
    </row>
    <row r="994" spans="1:1">
      <c r="A994" s="100"/>
    </row>
    <row r="995" spans="1:1">
      <c r="A995" s="100"/>
    </row>
    <row r="996" spans="1:1">
      <c r="A996" s="100"/>
    </row>
    <row r="997" spans="1:1">
      <c r="A997" s="100"/>
    </row>
    <row r="998" spans="1:1">
      <c r="A998" s="100"/>
    </row>
    <row r="999" spans="1:1">
      <c r="A999" s="100"/>
    </row>
    <row r="1000" spans="1:1">
      <c r="A1000" s="100"/>
    </row>
    <row r="1001" spans="1:1">
      <c r="A1001" s="100"/>
    </row>
    <row r="1002" spans="1:1">
      <c r="A1002" s="100"/>
    </row>
    <row r="1003" spans="1:1">
      <c r="A1003" s="100"/>
    </row>
    <row r="1004" spans="1:1">
      <c r="A1004" s="100"/>
    </row>
    <row r="1005" spans="1:1">
      <c r="A1005" s="100"/>
    </row>
    <row r="1006" spans="1:1">
      <c r="A1006" s="100"/>
    </row>
    <row r="1007" spans="1:1">
      <c r="A1007" s="100"/>
    </row>
    <row r="1008" spans="1:1">
      <c r="A1008" s="100"/>
    </row>
    <row r="1009" spans="1:1">
      <c r="A1009" s="100"/>
    </row>
    <row r="1010" spans="1:1">
      <c r="A1010" s="100"/>
    </row>
    <row r="1011" spans="1:1">
      <c r="A1011" s="100"/>
    </row>
    <row r="1012" spans="1:1">
      <c r="A1012" s="100"/>
    </row>
    <row r="1013" spans="1:1">
      <c r="A1013" s="100"/>
    </row>
    <row r="1014" spans="1:1">
      <c r="A1014" s="100"/>
    </row>
    <row r="1015" spans="1:1">
      <c r="A1015" s="100"/>
    </row>
    <row r="1016" spans="1:1">
      <c r="A1016" s="100"/>
    </row>
    <row r="1017" spans="1:1">
      <c r="A1017" s="100"/>
    </row>
    <row r="1018" spans="1:1">
      <c r="A1018" s="100"/>
    </row>
    <row r="1019" spans="1:1">
      <c r="A1019" s="100"/>
    </row>
    <row r="1020" spans="1:1">
      <c r="A1020" s="100"/>
    </row>
    <row r="1021" spans="1:1">
      <c r="A1021" s="100"/>
    </row>
    <row r="1022" spans="1:1">
      <c r="A1022" s="100"/>
    </row>
    <row r="1023" spans="1:1">
      <c r="A1023" s="100"/>
    </row>
    <row r="1024" spans="1:1">
      <c r="A1024" s="100"/>
    </row>
    <row r="1025" spans="1:1">
      <c r="A1025" s="100"/>
    </row>
    <row r="1026" spans="1:1">
      <c r="A1026" s="100"/>
    </row>
    <row r="1027" spans="1:1">
      <c r="A1027" s="100"/>
    </row>
    <row r="1028" spans="1:1">
      <c r="A1028" s="100"/>
    </row>
    <row r="1029" spans="1:1">
      <c r="A1029" s="100"/>
    </row>
    <row r="1030" spans="1:1">
      <c r="A1030" s="100"/>
    </row>
    <row r="1031" spans="1:1">
      <c r="A1031" s="100"/>
    </row>
    <row r="1032" spans="1:1">
      <c r="A1032" s="100"/>
    </row>
    <row r="1033" spans="1:1">
      <c r="A1033" s="100"/>
    </row>
    <row r="1034" spans="1:1">
      <c r="A1034" s="100"/>
    </row>
    <row r="1035" spans="1:1">
      <c r="A1035" s="100"/>
    </row>
    <row r="1036" spans="1:1">
      <c r="A1036" s="100"/>
    </row>
    <row r="1037" spans="1:1">
      <c r="A1037" s="100"/>
    </row>
    <row r="1038" spans="1:1">
      <c r="A1038" s="100"/>
    </row>
    <row r="1039" spans="1:1">
      <c r="A1039" s="100"/>
    </row>
    <row r="1040" spans="1:1">
      <c r="A1040" s="100"/>
    </row>
    <row r="1041" spans="1:1">
      <c r="A1041" s="100"/>
    </row>
    <row r="1042" spans="1:1">
      <c r="A1042" s="100"/>
    </row>
    <row r="1043" spans="1:1">
      <c r="A1043" s="100"/>
    </row>
    <row r="1044" spans="1:1">
      <c r="A1044" s="100"/>
    </row>
    <row r="1045" spans="1:1">
      <c r="A1045" s="100"/>
    </row>
    <row r="1046" spans="1:1">
      <c r="A1046" s="100"/>
    </row>
    <row r="1047" spans="1:1">
      <c r="A1047" s="100"/>
    </row>
    <row r="1048" spans="1:1">
      <c r="A1048" s="100"/>
    </row>
    <row r="1049" spans="1:1">
      <c r="A1049" s="100"/>
    </row>
    <row r="1050" spans="1:1">
      <c r="A1050" s="100"/>
    </row>
    <row r="1051" spans="1:1">
      <c r="A1051" s="100"/>
    </row>
    <row r="1052" spans="1:1">
      <c r="A1052" s="100"/>
    </row>
    <row r="1053" spans="1:1">
      <c r="A1053" s="100"/>
    </row>
    <row r="1054" spans="1:1">
      <c r="A1054" s="100"/>
    </row>
    <row r="1055" spans="1:1">
      <c r="A1055" s="100"/>
    </row>
    <row r="1056" spans="1:1">
      <c r="A1056" s="100"/>
    </row>
    <row r="1057" spans="1:1">
      <c r="A1057" s="100"/>
    </row>
    <row r="1058" spans="1:1">
      <c r="A1058" s="100"/>
    </row>
    <row r="1059" spans="1:1">
      <c r="A1059" s="100"/>
    </row>
    <row r="1060" spans="1:1">
      <c r="A1060" s="100"/>
    </row>
    <row r="1061" spans="1:1">
      <c r="A1061" s="100"/>
    </row>
    <row r="1062" spans="1:1">
      <c r="A1062" s="100"/>
    </row>
    <row r="1063" spans="1:1">
      <c r="A1063" s="100"/>
    </row>
    <row r="1064" spans="1:1">
      <c r="A1064" s="100"/>
    </row>
    <row r="1065" spans="1:1">
      <c r="A1065" s="100"/>
    </row>
    <row r="1066" spans="1:1">
      <c r="A1066" s="100"/>
    </row>
    <row r="1067" spans="1:1">
      <c r="A1067" s="100"/>
    </row>
    <row r="1068" spans="1:1">
      <c r="A1068" s="100"/>
    </row>
    <row r="1069" spans="1:1">
      <c r="A1069" s="100"/>
    </row>
    <row r="1070" spans="1:1">
      <c r="A1070" s="100"/>
    </row>
    <row r="1071" spans="1:1">
      <c r="A1071" s="100"/>
    </row>
    <row r="1072" spans="1:1">
      <c r="A1072" s="100"/>
    </row>
    <row r="1073" spans="1:1">
      <c r="A1073" s="100"/>
    </row>
    <row r="1074" spans="1:1">
      <c r="A1074" s="100"/>
    </row>
    <row r="1075" spans="1:1">
      <c r="A1075" s="100"/>
    </row>
    <row r="1076" spans="1:1">
      <c r="A1076" s="100"/>
    </row>
    <row r="1077" spans="1:1">
      <c r="A1077" s="100"/>
    </row>
    <row r="1078" spans="1:1">
      <c r="A1078" s="100"/>
    </row>
    <row r="1079" spans="1:1">
      <c r="A1079" s="100"/>
    </row>
    <row r="1080" spans="1:1">
      <c r="A1080" s="100"/>
    </row>
    <row r="1081" spans="1:1">
      <c r="A1081" s="100"/>
    </row>
    <row r="1082" spans="1:1">
      <c r="A1082" s="100"/>
    </row>
    <row r="1083" spans="1:1">
      <c r="A1083" s="100"/>
    </row>
    <row r="1084" spans="1:1">
      <c r="A1084" s="100"/>
    </row>
    <row r="1085" spans="1:1">
      <c r="A1085" s="100"/>
    </row>
    <row r="1086" spans="1:1">
      <c r="A1086" s="100"/>
    </row>
    <row r="1087" spans="1:1">
      <c r="A1087" s="100"/>
    </row>
    <row r="1088" spans="1:1">
      <c r="A1088" s="100"/>
    </row>
    <row r="1089" spans="1:1">
      <c r="A1089" s="100"/>
    </row>
    <row r="1090" spans="1:1">
      <c r="A1090" s="100"/>
    </row>
    <row r="1091" spans="1:1">
      <c r="A1091" s="100"/>
    </row>
    <row r="1092" spans="1:1">
      <c r="A1092" s="100"/>
    </row>
    <row r="1093" spans="1:1">
      <c r="A1093" s="100"/>
    </row>
    <row r="1094" spans="1:1">
      <c r="A1094" s="100"/>
    </row>
    <row r="1095" spans="1:1">
      <c r="A1095" s="100"/>
    </row>
    <row r="1096" spans="1:1">
      <c r="A1096" s="100"/>
    </row>
    <row r="1097" spans="1:1">
      <c r="A1097" s="100"/>
    </row>
    <row r="1098" spans="1:1">
      <c r="A1098" s="100"/>
    </row>
    <row r="1099" spans="1:1">
      <c r="A1099" s="100"/>
    </row>
    <row r="1100" spans="1:1">
      <c r="A1100" s="100"/>
    </row>
    <row r="1101" spans="1:1">
      <c r="A1101" s="100"/>
    </row>
    <row r="1102" spans="1:1">
      <c r="A1102" s="100"/>
    </row>
    <row r="1103" spans="1:1">
      <c r="A1103" s="100"/>
    </row>
    <row r="1104" spans="1:1">
      <c r="A1104" s="100"/>
    </row>
    <row r="1105" spans="1:1">
      <c r="A1105" s="100"/>
    </row>
    <row r="1106" spans="1:1">
      <c r="A1106" s="100"/>
    </row>
    <row r="1107" spans="1:1">
      <c r="A1107" s="100"/>
    </row>
    <row r="1108" spans="1:1">
      <c r="A1108" s="100"/>
    </row>
    <row r="1109" spans="1:1">
      <c r="A1109" s="100"/>
    </row>
    <row r="1110" spans="1:1">
      <c r="A1110" s="100"/>
    </row>
    <row r="1111" spans="1:1">
      <c r="A1111" s="100"/>
    </row>
    <row r="1112" spans="1:1">
      <c r="A1112" s="100"/>
    </row>
    <row r="1113" spans="1:1">
      <c r="A1113" s="100"/>
    </row>
    <row r="1114" spans="1:1">
      <c r="A1114" s="100"/>
    </row>
    <row r="1115" spans="1:1">
      <c r="A1115" s="100"/>
    </row>
    <row r="1116" spans="1:1">
      <c r="A1116" s="100"/>
    </row>
    <row r="1117" spans="1:1">
      <c r="A1117" s="100"/>
    </row>
    <row r="1118" spans="1:1">
      <c r="A1118" s="100"/>
    </row>
    <row r="1119" spans="1:1">
      <c r="A1119" s="100"/>
    </row>
    <row r="1120" spans="1:1">
      <c r="A1120" s="100"/>
    </row>
    <row r="1121" spans="1:1">
      <c r="A1121" s="100"/>
    </row>
    <row r="1122" spans="1:1">
      <c r="A1122" s="100"/>
    </row>
    <row r="1123" spans="1:1">
      <c r="A1123" s="100"/>
    </row>
    <row r="1124" spans="1:1">
      <c r="A1124" s="100"/>
    </row>
    <row r="1125" spans="1:1">
      <c r="A1125" s="100"/>
    </row>
    <row r="1126" spans="1:1">
      <c r="A1126" s="100"/>
    </row>
    <row r="1127" spans="1:1">
      <c r="A1127" s="100"/>
    </row>
    <row r="1128" spans="1:1">
      <c r="A1128" s="100"/>
    </row>
    <row r="1129" spans="1:1">
      <c r="A1129" s="100"/>
    </row>
    <row r="1130" spans="1:1">
      <c r="A1130" s="100"/>
    </row>
    <row r="1131" spans="1:1">
      <c r="A1131" s="100"/>
    </row>
    <row r="1132" spans="1:1">
      <c r="A1132" s="100"/>
    </row>
    <row r="1133" spans="1:1">
      <c r="A1133" s="100"/>
    </row>
    <row r="1134" spans="1:1">
      <c r="A1134" s="100"/>
    </row>
    <row r="1135" spans="1:1">
      <c r="A1135" s="100"/>
    </row>
    <row r="1136" spans="1:1">
      <c r="A1136" s="100"/>
    </row>
    <row r="1137" spans="1:1">
      <c r="A1137" s="100"/>
    </row>
    <row r="1138" spans="1:1">
      <c r="A1138" s="100"/>
    </row>
    <row r="1139" spans="1:1">
      <c r="A1139" s="100"/>
    </row>
    <row r="1140" spans="1:1">
      <c r="A1140" s="100"/>
    </row>
    <row r="1141" spans="1:1">
      <c r="A1141" s="100"/>
    </row>
    <row r="1142" spans="1:1">
      <c r="A1142" s="100"/>
    </row>
    <row r="1143" spans="1:1">
      <c r="A1143" s="100"/>
    </row>
    <row r="1144" spans="1:1">
      <c r="A1144" s="100"/>
    </row>
    <row r="1145" spans="1:1">
      <c r="A1145" s="100"/>
    </row>
    <row r="1146" spans="1:1">
      <c r="A1146" s="100"/>
    </row>
    <row r="1147" spans="1:1">
      <c r="A1147" s="100"/>
    </row>
    <row r="1148" spans="1:1">
      <c r="A1148" s="100"/>
    </row>
    <row r="1149" spans="1:1">
      <c r="A1149" s="100"/>
    </row>
    <row r="1150" spans="1:1">
      <c r="A1150" s="100"/>
    </row>
    <row r="1151" spans="1:1">
      <c r="A1151" s="100"/>
    </row>
    <row r="1152" spans="1:1">
      <c r="A1152" s="100"/>
    </row>
    <row r="1153" spans="1:1">
      <c r="A1153" s="100"/>
    </row>
    <row r="1154" spans="1:1">
      <c r="A1154" s="100"/>
    </row>
    <row r="1155" spans="1:1">
      <c r="A1155" s="100"/>
    </row>
    <row r="1156" spans="1:1">
      <c r="A1156" s="100"/>
    </row>
    <row r="1157" spans="1:1">
      <c r="A1157" s="100"/>
    </row>
    <row r="1158" spans="1:1">
      <c r="A1158" s="100"/>
    </row>
    <row r="1159" spans="1:1">
      <c r="A1159" s="100"/>
    </row>
    <row r="1160" spans="1:1">
      <c r="A1160" s="100"/>
    </row>
    <row r="1161" spans="1:1">
      <c r="A1161" s="100"/>
    </row>
    <row r="1162" spans="1:1">
      <c r="A1162" s="100"/>
    </row>
    <row r="1163" spans="1:1">
      <c r="A1163" s="100"/>
    </row>
    <row r="1164" spans="1:1">
      <c r="A1164" s="100"/>
    </row>
    <row r="1165" spans="1:1">
      <c r="A1165" s="100"/>
    </row>
    <row r="1166" spans="1:1">
      <c r="A1166" s="100"/>
    </row>
    <row r="1167" spans="1:1">
      <c r="A1167" s="100"/>
    </row>
    <row r="1168" spans="1:1">
      <c r="A1168" s="100"/>
    </row>
    <row r="1169" spans="1:1">
      <c r="A1169" s="100"/>
    </row>
    <row r="1170" spans="1:1">
      <c r="A1170" s="100"/>
    </row>
    <row r="1171" spans="1:1">
      <c r="A1171" s="100"/>
    </row>
    <row r="1172" spans="1:1">
      <c r="A1172" s="100"/>
    </row>
    <row r="1173" spans="1:1">
      <c r="A1173" s="100"/>
    </row>
    <row r="1174" spans="1:1">
      <c r="A1174" s="100"/>
    </row>
    <row r="1175" spans="1:1">
      <c r="A1175" s="100"/>
    </row>
    <row r="1176" spans="1:1">
      <c r="A1176" s="100"/>
    </row>
    <row r="1177" spans="1:1">
      <c r="A1177" s="100"/>
    </row>
    <row r="1178" spans="1:1">
      <c r="A1178" s="100"/>
    </row>
    <row r="1179" spans="1:1">
      <c r="A1179" s="100"/>
    </row>
    <row r="1180" spans="1:1">
      <c r="A1180" s="100"/>
    </row>
    <row r="1181" spans="1:1">
      <c r="A1181" s="100"/>
    </row>
    <row r="1182" spans="1:1">
      <c r="A1182" s="100"/>
    </row>
    <row r="1183" spans="1:1">
      <c r="A1183" s="100"/>
    </row>
    <row r="1184" spans="1:1">
      <c r="A1184" s="100"/>
    </row>
    <row r="1185" spans="1:1">
      <c r="A1185" s="100"/>
    </row>
    <row r="1186" spans="1:1">
      <c r="A1186" s="100"/>
    </row>
    <row r="1187" spans="1:1">
      <c r="A1187" s="100"/>
    </row>
    <row r="1188" spans="1:1">
      <c r="A1188" s="100"/>
    </row>
    <row r="1189" spans="1:1">
      <c r="A1189" s="100"/>
    </row>
    <row r="1190" spans="1:1">
      <c r="A1190" s="100"/>
    </row>
    <row r="1191" spans="1:1">
      <c r="A1191" s="100"/>
    </row>
    <row r="1192" spans="1:1">
      <c r="A1192" s="100"/>
    </row>
    <row r="1193" spans="1:1">
      <c r="A1193" s="100"/>
    </row>
    <row r="1194" spans="1:1">
      <c r="A1194" s="100"/>
    </row>
    <row r="1195" spans="1:1">
      <c r="A1195" s="100"/>
    </row>
    <row r="1196" spans="1:1">
      <c r="A1196" s="100"/>
    </row>
    <row r="1197" spans="1:1">
      <c r="A1197" s="100"/>
    </row>
    <row r="1198" spans="1:1">
      <c r="A1198" s="100"/>
    </row>
    <row r="1199" spans="1:1">
      <c r="A1199" s="100"/>
    </row>
    <row r="1200" spans="1:1">
      <c r="A1200" s="100"/>
    </row>
    <row r="1201" spans="1:1">
      <c r="A1201" s="100"/>
    </row>
    <row r="1202" spans="1:1">
      <c r="A1202" s="100"/>
    </row>
    <row r="1203" spans="1:1">
      <c r="A1203" s="100"/>
    </row>
    <row r="1204" spans="1:1">
      <c r="A1204" s="100"/>
    </row>
    <row r="1205" spans="1:1">
      <c r="A1205" s="100"/>
    </row>
    <row r="1206" spans="1:1">
      <c r="A1206" s="100"/>
    </row>
    <row r="1207" spans="1:1">
      <c r="A1207" s="100"/>
    </row>
    <row r="1208" spans="1:1">
      <c r="A1208" s="100"/>
    </row>
    <row r="1209" spans="1:1">
      <c r="A1209" s="100"/>
    </row>
    <row r="1210" spans="1:1">
      <c r="A1210" s="100"/>
    </row>
    <row r="1211" spans="1:1">
      <c r="A1211" s="100"/>
    </row>
    <row r="1212" spans="1:1">
      <c r="A1212" s="100"/>
    </row>
    <row r="1213" spans="1:1">
      <c r="A1213" s="100"/>
    </row>
    <row r="1214" spans="1:1">
      <c r="A1214" s="100"/>
    </row>
    <row r="1215" spans="1:1">
      <c r="A1215" s="100"/>
    </row>
    <row r="1216" spans="1:1">
      <c r="A1216" s="100"/>
    </row>
    <row r="1217" spans="1:1">
      <c r="A1217" s="100"/>
    </row>
    <row r="1218" spans="1:1">
      <c r="A1218" s="100"/>
    </row>
    <row r="1219" spans="1:1">
      <c r="A1219" s="100"/>
    </row>
    <row r="1220" spans="1:1">
      <c r="A1220" s="100"/>
    </row>
    <row r="1221" spans="1:1">
      <c r="A1221" s="100"/>
    </row>
    <row r="1222" spans="1:1">
      <c r="A1222" s="100"/>
    </row>
    <row r="1223" spans="1:1">
      <c r="A1223" s="100"/>
    </row>
    <row r="1224" spans="1:1">
      <c r="A1224" s="100"/>
    </row>
    <row r="1225" spans="1:1">
      <c r="A1225" s="100"/>
    </row>
    <row r="1226" spans="1:1">
      <c r="A1226" s="100"/>
    </row>
    <row r="1227" spans="1:1">
      <c r="A1227" s="100"/>
    </row>
    <row r="1228" spans="1:1">
      <c r="A1228" s="100"/>
    </row>
    <row r="1229" spans="1:1">
      <c r="A1229" s="100"/>
    </row>
    <row r="1230" spans="1:1">
      <c r="A1230" s="100"/>
    </row>
    <row r="1231" spans="1:1">
      <c r="A1231" s="100"/>
    </row>
    <row r="1232" spans="1:1">
      <c r="A1232" s="100"/>
    </row>
    <row r="1233" spans="1:1">
      <c r="A1233" s="100"/>
    </row>
    <row r="1234" spans="1:1">
      <c r="A1234" s="100"/>
    </row>
    <row r="1235" spans="1:1">
      <c r="A1235" s="100"/>
    </row>
    <row r="1236" spans="1:1">
      <c r="A1236" s="100"/>
    </row>
    <row r="1237" spans="1:1">
      <c r="A1237" s="100"/>
    </row>
    <row r="1238" spans="1:1">
      <c r="A1238" s="100"/>
    </row>
    <row r="1239" spans="1:1">
      <c r="A1239" s="100"/>
    </row>
    <row r="1240" spans="1:1">
      <c r="A1240" s="100"/>
    </row>
    <row r="1241" spans="1:1">
      <c r="A1241" s="100"/>
    </row>
    <row r="1242" spans="1:1">
      <c r="A1242" s="100"/>
    </row>
    <row r="1243" spans="1:1">
      <c r="A1243" s="100"/>
    </row>
    <row r="1244" spans="1:1">
      <c r="A1244" s="100"/>
    </row>
    <row r="1245" spans="1:1">
      <c r="A1245" s="100"/>
    </row>
    <row r="1246" spans="1:1">
      <c r="A1246" s="100"/>
    </row>
    <row r="1247" spans="1:1">
      <c r="A1247" s="100"/>
    </row>
    <row r="1248" spans="1:1">
      <c r="A1248" s="100"/>
    </row>
    <row r="1249" spans="1:1">
      <c r="A1249" s="100"/>
    </row>
    <row r="1250" spans="1:1">
      <c r="A1250" s="100"/>
    </row>
    <row r="1251" spans="1:1">
      <c r="A1251" s="100"/>
    </row>
    <row r="1252" spans="1:1">
      <c r="A1252" s="100"/>
    </row>
    <row r="1253" spans="1:1">
      <c r="A1253" s="100"/>
    </row>
    <row r="1254" spans="1:1">
      <c r="A1254" s="100"/>
    </row>
    <row r="1255" spans="1:1">
      <c r="A1255" s="100"/>
    </row>
    <row r="1256" spans="1:1">
      <c r="A1256" s="100"/>
    </row>
    <row r="1257" spans="1:1">
      <c r="A1257" s="100"/>
    </row>
    <row r="1258" spans="1:1">
      <c r="A1258" s="100"/>
    </row>
    <row r="1259" spans="1:1">
      <c r="A1259" s="100"/>
    </row>
    <row r="1260" spans="1:1">
      <c r="A1260" s="100"/>
    </row>
    <row r="1261" spans="1:1">
      <c r="A1261" s="100"/>
    </row>
    <row r="1262" spans="1:1">
      <c r="A1262" s="100"/>
    </row>
    <row r="1263" spans="1:1">
      <c r="A1263" s="100"/>
    </row>
    <row r="1264" spans="1:1">
      <c r="A1264" s="100"/>
    </row>
    <row r="1265" spans="1:1">
      <c r="A1265" s="100"/>
    </row>
    <row r="1266" spans="1:1">
      <c r="A1266" s="100"/>
    </row>
    <row r="1267" spans="1:1">
      <c r="A1267" s="100"/>
    </row>
    <row r="1268" spans="1:1">
      <c r="A1268" s="100"/>
    </row>
    <row r="1269" spans="1:1">
      <c r="A1269" s="100"/>
    </row>
    <row r="1270" spans="1:1">
      <c r="A1270" s="100"/>
    </row>
    <row r="1271" spans="1:1">
      <c r="A1271" s="100"/>
    </row>
    <row r="1272" spans="1:1">
      <c r="A1272" s="100"/>
    </row>
    <row r="1273" spans="1:1">
      <c r="A1273" s="100"/>
    </row>
    <row r="1274" spans="1:1">
      <c r="A1274" s="100"/>
    </row>
    <row r="1275" spans="1:1">
      <c r="A1275" s="100"/>
    </row>
    <row r="1276" spans="1:1">
      <c r="A1276" s="100"/>
    </row>
    <row r="1277" spans="1:1">
      <c r="A1277" s="100"/>
    </row>
    <row r="1278" spans="1:1">
      <c r="A1278" s="100"/>
    </row>
    <row r="1279" spans="1:1">
      <c r="A1279" s="100"/>
    </row>
    <row r="1280" spans="1:1">
      <c r="A1280" s="100"/>
    </row>
    <row r="1281" spans="1:1">
      <c r="A1281" s="100"/>
    </row>
    <row r="1282" spans="1:1">
      <c r="A1282" s="100"/>
    </row>
    <row r="1283" spans="1:1">
      <c r="A1283" s="100"/>
    </row>
    <row r="1284" spans="1:1">
      <c r="A1284" s="100"/>
    </row>
    <row r="1285" spans="1:1">
      <c r="A1285" s="100"/>
    </row>
    <row r="1286" spans="1:1">
      <c r="A1286" s="100"/>
    </row>
    <row r="1287" spans="1:1">
      <c r="A1287" s="100"/>
    </row>
    <row r="1288" spans="1:1">
      <c r="A1288" s="100"/>
    </row>
    <row r="1289" spans="1:1">
      <c r="A1289" s="100"/>
    </row>
    <row r="1290" spans="1:1">
      <c r="A1290" s="100"/>
    </row>
    <row r="1291" spans="1:1">
      <c r="A1291" s="100"/>
    </row>
    <row r="1292" spans="1:1">
      <c r="A1292" s="100"/>
    </row>
    <row r="1293" spans="1:1">
      <c r="A1293" s="100"/>
    </row>
    <row r="1294" spans="1:1">
      <c r="A1294" s="100"/>
    </row>
    <row r="1295" spans="1:1">
      <c r="A1295" s="100"/>
    </row>
    <row r="1296" spans="1:1">
      <c r="A1296" s="100"/>
    </row>
    <row r="1297" spans="1:1">
      <c r="A1297" s="100"/>
    </row>
    <row r="1298" spans="1:1">
      <c r="A1298" s="100"/>
    </row>
    <row r="1299" spans="1:1">
      <c r="A1299" s="100"/>
    </row>
    <row r="1300" spans="1:1">
      <c r="A1300" s="100"/>
    </row>
    <row r="1301" spans="1:1">
      <c r="A1301" s="100"/>
    </row>
    <row r="1302" spans="1:1">
      <c r="A1302" s="100"/>
    </row>
    <row r="1303" spans="1:1">
      <c r="A1303" s="100"/>
    </row>
    <row r="1304" spans="1:1">
      <c r="A1304" s="100"/>
    </row>
    <row r="1305" spans="1:1">
      <c r="A1305" s="100"/>
    </row>
    <row r="1306" spans="1:1">
      <c r="A1306" s="100"/>
    </row>
    <row r="1307" spans="1:1">
      <c r="A1307" s="100"/>
    </row>
    <row r="1308" spans="1:1">
      <c r="A1308" s="100"/>
    </row>
    <row r="1309" spans="1:1">
      <c r="A1309" s="100"/>
    </row>
    <row r="1310" spans="1:1">
      <c r="A1310" s="100"/>
    </row>
    <row r="1311" spans="1:1">
      <c r="A1311" s="100"/>
    </row>
    <row r="1312" spans="1:1">
      <c r="A1312" s="100"/>
    </row>
    <row r="1313" spans="1:1">
      <c r="A1313" s="100"/>
    </row>
    <row r="1314" spans="1:1">
      <c r="A1314" s="100"/>
    </row>
    <row r="1315" spans="1:1">
      <c r="A1315" s="100"/>
    </row>
    <row r="1316" spans="1:1">
      <c r="A1316" s="100"/>
    </row>
    <row r="1317" spans="1:1">
      <c r="A1317" s="100"/>
    </row>
    <row r="1318" spans="1:1">
      <c r="A1318" s="100"/>
    </row>
    <row r="1319" spans="1:1">
      <c r="A1319" s="100"/>
    </row>
    <row r="1320" spans="1:1">
      <c r="A1320" s="100"/>
    </row>
    <row r="1321" spans="1:1">
      <c r="A1321" s="100"/>
    </row>
    <row r="1322" spans="1:1">
      <c r="A1322" s="100"/>
    </row>
    <row r="1323" spans="1:1">
      <c r="A1323" s="100"/>
    </row>
    <row r="1324" spans="1:1">
      <c r="A1324" s="100"/>
    </row>
    <row r="1325" spans="1:1">
      <c r="A1325" s="100"/>
    </row>
    <row r="1326" spans="1:1">
      <c r="A1326" s="100"/>
    </row>
    <row r="1327" spans="1:1">
      <c r="A1327" s="100"/>
    </row>
    <row r="1328" spans="1:1">
      <c r="A1328" s="100"/>
    </row>
    <row r="1329" spans="1:1">
      <c r="A1329" s="100"/>
    </row>
    <row r="1330" spans="1:1">
      <c r="A1330" s="100"/>
    </row>
    <row r="1331" spans="1:1">
      <c r="A1331" s="100"/>
    </row>
    <row r="1332" spans="1:1">
      <c r="A1332" s="100"/>
    </row>
    <row r="1333" spans="1:1">
      <c r="A1333" s="100"/>
    </row>
    <row r="1334" spans="1:1">
      <c r="A1334" s="100"/>
    </row>
    <row r="1335" spans="1:1">
      <c r="A1335" s="100"/>
    </row>
    <row r="1336" spans="1:1">
      <c r="A1336" s="100"/>
    </row>
    <row r="1337" spans="1:1">
      <c r="A1337" s="100"/>
    </row>
    <row r="1338" spans="1:1">
      <c r="A1338" s="100"/>
    </row>
    <row r="1339" spans="1:1">
      <c r="A1339" s="100"/>
    </row>
    <row r="1340" spans="1:1">
      <c r="A1340" s="100"/>
    </row>
    <row r="1341" spans="1:1">
      <c r="A1341" s="100"/>
    </row>
    <row r="1342" spans="1:1">
      <c r="A1342" s="100"/>
    </row>
    <row r="1343" spans="1:1">
      <c r="A1343" s="100"/>
    </row>
    <row r="1344" spans="1:1">
      <c r="A1344" s="100"/>
    </row>
    <row r="1345" spans="1:1">
      <c r="A1345" s="100"/>
    </row>
    <row r="1346" spans="1:1">
      <c r="A1346" s="100"/>
    </row>
    <row r="1347" spans="1:1">
      <c r="A1347" s="100"/>
    </row>
    <row r="1348" spans="1:1">
      <c r="A1348" s="100"/>
    </row>
    <row r="1349" spans="1:1">
      <c r="A1349" s="100"/>
    </row>
    <row r="1350" spans="1:1">
      <c r="A1350" s="100"/>
    </row>
    <row r="1351" spans="1:1">
      <c r="A1351" s="100"/>
    </row>
    <row r="1352" spans="1:1">
      <c r="A1352" s="100"/>
    </row>
    <row r="1353" spans="1:1">
      <c r="A1353" s="100"/>
    </row>
    <row r="1354" spans="1:1">
      <c r="A1354" s="100"/>
    </row>
    <row r="1355" spans="1:1">
      <c r="A1355" s="100"/>
    </row>
    <row r="1356" spans="1:1">
      <c r="A1356" s="100"/>
    </row>
    <row r="1357" spans="1:1">
      <c r="A1357" s="100"/>
    </row>
    <row r="1358" spans="1:1">
      <c r="A1358" s="100"/>
    </row>
    <row r="1359" spans="1:1">
      <c r="A1359" s="100"/>
    </row>
    <row r="1360" spans="1:1">
      <c r="A1360" s="100"/>
    </row>
    <row r="1361" spans="1:1">
      <c r="A1361" s="100"/>
    </row>
    <row r="1362" spans="1:1">
      <c r="A1362" s="100"/>
    </row>
    <row r="1363" spans="1:1">
      <c r="A1363" s="100"/>
    </row>
    <row r="1364" spans="1:1">
      <c r="A1364" s="100"/>
    </row>
    <row r="1365" spans="1:1">
      <c r="A1365" s="100"/>
    </row>
    <row r="1366" spans="1:1">
      <c r="A1366" s="100"/>
    </row>
    <row r="1367" spans="1:1">
      <c r="A1367" s="100"/>
    </row>
    <row r="1368" spans="1:1">
      <c r="A1368" s="100"/>
    </row>
    <row r="1369" spans="1:1">
      <c r="A1369" s="100"/>
    </row>
    <row r="1370" spans="1:1">
      <c r="A1370" s="100"/>
    </row>
    <row r="1371" spans="1:1">
      <c r="A1371" s="100"/>
    </row>
    <row r="1372" spans="1:1">
      <c r="A1372" s="100"/>
    </row>
    <row r="1373" spans="1:1">
      <c r="A1373" s="100"/>
    </row>
    <row r="1374" spans="1:1">
      <c r="A1374" s="100"/>
    </row>
    <row r="1375" spans="1:1">
      <c r="A1375" s="100"/>
    </row>
    <row r="1376" spans="1:1">
      <c r="A1376" s="100"/>
    </row>
    <row r="1377" spans="1:1">
      <c r="A1377" s="100"/>
    </row>
    <row r="1378" spans="1:1">
      <c r="A1378" s="100"/>
    </row>
    <row r="1379" spans="1:1">
      <c r="A1379" s="100"/>
    </row>
    <row r="1380" spans="1:1">
      <c r="A1380" s="100"/>
    </row>
    <row r="1381" spans="1:1">
      <c r="A1381" s="100"/>
    </row>
    <row r="1382" spans="1:1">
      <c r="A1382" s="100"/>
    </row>
    <row r="1383" spans="1:1">
      <c r="A1383" s="100"/>
    </row>
    <row r="1384" spans="1:1">
      <c r="A1384" s="100"/>
    </row>
    <row r="1385" spans="1:1">
      <c r="A1385" s="100"/>
    </row>
    <row r="1386" spans="1:1">
      <c r="A1386" s="100"/>
    </row>
    <row r="1387" spans="1:1">
      <c r="A1387" s="100"/>
    </row>
    <row r="1388" spans="1:1">
      <c r="A1388" s="100"/>
    </row>
    <row r="1389" spans="1:1">
      <c r="A1389" s="100"/>
    </row>
    <row r="1390" spans="1:1">
      <c r="A1390" s="100"/>
    </row>
    <row r="1391" spans="1:1">
      <c r="A1391" s="100"/>
    </row>
    <row r="1392" spans="1:1">
      <c r="A1392" s="100"/>
    </row>
    <row r="1393" spans="1:1">
      <c r="A1393" s="100"/>
    </row>
    <row r="1394" spans="1:1">
      <c r="A1394" s="100"/>
    </row>
    <row r="1395" spans="1:1">
      <c r="A1395" s="100"/>
    </row>
    <row r="1396" spans="1:1">
      <c r="A1396" s="100"/>
    </row>
    <row r="1397" spans="1:1">
      <c r="A1397" s="100"/>
    </row>
    <row r="1398" spans="1:1">
      <c r="A1398" s="100"/>
    </row>
    <row r="1399" spans="1:1">
      <c r="A1399" s="100"/>
    </row>
    <row r="1400" spans="1:1">
      <c r="A1400" s="100"/>
    </row>
    <row r="1401" spans="1:1">
      <c r="A1401" s="100"/>
    </row>
    <row r="1402" spans="1:1">
      <c r="A1402" s="100"/>
    </row>
    <row r="1403" spans="1:1">
      <c r="A1403" s="100"/>
    </row>
    <row r="1404" spans="1:1">
      <c r="A1404" s="100"/>
    </row>
    <row r="1405" spans="1:1">
      <c r="A1405" s="100"/>
    </row>
    <row r="1406" spans="1:1">
      <c r="A1406" s="100"/>
    </row>
    <row r="1407" spans="1:1">
      <c r="A1407" s="100"/>
    </row>
    <row r="1408" spans="1:1">
      <c r="A1408" s="100"/>
    </row>
    <row r="1409" spans="1:1">
      <c r="A1409" s="100"/>
    </row>
    <row r="1410" spans="1:1">
      <c r="A1410" s="100"/>
    </row>
    <row r="1411" spans="1:1">
      <c r="A1411" s="100"/>
    </row>
    <row r="1412" spans="1:1">
      <c r="A1412" s="100"/>
    </row>
    <row r="1413" spans="1:1">
      <c r="A1413" s="100"/>
    </row>
    <row r="1414" spans="1:1">
      <c r="A1414" s="100"/>
    </row>
    <row r="1415" spans="1:1">
      <c r="A1415" s="100"/>
    </row>
    <row r="1416" spans="1:1">
      <c r="A1416" s="100"/>
    </row>
    <row r="1417" spans="1:1">
      <c r="A1417" s="100"/>
    </row>
    <row r="1418" spans="1:1">
      <c r="A1418" s="100"/>
    </row>
    <row r="1419" spans="1:1">
      <c r="A1419" s="100"/>
    </row>
    <row r="1420" spans="1:1">
      <c r="A1420" s="100"/>
    </row>
    <row r="1421" spans="1:1">
      <c r="A1421" s="100"/>
    </row>
    <row r="1422" spans="1:1">
      <c r="A1422" s="100"/>
    </row>
    <row r="1423" spans="1:1">
      <c r="A1423" s="100"/>
    </row>
    <row r="1424" spans="1:1">
      <c r="A1424" s="100"/>
    </row>
    <row r="1425" spans="1:1">
      <c r="A1425" s="100"/>
    </row>
    <row r="1426" spans="1:1">
      <c r="A1426" s="100"/>
    </row>
    <row r="1427" spans="1:1">
      <c r="A1427" s="100"/>
    </row>
    <row r="1428" spans="1:1">
      <c r="A1428" s="100"/>
    </row>
    <row r="1429" spans="1:1">
      <c r="A1429" s="100"/>
    </row>
    <row r="1430" spans="1:1">
      <c r="A1430" s="100"/>
    </row>
    <row r="1431" spans="1:1">
      <c r="A1431" s="100"/>
    </row>
    <row r="1432" spans="1:1">
      <c r="A1432" s="100"/>
    </row>
    <row r="1433" spans="1:1">
      <c r="A1433" s="100"/>
    </row>
    <row r="1434" spans="1:1">
      <c r="A1434" s="100"/>
    </row>
    <row r="1435" spans="1:1">
      <c r="A1435" s="100"/>
    </row>
    <row r="1436" spans="1:1">
      <c r="A1436" s="100"/>
    </row>
    <row r="1437" spans="1:1">
      <c r="A1437" s="100"/>
    </row>
    <row r="1438" spans="1:1">
      <c r="A1438" s="100"/>
    </row>
    <row r="1439" spans="1:1">
      <c r="A1439" s="100"/>
    </row>
    <row r="1440" spans="1:1">
      <c r="A1440" s="100"/>
    </row>
    <row r="1441" spans="1:1">
      <c r="A1441" s="100"/>
    </row>
    <row r="1442" spans="1:1">
      <c r="A1442" s="100"/>
    </row>
    <row r="1443" spans="1:1">
      <c r="A1443" s="100"/>
    </row>
    <row r="1444" spans="1:1">
      <c r="A1444" s="100"/>
    </row>
    <row r="1445" spans="1:1">
      <c r="A1445" s="100"/>
    </row>
    <row r="1446" spans="1:1">
      <c r="A1446" s="100"/>
    </row>
    <row r="1447" spans="1:1">
      <c r="A1447" s="100"/>
    </row>
    <row r="1448" spans="1:1">
      <c r="A1448" s="100"/>
    </row>
    <row r="1449" spans="1:1">
      <c r="A1449" s="100"/>
    </row>
    <row r="1450" spans="1:1">
      <c r="A1450" s="100"/>
    </row>
    <row r="1451" spans="1:1">
      <c r="A1451" s="100"/>
    </row>
    <row r="1452" spans="1:1">
      <c r="A1452" s="100"/>
    </row>
    <row r="1453" spans="1:1">
      <c r="A1453" s="100"/>
    </row>
    <row r="1454" spans="1:1">
      <c r="A1454" s="100"/>
    </row>
    <row r="1455" spans="1:1">
      <c r="A1455" s="100"/>
    </row>
    <row r="1456" spans="1:1">
      <c r="A1456" s="100"/>
    </row>
    <row r="1457" spans="1:1">
      <c r="A1457" s="100"/>
    </row>
    <row r="1458" spans="1:1">
      <c r="A1458" s="100"/>
    </row>
    <row r="1459" spans="1:1">
      <c r="A1459" s="100"/>
    </row>
    <row r="1460" spans="1:1">
      <c r="A1460" s="100"/>
    </row>
    <row r="1461" spans="1:1">
      <c r="A1461" s="100"/>
    </row>
    <row r="1462" spans="1:1">
      <c r="A1462" s="100"/>
    </row>
    <row r="1463" spans="1:1">
      <c r="A1463" s="100"/>
    </row>
    <row r="1464" spans="1:1">
      <c r="A1464" s="100"/>
    </row>
    <row r="1465" spans="1:1">
      <c r="A1465" s="100"/>
    </row>
    <row r="1466" spans="1:1">
      <c r="A1466" s="100"/>
    </row>
    <row r="1467" spans="1:1">
      <c r="A1467" s="100"/>
    </row>
    <row r="1468" spans="1:1">
      <c r="A1468" s="100"/>
    </row>
    <row r="1469" spans="1:1">
      <c r="A1469" s="100"/>
    </row>
    <row r="1470" spans="1:1">
      <c r="A1470" s="100"/>
    </row>
    <row r="1471" spans="1:1">
      <c r="A1471" s="100"/>
    </row>
    <row r="1472" spans="1:1">
      <c r="A1472" s="100"/>
    </row>
    <row r="1473" spans="1:1">
      <c r="A1473" s="100"/>
    </row>
    <row r="1474" spans="1:1">
      <c r="A1474" s="100"/>
    </row>
    <row r="1475" spans="1:1">
      <c r="A1475" s="100"/>
    </row>
    <row r="1476" spans="1:1">
      <c r="A1476" s="100"/>
    </row>
    <row r="1477" spans="1:1">
      <c r="A1477" s="100"/>
    </row>
    <row r="1478" spans="1:1">
      <c r="A1478" s="100"/>
    </row>
    <row r="1479" spans="1:1">
      <c r="A1479" s="100"/>
    </row>
    <row r="1480" spans="1:1">
      <c r="A1480" s="100"/>
    </row>
    <row r="1481" spans="1:1">
      <c r="A1481" s="100"/>
    </row>
    <row r="1482" spans="1:1">
      <c r="A1482" s="100"/>
    </row>
    <row r="1483" spans="1:1">
      <c r="A1483" s="100"/>
    </row>
    <row r="1484" spans="1:1">
      <c r="A1484" s="100"/>
    </row>
    <row r="1485" spans="1:1">
      <c r="A1485" s="100"/>
    </row>
    <row r="1486" spans="1:1">
      <c r="A1486" s="100"/>
    </row>
    <row r="1487" spans="1:1">
      <c r="A1487" s="100"/>
    </row>
    <row r="1488" spans="1:1">
      <c r="A1488" s="100"/>
    </row>
    <row r="1489" spans="1:1">
      <c r="A1489" s="100"/>
    </row>
    <row r="1490" spans="1:1">
      <c r="A1490" s="100"/>
    </row>
    <row r="1491" spans="1:1">
      <c r="A1491" s="100"/>
    </row>
    <row r="1492" spans="1:1">
      <c r="A1492" s="100"/>
    </row>
    <row r="1493" spans="1:1">
      <c r="A1493" s="100"/>
    </row>
    <row r="1494" spans="1:1">
      <c r="A1494" s="100"/>
    </row>
    <row r="1495" spans="1:1">
      <c r="A1495" s="100"/>
    </row>
    <row r="1496" spans="1:1">
      <c r="A1496" s="100"/>
    </row>
    <row r="1497" spans="1:1">
      <c r="A1497" s="100"/>
    </row>
    <row r="1498" spans="1:1">
      <c r="A1498" s="100"/>
    </row>
    <row r="1499" spans="1:1">
      <c r="A1499" s="100"/>
    </row>
    <row r="1500" spans="1:1">
      <c r="A1500" s="100"/>
    </row>
    <row r="1501" spans="1:1">
      <c r="A1501" s="100"/>
    </row>
    <row r="1502" spans="1:1">
      <c r="A1502" s="100"/>
    </row>
    <row r="1503" spans="1:1">
      <c r="A1503" s="100"/>
    </row>
    <row r="1504" spans="1:1">
      <c r="A1504" s="100"/>
    </row>
    <row r="1505" spans="1:1">
      <c r="A1505" s="100"/>
    </row>
    <row r="1506" spans="1:1">
      <c r="A1506" s="100"/>
    </row>
    <row r="1507" spans="1:1">
      <c r="A1507" s="100"/>
    </row>
    <row r="1508" spans="1:1">
      <c r="A1508" s="100"/>
    </row>
    <row r="1509" spans="1:1">
      <c r="A1509" s="100"/>
    </row>
    <row r="1510" spans="1:1">
      <c r="A1510" s="100"/>
    </row>
    <row r="1511" spans="1:1">
      <c r="A1511" s="100"/>
    </row>
    <row r="1512" spans="1:1">
      <c r="A1512" s="100"/>
    </row>
    <row r="1513" spans="1:1">
      <c r="A1513" s="100"/>
    </row>
    <row r="1514" spans="1:1">
      <c r="A1514" s="100"/>
    </row>
    <row r="1515" spans="1:1">
      <c r="A1515" s="100"/>
    </row>
    <row r="1516" spans="1:1">
      <c r="A1516" s="100"/>
    </row>
    <row r="1517" spans="1:1">
      <c r="A1517" s="100"/>
    </row>
    <row r="1518" spans="1:1">
      <c r="A1518" s="100"/>
    </row>
    <row r="1519" spans="1:1">
      <c r="A1519" s="100"/>
    </row>
    <row r="1520" spans="1:1">
      <c r="A1520" s="100"/>
    </row>
    <row r="1521" spans="1:1">
      <c r="A1521" s="100"/>
    </row>
    <row r="1522" spans="1:1">
      <c r="A1522" s="100"/>
    </row>
    <row r="1523" spans="1:1">
      <c r="A1523" s="100"/>
    </row>
    <row r="1524" spans="1:1">
      <c r="A1524" s="100"/>
    </row>
    <row r="1525" spans="1:1">
      <c r="A1525" s="100"/>
    </row>
    <row r="1526" spans="1:1">
      <c r="A1526" s="100"/>
    </row>
    <row r="1527" spans="1:1">
      <c r="A1527" s="100"/>
    </row>
    <row r="1528" spans="1:1">
      <c r="A1528" s="100"/>
    </row>
    <row r="1529" spans="1:1">
      <c r="A1529" s="100"/>
    </row>
    <row r="1530" spans="1:1">
      <c r="A1530" s="100"/>
    </row>
    <row r="1531" spans="1:1">
      <c r="A1531" s="100"/>
    </row>
    <row r="1532" spans="1:1">
      <c r="A1532" s="100"/>
    </row>
    <row r="1533" spans="1:1">
      <c r="A1533" s="100"/>
    </row>
    <row r="1534" spans="1:1">
      <c r="A1534" s="100"/>
    </row>
    <row r="1535" spans="1:1">
      <c r="A1535" s="100"/>
    </row>
    <row r="1536" spans="1:1">
      <c r="A1536" s="100"/>
    </row>
    <row r="1537" spans="1:1">
      <c r="A1537" s="100"/>
    </row>
    <row r="1538" spans="1:1">
      <c r="A1538" s="100"/>
    </row>
    <row r="1539" spans="1:1">
      <c r="A1539" s="100"/>
    </row>
    <row r="1540" spans="1:1">
      <c r="A1540" s="100"/>
    </row>
    <row r="1541" spans="1:1">
      <c r="A1541" s="100"/>
    </row>
    <row r="1542" spans="1:1">
      <c r="A1542" s="100"/>
    </row>
    <row r="1543" spans="1:1">
      <c r="A1543" s="100"/>
    </row>
    <row r="1544" spans="1:1">
      <c r="A1544" s="100"/>
    </row>
    <row r="1545" spans="1:1">
      <c r="A1545" s="100"/>
    </row>
    <row r="1546" spans="1:1">
      <c r="A1546" s="100"/>
    </row>
    <row r="1547" spans="1:1">
      <c r="A1547" s="100"/>
    </row>
    <row r="1548" spans="1:1">
      <c r="A1548" s="100"/>
    </row>
    <row r="1549" spans="1:1">
      <c r="A1549" s="100"/>
    </row>
    <row r="1550" spans="1:1">
      <c r="A1550" s="100"/>
    </row>
    <row r="1551" spans="1:1">
      <c r="A1551" s="100"/>
    </row>
    <row r="1552" spans="1:1">
      <c r="A1552" s="100"/>
    </row>
    <row r="1553" spans="1:1">
      <c r="A1553" s="100"/>
    </row>
    <row r="1554" spans="1:1">
      <c r="A1554" s="100"/>
    </row>
    <row r="1555" spans="1:1">
      <c r="A1555" s="100"/>
    </row>
    <row r="1556" spans="1:1">
      <c r="A1556" s="100"/>
    </row>
    <row r="1557" spans="1:1">
      <c r="A1557" s="100"/>
    </row>
    <row r="1558" spans="1:1">
      <c r="A1558" s="100"/>
    </row>
    <row r="1559" spans="1:1">
      <c r="A1559" s="100"/>
    </row>
    <row r="1560" spans="1:1">
      <c r="A1560" s="100"/>
    </row>
    <row r="1561" spans="1:1">
      <c r="A1561" s="100"/>
    </row>
    <row r="1562" spans="1:1">
      <c r="A1562" s="100"/>
    </row>
    <row r="1563" spans="1:1">
      <c r="A1563" s="100"/>
    </row>
    <row r="1564" spans="1:1">
      <c r="A1564" s="100"/>
    </row>
    <row r="1565" spans="1:1">
      <c r="A1565" s="100"/>
    </row>
    <row r="1566" spans="1:1">
      <c r="A1566" s="100"/>
    </row>
    <row r="1567" spans="1:1">
      <c r="A1567" s="100"/>
    </row>
    <row r="1568" spans="1:1">
      <c r="A1568" s="100"/>
    </row>
    <row r="1569" spans="1:1">
      <c r="A1569" s="100"/>
    </row>
    <row r="1570" spans="1:1">
      <c r="A1570" s="100"/>
    </row>
    <row r="1571" spans="1:1">
      <c r="A1571" s="100"/>
    </row>
    <row r="1572" spans="1:1">
      <c r="A1572" s="100"/>
    </row>
    <row r="1573" spans="1:1">
      <c r="A1573" s="100"/>
    </row>
    <row r="1574" spans="1:1">
      <c r="A1574" s="100"/>
    </row>
    <row r="1575" spans="1:1">
      <c r="A1575" s="100"/>
    </row>
    <row r="1576" spans="1:1">
      <c r="A1576" s="100"/>
    </row>
    <row r="1577" spans="1:1">
      <c r="A1577" s="100"/>
    </row>
    <row r="1578" spans="1:1">
      <c r="A1578" s="100"/>
    </row>
    <row r="1579" spans="1:1">
      <c r="A1579" s="100"/>
    </row>
    <row r="1580" spans="1:1">
      <c r="A1580" s="100"/>
    </row>
    <row r="1581" spans="1:1">
      <c r="A1581" s="100"/>
    </row>
    <row r="1582" spans="1:1">
      <c r="A1582" s="100"/>
    </row>
    <row r="1583" spans="1:1">
      <c r="A1583" s="100"/>
    </row>
    <row r="1584" spans="1:1">
      <c r="A1584" s="100"/>
    </row>
    <row r="1585" spans="1:1">
      <c r="A1585" s="100"/>
    </row>
    <row r="1586" spans="1:1">
      <c r="A1586" s="100"/>
    </row>
    <row r="1587" spans="1:1">
      <c r="A1587" s="100"/>
    </row>
    <row r="1588" spans="1:1">
      <c r="A1588" s="100"/>
    </row>
    <row r="1589" spans="1:1">
      <c r="A1589" s="100"/>
    </row>
    <row r="1590" spans="1:1">
      <c r="A1590" s="100"/>
    </row>
    <row r="1591" spans="1:1">
      <c r="A1591" s="100"/>
    </row>
    <row r="1592" spans="1:1">
      <c r="A1592" s="100"/>
    </row>
    <row r="1593" spans="1:1">
      <c r="A1593" s="100"/>
    </row>
    <row r="1594" spans="1:1">
      <c r="A1594" s="100"/>
    </row>
    <row r="1595" spans="1:1">
      <c r="A1595" s="100"/>
    </row>
    <row r="1596" spans="1:1">
      <c r="A1596" s="100"/>
    </row>
    <row r="1597" spans="1:1">
      <c r="A1597" s="100"/>
    </row>
    <row r="1598" spans="1:1">
      <c r="A1598" s="100"/>
    </row>
    <row r="1599" spans="1:1">
      <c r="A1599" s="100"/>
    </row>
    <row r="1600" spans="1:1">
      <c r="A1600" s="100"/>
    </row>
    <row r="1601" spans="1:1">
      <c r="A1601" s="100"/>
    </row>
    <row r="1602" spans="1:1">
      <c r="A1602" s="100"/>
    </row>
    <row r="1603" spans="1:1">
      <c r="A1603" s="100"/>
    </row>
    <row r="1604" spans="1:1">
      <c r="A1604" s="100"/>
    </row>
    <row r="1605" spans="1:1">
      <c r="A1605" s="100"/>
    </row>
    <row r="1606" spans="1:1">
      <c r="A1606" s="100"/>
    </row>
    <row r="1607" spans="1:1">
      <c r="A1607" s="100"/>
    </row>
    <row r="1608" spans="1:1">
      <c r="A1608" s="100"/>
    </row>
    <row r="1609" spans="1:1">
      <c r="A1609" s="100"/>
    </row>
    <row r="1610" spans="1:1">
      <c r="A1610" s="100"/>
    </row>
    <row r="1611" spans="1:1">
      <c r="A1611" s="100"/>
    </row>
    <row r="1612" spans="1:1">
      <c r="A1612" s="100"/>
    </row>
    <row r="1613" spans="1:1">
      <c r="A1613" s="100"/>
    </row>
    <row r="1614" spans="1:1">
      <c r="A1614" s="100"/>
    </row>
    <row r="1615" spans="1:1">
      <c r="A1615" s="100"/>
    </row>
    <row r="1616" spans="1:1">
      <c r="A1616" s="100"/>
    </row>
    <row r="1617" spans="1:1">
      <c r="A1617" s="100"/>
    </row>
    <row r="1618" spans="1:1">
      <c r="A1618" s="100"/>
    </row>
    <row r="1619" spans="1:1">
      <c r="A1619" s="100"/>
    </row>
    <row r="1620" spans="1:1">
      <c r="A1620" s="100"/>
    </row>
    <row r="1621" spans="1:1">
      <c r="A1621" s="100"/>
    </row>
    <row r="1622" spans="1:1">
      <c r="A1622" s="100"/>
    </row>
    <row r="1623" spans="1:1">
      <c r="A1623" s="100"/>
    </row>
    <row r="1624" spans="1:1">
      <c r="A1624" s="100"/>
    </row>
    <row r="1625" spans="1:1">
      <c r="A1625" s="100"/>
    </row>
    <row r="1626" spans="1:1">
      <c r="A1626" s="100"/>
    </row>
    <row r="1627" spans="1:1">
      <c r="A1627" s="100"/>
    </row>
    <row r="1628" spans="1:1">
      <c r="A1628" s="100"/>
    </row>
    <row r="1629" spans="1:1">
      <c r="A1629" s="100"/>
    </row>
    <row r="1630" spans="1:1">
      <c r="A1630" s="100"/>
    </row>
    <row r="1631" spans="1:1">
      <c r="A1631" s="100"/>
    </row>
    <row r="1632" spans="1:1">
      <c r="A1632" s="100"/>
    </row>
    <row r="1633" spans="1:1">
      <c r="A1633" s="100"/>
    </row>
    <row r="1634" spans="1:1">
      <c r="A1634" s="100"/>
    </row>
    <row r="1635" spans="1:1">
      <c r="A1635" s="100"/>
    </row>
    <row r="1636" spans="1:1">
      <c r="A1636" s="100"/>
    </row>
    <row r="1637" spans="1:1">
      <c r="A1637" s="100"/>
    </row>
    <row r="1638" spans="1:1">
      <c r="A1638" s="100"/>
    </row>
    <row r="1639" spans="1:1">
      <c r="A1639" s="100"/>
    </row>
    <row r="1640" spans="1:1">
      <c r="A1640" s="100"/>
    </row>
    <row r="1641" spans="1:1">
      <c r="A1641" s="100"/>
    </row>
    <row r="1642" spans="1:1">
      <c r="A1642" s="100"/>
    </row>
    <row r="1643" spans="1:1">
      <c r="A1643" s="100"/>
    </row>
    <row r="1644" spans="1:1">
      <c r="A1644" s="100"/>
    </row>
    <row r="1645" spans="1:1">
      <c r="A1645" s="100"/>
    </row>
    <row r="1646" spans="1:1">
      <c r="A1646" s="100"/>
    </row>
    <row r="1647" spans="1:1">
      <c r="A1647" s="100"/>
    </row>
    <row r="1648" spans="1:1">
      <c r="A1648" s="100"/>
    </row>
    <row r="1649" spans="1:1">
      <c r="A1649" s="100"/>
    </row>
    <row r="1650" spans="1:1">
      <c r="A1650" s="100"/>
    </row>
    <row r="1651" spans="1:1">
      <c r="A1651" s="100"/>
    </row>
    <row r="1652" spans="1:1">
      <c r="A1652" s="100"/>
    </row>
    <row r="1653" spans="1:1">
      <c r="A1653" s="100"/>
    </row>
    <row r="1654" spans="1:1">
      <c r="A1654" s="100"/>
    </row>
    <row r="1655" spans="1:1">
      <c r="A1655" s="100"/>
    </row>
    <row r="1656" spans="1:1">
      <c r="A1656" s="100"/>
    </row>
    <row r="1657" spans="1:1">
      <c r="A1657" s="100"/>
    </row>
    <row r="1658" spans="1:1">
      <c r="A1658" s="100"/>
    </row>
    <row r="1659" spans="1:1">
      <c r="A1659" s="100"/>
    </row>
    <row r="1660" spans="1:1">
      <c r="A1660" s="100"/>
    </row>
    <row r="1661" spans="1:1">
      <c r="A1661" s="100"/>
    </row>
    <row r="1662" spans="1:1">
      <c r="A1662" s="100"/>
    </row>
    <row r="1663" spans="1:1">
      <c r="A1663" s="100"/>
    </row>
    <row r="1664" spans="1:1">
      <c r="A1664" s="100"/>
    </row>
    <row r="1665" spans="1:1">
      <c r="A1665" s="100"/>
    </row>
    <row r="1666" spans="1:1">
      <c r="A1666" s="100"/>
    </row>
    <row r="1667" spans="1:1">
      <c r="A1667" s="100"/>
    </row>
    <row r="1668" spans="1:1">
      <c r="A1668" s="100"/>
    </row>
    <row r="1669" spans="1:1">
      <c r="A1669" s="100"/>
    </row>
    <row r="1670" spans="1:1">
      <c r="A1670" s="100"/>
    </row>
    <row r="1671" spans="1:1">
      <c r="A1671" s="100"/>
    </row>
    <row r="1672" spans="1:1">
      <c r="A1672" s="100"/>
    </row>
    <row r="1673" spans="1:1">
      <c r="A1673" s="100"/>
    </row>
    <row r="1674" spans="1:1">
      <c r="A1674" s="100"/>
    </row>
    <row r="1675" spans="1:1">
      <c r="A1675" s="100"/>
    </row>
    <row r="1676" spans="1:1">
      <c r="A1676" s="100"/>
    </row>
    <row r="1677" spans="1:1">
      <c r="A1677" s="100"/>
    </row>
    <row r="1678" spans="1:1">
      <c r="A1678" s="100"/>
    </row>
    <row r="1679" spans="1:1">
      <c r="A1679" s="100"/>
    </row>
    <row r="1680" spans="1:1">
      <c r="A1680" s="100"/>
    </row>
    <row r="1681" spans="1:1">
      <c r="A1681" s="100"/>
    </row>
    <row r="1682" spans="1:1">
      <c r="A1682" s="100"/>
    </row>
    <row r="1683" spans="1:1">
      <c r="A1683" s="100"/>
    </row>
    <row r="1684" spans="1:1">
      <c r="A1684" s="100"/>
    </row>
    <row r="1685" spans="1:1">
      <c r="A1685" s="100"/>
    </row>
    <row r="1686" spans="1:1">
      <c r="A1686" s="100"/>
    </row>
    <row r="1687" spans="1:1">
      <c r="A1687" s="100"/>
    </row>
    <row r="1688" spans="1:1">
      <c r="A1688" s="100"/>
    </row>
    <row r="1689" spans="1:1">
      <c r="A1689" s="100"/>
    </row>
    <row r="1690" spans="1:1">
      <c r="A1690" s="100"/>
    </row>
    <row r="1691" spans="1:1">
      <c r="A1691" s="100"/>
    </row>
    <row r="1692" spans="1:1">
      <c r="A1692" s="100"/>
    </row>
    <row r="1693" spans="1:1">
      <c r="A1693" s="100"/>
    </row>
    <row r="1694" spans="1:1">
      <c r="A1694" s="100"/>
    </row>
    <row r="1695" spans="1:1">
      <c r="A1695" s="100"/>
    </row>
    <row r="1696" spans="1:1">
      <c r="A1696" s="100"/>
    </row>
    <row r="1697" spans="1:1">
      <c r="A1697" s="100"/>
    </row>
    <row r="1698" spans="1:1">
      <c r="A1698" s="100"/>
    </row>
    <row r="1699" spans="1:1">
      <c r="A1699" s="100"/>
    </row>
    <row r="1700" spans="1:1">
      <c r="A1700" s="100"/>
    </row>
    <row r="1701" spans="1:1">
      <c r="A1701" s="100"/>
    </row>
    <row r="1702" spans="1:1">
      <c r="A1702" s="100"/>
    </row>
    <row r="1703" spans="1:1">
      <c r="A1703" s="100"/>
    </row>
    <row r="1704" spans="1:1">
      <c r="A1704" s="100"/>
    </row>
    <row r="1705" spans="1:1">
      <c r="A1705" s="100"/>
    </row>
    <row r="1706" spans="1:1">
      <c r="A1706" s="100"/>
    </row>
    <row r="1707" spans="1:1">
      <c r="A1707" s="100"/>
    </row>
    <row r="1708" spans="1:1">
      <c r="A1708" s="100"/>
    </row>
    <row r="1709" spans="1:1">
      <c r="A1709" s="100"/>
    </row>
    <row r="1710" spans="1:1">
      <c r="A1710" s="100"/>
    </row>
    <row r="1711" spans="1:1">
      <c r="A1711" s="100"/>
    </row>
    <row r="1712" spans="1:1">
      <c r="A1712" s="100"/>
    </row>
    <row r="1713" spans="1:1">
      <c r="A1713" s="100"/>
    </row>
    <row r="1714" spans="1:1">
      <c r="A1714" s="100"/>
    </row>
    <row r="1715" spans="1:1">
      <c r="A1715" s="100"/>
    </row>
    <row r="1716" spans="1:1">
      <c r="A1716" s="100"/>
    </row>
    <row r="1717" spans="1:1">
      <c r="A1717" s="100"/>
    </row>
    <row r="1718" spans="1:1">
      <c r="A1718" s="100"/>
    </row>
    <row r="1719" spans="1:1">
      <c r="A1719" s="100"/>
    </row>
    <row r="1720" spans="1:1">
      <c r="A1720" s="100"/>
    </row>
    <row r="1721" spans="1:1">
      <c r="A1721" s="100"/>
    </row>
    <row r="1722" spans="1:1">
      <c r="A1722" s="100"/>
    </row>
    <row r="1723" spans="1:1">
      <c r="A1723" s="100"/>
    </row>
    <row r="1724" spans="1:1">
      <c r="A1724" s="100"/>
    </row>
    <row r="1725" spans="1:1">
      <c r="A1725" s="100"/>
    </row>
    <row r="1726" spans="1:1">
      <c r="A1726" s="100"/>
    </row>
    <row r="1727" spans="1:1">
      <c r="A1727" s="100"/>
    </row>
    <row r="1728" spans="1:1">
      <c r="A1728" s="100"/>
    </row>
    <row r="1729" spans="1:1">
      <c r="A1729" s="100"/>
    </row>
    <row r="1730" spans="1:1">
      <c r="A1730" s="100"/>
    </row>
    <row r="1731" spans="1:1">
      <c r="A1731" s="100"/>
    </row>
    <row r="1732" spans="1:1">
      <c r="A1732" s="100"/>
    </row>
    <row r="1733" spans="1:1">
      <c r="A1733" s="100"/>
    </row>
    <row r="1734" spans="1:1">
      <c r="A1734" s="100"/>
    </row>
    <row r="1735" spans="1:1">
      <c r="A1735" s="100"/>
    </row>
    <row r="1736" spans="1:1">
      <c r="A1736" s="100"/>
    </row>
    <row r="1737" spans="1:1">
      <c r="A1737" s="100"/>
    </row>
    <row r="1738" spans="1:1">
      <c r="A1738" s="100"/>
    </row>
    <row r="1739" spans="1:1">
      <c r="A1739" s="100"/>
    </row>
    <row r="1740" spans="1:1">
      <c r="A1740" s="100"/>
    </row>
    <row r="1741" spans="1:1">
      <c r="A1741" s="100"/>
    </row>
    <row r="1742" spans="1:1">
      <c r="A1742" s="100"/>
    </row>
    <row r="1743" spans="1:1">
      <c r="A1743" s="100"/>
    </row>
    <row r="1744" spans="1:1">
      <c r="A1744" s="100"/>
    </row>
    <row r="1745" spans="1:1">
      <c r="A1745" s="100"/>
    </row>
    <row r="1746" spans="1:1">
      <c r="A1746" s="100"/>
    </row>
    <row r="1747" spans="1:1">
      <c r="A1747" s="100"/>
    </row>
    <row r="1748" spans="1:1">
      <c r="A1748" s="100"/>
    </row>
    <row r="1749" spans="1:1">
      <c r="A1749" s="100"/>
    </row>
    <row r="1750" spans="1:1">
      <c r="A1750" s="100"/>
    </row>
    <row r="1751" spans="1:1">
      <c r="A1751" s="100"/>
    </row>
    <row r="1752" spans="1:1">
      <c r="A1752" s="100"/>
    </row>
    <row r="1753" spans="1:1">
      <c r="A1753" s="100"/>
    </row>
    <row r="1754" spans="1:1">
      <c r="A1754" s="100"/>
    </row>
    <row r="1755" spans="1:1">
      <c r="A1755" s="100"/>
    </row>
    <row r="1756" spans="1:1">
      <c r="A1756" s="100"/>
    </row>
    <row r="1757" spans="1:1">
      <c r="A1757" s="100"/>
    </row>
    <row r="1758" spans="1:1">
      <c r="A1758" s="100"/>
    </row>
    <row r="1759" spans="1:1">
      <c r="A1759" s="100"/>
    </row>
    <row r="1760" spans="1:1">
      <c r="A1760" s="100"/>
    </row>
    <row r="1761" spans="1:1">
      <c r="A1761" s="100"/>
    </row>
    <row r="1762" spans="1:1">
      <c r="A1762" s="100"/>
    </row>
    <row r="1763" spans="1:1">
      <c r="A1763" s="100"/>
    </row>
    <row r="1764" spans="1:1">
      <c r="A1764" s="100"/>
    </row>
    <row r="1765" spans="1:1">
      <c r="A1765" s="100"/>
    </row>
    <row r="1766" spans="1:1">
      <c r="A1766" s="100"/>
    </row>
    <row r="1767" spans="1:1">
      <c r="A1767" s="100"/>
    </row>
    <row r="1768" spans="1:1">
      <c r="A1768" s="100"/>
    </row>
    <row r="1769" spans="1:1">
      <c r="A1769" s="100"/>
    </row>
    <row r="1770" spans="1:1">
      <c r="A1770" s="100"/>
    </row>
    <row r="1771" spans="1:1">
      <c r="A1771" s="100"/>
    </row>
    <row r="1772" spans="1:1">
      <c r="A1772" s="100"/>
    </row>
    <row r="1773" spans="1:1">
      <c r="A1773" s="100"/>
    </row>
    <row r="1774" spans="1:1">
      <c r="A1774" s="100"/>
    </row>
    <row r="1775" spans="1:1">
      <c r="A1775" s="100"/>
    </row>
    <row r="1776" spans="1:1">
      <c r="A1776" s="100"/>
    </row>
    <row r="1777" spans="1:1">
      <c r="A1777" s="100"/>
    </row>
    <row r="1778" spans="1:1">
      <c r="A1778" s="100"/>
    </row>
    <row r="1779" spans="1:1">
      <c r="A1779" s="100"/>
    </row>
    <row r="1780" spans="1:1">
      <c r="A1780" s="100"/>
    </row>
    <row r="1781" spans="1:1">
      <c r="A1781" s="100"/>
    </row>
    <row r="1782" spans="1:1">
      <c r="A1782" s="100"/>
    </row>
    <row r="1783" spans="1:1">
      <c r="A1783" s="100"/>
    </row>
    <row r="1784" spans="1:1">
      <c r="A1784" s="100"/>
    </row>
    <row r="1785" spans="1:1">
      <c r="A1785" s="100"/>
    </row>
    <row r="1786" spans="1:1">
      <c r="A1786" s="100"/>
    </row>
    <row r="1787" spans="1:1">
      <c r="A1787" s="100"/>
    </row>
    <row r="1788" spans="1:1">
      <c r="A1788" s="100"/>
    </row>
    <row r="1789" spans="1:1">
      <c r="A1789" s="100"/>
    </row>
    <row r="1790" spans="1:1">
      <c r="A1790" s="100"/>
    </row>
    <row r="1791" spans="1:1">
      <c r="A1791" s="100"/>
    </row>
    <row r="1792" spans="1:1">
      <c r="A1792" s="100"/>
    </row>
    <row r="1793" spans="1:1">
      <c r="A1793" s="100"/>
    </row>
    <row r="1794" spans="1:1">
      <c r="A1794" s="100"/>
    </row>
    <row r="1795" spans="1:1">
      <c r="A1795" s="100"/>
    </row>
    <row r="1796" spans="1:1">
      <c r="A1796" s="100"/>
    </row>
    <row r="1797" spans="1:1">
      <c r="A1797" s="100"/>
    </row>
    <row r="1798" spans="1:1">
      <c r="A1798" s="100"/>
    </row>
    <row r="1799" spans="1:1">
      <c r="A1799" s="100"/>
    </row>
    <row r="1800" spans="1:1">
      <c r="A1800" s="100"/>
    </row>
    <row r="1801" spans="1:1">
      <c r="A1801" s="100"/>
    </row>
    <row r="1802" spans="1:1">
      <c r="A1802" s="100"/>
    </row>
    <row r="1803" spans="1:1">
      <c r="A1803" s="100"/>
    </row>
    <row r="1804" spans="1:1">
      <c r="A1804" s="100"/>
    </row>
    <row r="1805" spans="1:1">
      <c r="A1805" s="100"/>
    </row>
    <row r="1806" spans="1:1">
      <c r="A1806" s="100"/>
    </row>
    <row r="1807" spans="1:1">
      <c r="A1807" s="100"/>
    </row>
    <row r="1808" spans="1:1">
      <c r="A1808" s="100"/>
    </row>
    <row r="1809" spans="1:1">
      <c r="A1809" s="100"/>
    </row>
    <row r="1810" spans="1:1">
      <c r="A1810" s="100"/>
    </row>
    <row r="1811" spans="1:1">
      <c r="A1811" s="100"/>
    </row>
    <row r="1812" spans="1:1">
      <c r="A1812" s="100"/>
    </row>
    <row r="1813" spans="1:1">
      <c r="A1813" s="100"/>
    </row>
    <row r="1814" spans="1:1">
      <c r="A1814" s="100"/>
    </row>
    <row r="1815" spans="1:1">
      <c r="A1815" s="100"/>
    </row>
    <row r="1816" spans="1:1">
      <c r="A1816" s="100"/>
    </row>
    <row r="1817" spans="1:1">
      <c r="A1817" s="100"/>
    </row>
    <row r="1818" spans="1:1">
      <c r="A1818" s="100"/>
    </row>
    <row r="1819" spans="1:1">
      <c r="A1819" s="100"/>
    </row>
    <row r="1820" spans="1:1">
      <c r="A1820" s="100"/>
    </row>
    <row r="1821" spans="1:1">
      <c r="A1821" s="100"/>
    </row>
    <row r="1822" spans="1:1">
      <c r="A1822" s="100"/>
    </row>
    <row r="1823" spans="1:1">
      <c r="A1823" s="100"/>
    </row>
    <row r="1824" spans="1:1">
      <c r="A1824" s="100"/>
    </row>
    <row r="1825" spans="1:1">
      <c r="A1825" s="100"/>
    </row>
    <row r="1826" spans="1:1">
      <c r="A1826" s="100"/>
    </row>
    <row r="1827" spans="1:1">
      <c r="A1827" s="100"/>
    </row>
    <row r="1828" spans="1:1">
      <c r="A1828" s="100"/>
    </row>
    <row r="1829" spans="1:1">
      <c r="A1829" s="100"/>
    </row>
    <row r="1830" spans="1:1">
      <c r="A1830" s="100"/>
    </row>
    <row r="1831" spans="1:1">
      <c r="A1831" s="100"/>
    </row>
    <row r="1832" spans="1:1">
      <c r="A1832" s="100"/>
    </row>
    <row r="1833" spans="1:1">
      <c r="A1833" s="100"/>
    </row>
    <row r="1834" spans="1:1">
      <c r="A1834" s="100"/>
    </row>
    <row r="1835" spans="1:1">
      <c r="A1835" s="100"/>
    </row>
    <row r="1836" spans="1:1">
      <c r="A1836" s="100"/>
    </row>
    <row r="1837" spans="1:1">
      <c r="A1837" s="100"/>
    </row>
    <row r="1838" spans="1:1">
      <c r="A1838" s="100"/>
    </row>
    <row r="1839" spans="1:1">
      <c r="A1839" s="100"/>
    </row>
    <row r="1840" spans="1:1">
      <c r="A1840" s="100"/>
    </row>
    <row r="1841" spans="1:1">
      <c r="A1841" s="100"/>
    </row>
    <row r="1842" spans="1:1">
      <c r="A1842" s="100"/>
    </row>
    <row r="1843" spans="1:1">
      <c r="A1843" s="100"/>
    </row>
    <row r="1844" spans="1:1">
      <c r="A1844" s="100"/>
    </row>
    <row r="1845" spans="1:1">
      <c r="A1845" s="100"/>
    </row>
    <row r="1846" spans="1:1">
      <c r="A1846" s="100"/>
    </row>
    <row r="1847" spans="1:1">
      <c r="A1847" s="100"/>
    </row>
    <row r="1848" spans="1:1">
      <c r="A1848" s="100"/>
    </row>
    <row r="1849" spans="1:1">
      <c r="A1849" s="100"/>
    </row>
    <row r="1850" spans="1:1">
      <c r="A1850" s="100"/>
    </row>
    <row r="1851" spans="1:1">
      <c r="A1851" s="100"/>
    </row>
    <row r="1852" spans="1:1">
      <c r="A1852" s="100"/>
    </row>
    <row r="1853" spans="1:1">
      <c r="A1853" s="100"/>
    </row>
    <row r="1854" spans="1:1">
      <c r="A1854" s="100"/>
    </row>
    <row r="1855" spans="1:1">
      <c r="A1855" s="100"/>
    </row>
    <row r="1856" spans="1:1">
      <c r="A1856" s="100"/>
    </row>
    <row r="1857" spans="1:1">
      <c r="A1857" s="100"/>
    </row>
    <row r="1858" spans="1:1">
      <c r="A1858" s="100"/>
    </row>
    <row r="1859" spans="1:1">
      <c r="A1859" s="100"/>
    </row>
    <row r="1860" spans="1:1">
      <c r="A1860" s="100"/>
    </row>
    <row r="1861" spans="1:1">
      <c r="A1861" s="100"/>
    </row>
    <row r="1862" spans="1:1">
      <c r="A1862" s="100"/>
    </row>
    <row r="1863" spans="1:1">
      <c r="A1863" s="100"/>
    </row>
    <row r="1864" spans="1:1">
      <c r="A1864" s="100"/>
    </row>
    <row r="1865" spans="1:1">
      <c r="A1865" s="100"/>
    </row>
    <row r="1866" spans="1:1">
      <c r="A1866" s="100"/>
    </row>
    <row r="1867" spans="1:1">
      <c r="A1867" s="100"/>
    </row>
    <row r="1868" spans="1:1">
      <c r="A1868" s="100"/>
    </row>
    <row r="1869" spans="1:1">
      <c r="A1869" s="100"/>
    </row>
    <row r="1870" spans="1:1">
      <c r="A1870" s="100"/>
    </row>
    <row r="1871" spans="1:1">
      <c r="A1871" s="100"/>
    </row>
    <row r="1872" spans="1:1">
      <c r="A1872" s="100"/>
    </row>
    <row r="1873" spans="1:1">
      <c r="A1873" s="100"/>
    </row>
    <row r="1874" spans="1:1">
      <c r="A1874" s="100"/>
    </row>
    <row r="1875" spans="1:1">
      <c r="A1875" s="100"/>
    </row>
    <row r="1876" spans="1:1">
      <c r="A1876" s="100"/>
    </row>
    <row r="1877" spans="1:1">
      <c r="A1877" s="100"/>
    </row>
    <row r="1878" spans="1:1">
      <c r="A1878" s="100"/>
    </row>
    <row r="1879" spans="1:1">
      <c r="A1879" s="100"/>
    </row>
    <row r="1880" spans="1:1">
      <c r="A1880" s="100"/>
    </row>
    <row r="1881" spans="1:1">
      <c r="A1881" s="100"/>
    </row>
    <row r="1882" spans="1:1">
      <c r="A1882" s="100"/>
    </row>
    <row r="1883" spans="1:1">
      <c r="A1883" s="100"/>
    </row>
    <row r="1884" spans="1:1">
      <c r="A1884" s="100"/>
    </row>
    <row r="1885" spans="1:1">
      <c r="A1885" s="100"/>
    </row>
    <row r="1886" spans="1:1">
      <c r="A1886" s="100"/>
    </row>
    <row r="1887" spans="1:1">
      <c r="A1887" s="100"/>
    </row>
    <row r="1888" spans="1:1">
      <c r="A1888" s="100"/>
    </row>
    <row r="1889" spans="1:1">
      <c r="A1889" s="100"/>
    </row>
    <row r="1890" spans="1:1">
      <c r="A1890" s="100"/>
    </row>
    <row r="1891" spans="1:1">
      <c r="A1891" s="100"/>
    </row>
    <row r="1892" spans="1:1">
      <c r="A1892" s="100"/>
    </row>
    <row r="1893" spans="1:1">
      <c r="A1893" s="100"/>
    </row>
    <row r="1894" spans="1:1">
      <c r="A1894" s="100"/>
    </row>
    <row r="1895" spans="1:1">
      <c r="A1895" s="100"/>
    </row>
    <row r="1896" spans="1:1">
      <c r="A1896" s="100"/>
    </row>
    <row r="1897" spans="1:1">
      <c r="A1897" s="100"/>
    </row>
    <row r="1898" spans="1:1">
      <c r="A1898" s="100"/>
    </row>
    <row r="1899" spans="1:1">
      <c r="A1899" s="100"/>
    </row>
    <row r="1900" spans="1:1">
      <c r="A1900" s="100"/>
    </row>
    <row r="1901" spans="1:1">
      <c r="A1901" s="100"/>
    </row>
    <row r="1902" spans="1:1">
      <c r="A1902" s="100"/>
    </row>
    <row r="1903" spans="1:1">
      <c r="A1903" s="100"/>
    </row>
    <row r="1904" spans="1:1">
      <c r="A1904" s="100"/>
    </row>
    <row r="1905" spans="1:1">
      <c r="A1905" s="100"/>
    </row>
    <row r="1906" spans="1:1">
      <c r="A1906" s="100"/>
    </row>
    <row r="1907" spans="1:1">
      <c r="A1907" s="100"/>
    </row>
    <row r="1908" spans="1:1">
      <c r="A1908" s="100"/>
    </row>
    <row r="1909" spans="1:1">
      <c r="A1909" s="100"/>
    </row>
    <row r="1910" spans="1:1">
      <c r="A1910" s="100"/>
    </row>
    <row r="1911" spans="1:1">
      <c r="A1911" s="100"/>
    </row>
    <row r="1912" spans="1:1">
      <c r="A1912" s="100"/>
    </row>
    <row r="1913" spans="1:1">
      <c r="A1913" s="100"/>
    </row>
    <row r="1914" spans="1:1">
      <c r="A1914" s="100"/>
    </row>
    <row r="1915" spans="1:1">
      <c r="A1915" s="100"/>
    </row>
    <row r="1916" spans="1:1">
      <c r="A1916" s="100"/>
    </row>
    <row r="1917" spans="1:1">
      <c r="A1917" s="100"/>
    </row>
    <row r="1918" spans="1:1">
      <c r="A1918" s="100"/>
    </row>
    <row r="1919" spans="1:1">
      <c r="A1919" s="100"/>
    </row>
    <row r="1920" spans="1:1">
      <c r="A1920" s="100"/>
    </row>
    <row r="1921" spans="1:1">
      <c r="A1921" s="100"/>
    </row>
    <row r="1922" spans="1:1">
      <c r="A1922" s="100"/>
    </row>
    <row r="1923" spans="1:1">
      <c r="A1923" s="100"/>
    </row>
    <row r="1924" spans="1:1">
      <c r="A1924" s="100"/>
    </row>
    <row r="1925" spans="1:1">
      <c r="A1925" s="100"/>
    </row>
    <row r="1926" spans="1:1">
      <c r="A1926" s="100"/>
    </row>
    <row r="1927" spans="1:1">
      <c r="A1927" s="100"/>
    </row>
    <row r="1928" spans="1:1">
      <c r="A1928" s="100"/>
    </row>
    <row r="1929" spans="1:1">
      <c r="A1929" s="100"/>
    </row>
    <row r="1930" spans="1:1">
      <c r="A1930" s="100"/>
    </row>
    <row r="1931" spans="1:1">
      <c r="A1931" s="100"/>
    </row>
    <row r="1932" spans="1:1">
      <c r="A1932" s="100"/>
    </row>
    <row r="1933" spans="1:1">
      <c r="A1933" s="100"/>
    </row>
    <row r="1934" spans="1:1">
      <c r="A1934" s="100"/>
    </row>
    <row r="1935" spans="1:1">
      <c r="A1935" s="100"/>
    </row>
    <row r="1936" spans="1:1">
      <c r="A1936" s="100"/>
    </row>
    <row r="1937" spans="1:1">
      <c r="A1937" s="100"/>
    </row>
    <row r="1938" spans="1:1">
      <c r="A1938" s="100"/>
    </row>
    <row r="1939" spans="1:1">
      <c r="A1939" s="100"/>
    </row>
    <row r="1940" spans="1:1">
      <c r="A1940" s="100"/>
    </row>
    <row r="1941" spans="1:1">
      <c r="A1941" s="100"/>
    </row>
    <row r="1942" spans="1:1">
      <c r="A1942" s="100"/>
    </row>
    <row r="1943" spans="1:1">
      <c r="A1943" s="100"/>
    </row>
    <row r="1944" spans="1:1">
      <c r="A1944" s="100"/>
    </row>
    <row r="1945" spans="1:1">
      <c r="A1945" s="100"/>
    </row>
    <row r="1946" spans="1:1">
      <c r="A1946" s="100"/>
    </row>
    <row r="1947" spans="1:1">
      <c r="A1947" s="100"/>
    </row>
    <row r="1948" spans="1:1">
      <c r="A1948" s="100"/>
    </row>
    <row r="1949" spans="1:1">
      <c r="A1949" s="100"/>
    </row>
    <row r="1950" spans="1:1">
      <c r="A1950" s="100"/>
    </row>
    <row r="1951" spans="1:1">
      <c r="A1951" s="100"/>
    </row>
    <row r="1952" spans="1:1">
      <c r="A1952" s="100"/>
    </row>
    <row r="1953" spans="1:1">
      <c r="A1953" s="100"/>
    </row>
    <row r="1954" spans="1:1">
      <c r="A1954" s="100"/>
    </row>
    <row r="1955" spans="1:1">
      <c r="A1955" s="100"/>
    </row>
    <row r="1956" spans="1:1">
      <c r="A1956" s="100"/>
    </row>
    <row r="1957" spans="1:1">
      <c r="A1957" s="100"/>
    </row>
    <row r="1958" spans="1:1">
      <c r="A1958" s="100"/>
    </row>
    <row r="1959" spans="1:1">
      <c r="A1959" s="100"/>
    </row>
    <row r="1960" spans="1:1">
      <c r="A1960" s="100"/>
    </row>
    <row r="1961" spans="1:1">
      <c r="A1961" s="100"/>
    </row>
    <row r="1962" spans="1:1">
      <c r="A1962" s="100"/>
    </row>
    <row r="1963" spans="1:1">
      <c r="A1963" s="100"/>
    </row>
    <row r="1964" spans="1:1">
      <c r="A1964" s="100"/>
    </row>
    <row r="1965" spans="1:1">
      <c r="A1965" s="100"/>
    </row>
    <row r="1966" spans="1:1">
      <c r="A1966" s="100"/>
    </row>
    <row r="1967" spans="1:1">
      <c r="A1967" s="100"/>
    </row>
    <row r="1968" spans="1:1">
      <c r="A1968" s="100"/>
    </row>
    <row r="1969" spans="1:1">
      <c r="A1969" s="100"/>
    </row>
    <row r="1970" spans="1:1">
      <c r="A1970" s="100"/>
    </row>
    <row r="1971" spans="1:1">
      <c r="A1971" s="100"/>
    </row>
    <row r="1972" spans="1:1">
      <c r="A1972" s="100"/>
    </row>
    <row r="1973" spans="1:1">
      <c r="A1973" s="100"/>
    </row>
    <row r="1974" spans="1:1">
      <c r="A1974" s="100"/>
    </row>
    <row r="1975" spans="1:1">
      <c r="A1975" s="100"/>
    </row>
    <row r="1976" spans="1:1">
      <c r="A1976" s="100"/>
    </row>
    <row r="1977" spans="1:1">
      <c r="A1977" s="100"/>
    </row>
    <row r="1978" spans="1:1">
      <c r="A1978" s="100"/>
    </row>
    <row r="1979" spans="1:1">
      <c r="A1979" s="100"/>
    </row>
    <row r="1980" spans="1:1">
      <c r="A1980" s="100"/>
    </row>
    <row r="1981" spans="1:1">
      <c r="A1981" s="100"/>
    </row>
    <row r="1982" spans="1:1">
      <c r="A1982" s="100"/>
    </row>
    <row r="1983" spans="1:1">
      <c r="A1983" s="100"/>
    </row>
    <row r="1984" spans="1:1">
      <c r="A1984" s="100"/>
    </row>
    <row r="1985" spans="1:1">
      <c r="A1985" s="100"/>
    </row>
    <row r="1986" spans="1:1">
      <c r="A1986" s="100"/>
    </row>
    <row r="1987" spans="1:1">
      <c r="A1987" s="100"/>
    </row>
    <row r="1988" spans="1:1">
      <c r="A1988" s="100"/>
    </row>
    <row r="1989" spans="1:1">
      <c r="A1989" s="100"/>
    </row>
    <row r="1990" spans="1:1">
      <c r="A1990" s="100"/>
    </row>
    <row r="1991" spans="1:1">
      <c r="A1991" s="100"/>
    </row>
    <row r="1992" spans="1:1">
      <c r="A1992" s="100"/>
    </row>
    <row r="1993" spans="1:1">
      <c r="A1993" s="100"/>
    </row>
    <row r="1994" spans="1:1">
      <c r="A1994" s="100"/>
    </row>
    <row r="1995" spans="1:1">
      <c r="A1995" s="100"/>
    </row>
    <row r="1996" spans="1:1">
      <c r="A1996" s="100"/>
    </row>
    <row r="1997" spans="1:1">
      <c r="A1997" s="100"/>
    </row>
    <row r="1998" spans="1:1">
      <c r="A1998" s="100"/>
    </row>
    <row r="1999" spans="1:1">
      <c r="A1999" s="100"/>
    </row>
    <row r="2000" spans="1:1">
      <c r="A2000" s="100"/>
    </row>
    <row r="2001" spans="1:1">
      <c r="A2001" s="100"/>
    </row>
    <row r="2002" spans="1:1">
      <c r="A2002" s="100"/>
    </row>
    <row r="2003" spans="1:1">
      <c r="A2003" s="100"/>
    </row>
    <row r="2004" spans="1:1">
      <c r="A2004" s="100"/>
    </row>
    <row r="2005" spans="1:1">
      <c r="A2005" s="100"/>
    </row>
    <row r="2006" spans="1:1">
      <c r="A2006" s="100"/>
    </row>
    <row r="2007" spans="1:1">
      <c r="A2007" s="100"/>
    </row>
    <row r="2008" spans="1:1">
      <c r="A2008" s="100"/>
    </row>
    <row r="2009" spans="1:1">
      <c r="A2009" s="100"/>
    </row>
    <row r="2010" spans="1:1">
      <c r="A2010" s="100"/>
    </row>
    <row r="2011" spans="1:1">
      <c r="A2011" s="100"/>
    </row>
    <row r="2012" spans="1:1">
      <c r="A2012" s="100"/>
    </row>
    <row r="2013" spans="1:1">
      <c r="A2013" s="100"/>
    </row>
    <row r="2014" spans="1:1">
      <c r="A2014" s="100"/>
    </row>
    <row r="2015" spans="1:1">
      <c r="A2015" s="100"/>
    </row>
    <row r="2016" spans="1:1">
      <c r="A2016" s="100"/>
    </row>
    <row r="2017" spans="1:1">
      <c r="A2017" s="100"/>
    </row>
    <row r="2018" spans="1:1">
      <c r="A2018" s="100"/>
    </row>
    <row r="2019" spans="1:1">
      <c r="A2019" s="100"/>
    </row>
    <row r="2020" spans="1:1">
      <c r="A2020" s="100"/>
    </row>
    <row r="2021" spans="1:1">
      <c r="A2021" s="100"/>
    </row>
    <row r="2022" spans="1:1">
      <c r="A2022" s="100"/>
    </row>
    <row r="2023" spans="1:1">
      <c r="A2023" s="100"/>
    </row>
    <row r="2024" spans="1:1">
      <c r="A2024" s="100"/>
    </row>
    <row r="2025" spans="1:1">
      <c r="A2025" s="100"/>
    </row>
    <row r="2026" spans="1:1">
      <c r="A2026" s="100"/>
    </row>
    <row r="2027" spans="1:1">
      <c r="A2027" s="100"/>
    </row>
    <row r="2028" spans="1:1">
      <c r="A2028" s="100"/>
    </row>
    <row r="2029" spans="1:1">
      <c r="A2029" s="100"/>
    </row>
    <row r="2030" spans="1:1">
      <c r="A2030" s="100"/>
    </row>
    <row r="2031" spans="1:1">
      <c r="A2031" s="100"/>
    </row>
    <row r="2032" spans="1:1">
      <c r="A2032" s="100"/>
    </row>
    <row r="2033" spans="1:1">
      <c r="A2033" s="100"/>
    </row>
    <row r="2034" spans="1:1">
      <c r="A2034" s="100"/>
    </row>
    <row r="2035" spans="1:1">
      <c r="A2035" s="100"/>
    </row>
    <row r="2036" spans="1:1">
      <c r="A2036" s="100"/>
    </row>
    <row r="2037" spans="1:1">
      <c r="A2037" s="100"/>
    </row>
    <row r="2038" spans="1:1">
      <c r="A2038" s="100"/>
    </row>
    <row r="2039" spans="1:1">
      <c r="A2039" s="100"/>
    </row>
    <row r="2040" spans="1:1">
      <c r="A2040" s="100"/>
    </row>
    <row r="2041" spans="1:1">
      <c r="A2041" s="100"/>
    </row>
    <row r="2042" spans="1:1">
      <c r="A2042" s="100"/>
    </row>
    <row r="2043" spans="1:1">
      <c r="A2043" s="100"/>
    </row>
    <row r="2044" spans="1:1">
      <c r="A2044" s="100"/>
    </row>
    <row r="2045" spans="1:1">
      <c r="A2045" s="100"/>
    </row>
    <row r="2046" spans="1:1">
      <c r="A2046" s="100"/>
    </row>
    <row r="2047" spans="1:1">
      <c r="A2047" s="100"/>
    </row>
    <row r="2048" spans="1:1">
      <c r="A2048" s="100"/>
    </row>
    <row r="2049" spans="1:1">
      <c r="A2049" s="100"/>
    </row>
    <row r="2050" spans="1:1">
      <c r="A2050" s="100"/>
    </row>
    <row r="2051" spans="1:1">
      <c r="A2051" s="100"/>
    </row>
    <row r="2052" spans="1:1">
      <c r="A2052" s="100"/>
    </row>
    <row r="2053" spans="1:1">
      <c r="A2053" s="100"/>
    </row>
    <row r="2054" spans="1:1">
      <c r="A2054" s="100"/>
    </row>
    <row r="2055" spans="1:1">
      <c r="A2055" s="100"/>
    </row>
    <row r="2056" spans="1:1">
      <c r="A2056" s="100"/>
    </row>
    <row r="2057" spans="1:1">
      <c r="A2057" s="100"/>
    </row>
    <row r="2058" spans="1:1">
      <c r="A2058" s="100"/>
    </row>
    <row r="2059" spans="1:1">
      <c r="A2059" s="100"/>
    </row>
    <row r="2060" spans="1:1">
      <c r="A2060" s="100"/>
    </row>
    <row r="2061" spans="1:1">
      <c r="A2061" s="100"/>
    </row>
    <row r="2062" spans="1:1">
      <c r="A2062" s="100"/>
    </row>
    <row r="2063" spans="1:1">
      <c r="A2063" s="100"/>
    </row>
    <row r="2064" spans="1:1">
      <c r="A2064" s="100"/>
    </row>
    <row r="2065" spans="1:1">
      <c r="A2065" s="100"/>
    </row>
    <row r="2066" spans="1:1">
      <c r="A2066" s="100"/>
    </row>
    <row r="2067" spans="1:1">
      <c r="A2067" s="100"/>
    </row>
    <row r="2068" spans="1:1">
      <c r="A2068" s="100"/>
    </row>
    <row r="2069" spans="1:1">
      <c r="A2069" s="100"/>
    </row>
    <row r="2070" spans="1:1">
      <c r="A2070" s="100"/>
    </row>
    <row r="2071" spans="1:1">
      <c r="A2071" s="100"/>
    </row>
    <row r="2072" spans="1:1">
      <c r="A2072" s="100"/>
    </row>
    <row r="2073" spans="1:1">
      <c r="A2073" s="100"/>
    </row>
    <row r="2074" spans="1:1">
      <c r="A2074" s="100"/>
    </row>
    <row r="2075" spans="1:1">
      <c r="A2075" s="100"/>
    </row>
    <row r="2076" spans="1:1">
      <c r="A2076" s="100"/>
    </row>
    <row r="2077" spans="1:1">
      <c r="A2077" s="100"/>
    </row>
    <row r="2078" spans="1:1">
      <c r="A2078" s="100"/>
    </row>
    <row r="2079" spans="1:1">
      <c r="A2079" s="100"/>
    </row>
    <row r="2080" spans="1:1">
      <c r="A2080" s="100"/>
    </row>
    <row r="2081" spans="1:1">
      <c r="A2081" s="100"/>
    </row>
    <row r="2082" spans="1:1">
      <c r="A2082" s="100"/>
    </row>
    <row r="2083" spans="1:1">
      <c r="A2083" s="100"/>
    </row>
    <row r="2084" spans="1:1">
      <c r="A2084" s="100"/>
    </row>
    <row r="2085" spans="1:1">
      <c r="A2085" s="100"/>
    </row>
    <row r="2086" spans="1:1">
      <c r="A2086" s="100"/>
    </row>
    <row r="2087" spans="1:1">
      <c r="A2087" s="100"/>
    </row>
    <row r="2088" spans="1:1">
      <c r="A2088" s="100"/>
    </row>
    <row r="2089" spans="1:1">
      <c r="A2089" s="100"/>
    </row>
    <row r="2090" spans="1:1">
      <c r="A2090" s="100"/>
    </row>
    <row r="2091" spans="1:1">
      <c r="A2091" s="100"/>
    </row>
    <row r="2092" spans="1:1">
      <c r="A2092" s="100"/>
    </row>
    <row r="2093" spans="1:1">
      <c r="A2093" s="100"/>
    </row>
    <row r="2094" spans="1:1">
      <c r="A2094" s="100"/>
    </row>
    <row r="2095" spans="1:1">
      <c r="A2095" s="100"/>
    </row>
    <row r="2096" spans="1:1">
      <c r="A2096" s="100"/>
    </row>
    <row r="2097" spans="1:1">
      <c r="A2097" s="100"/>
    </row>
    <row r="2098" spans="1:1">
      <c r="A2098" s="100"/>
    </row>
    <row r="2099" spans="1:1">
      <c r="A2099" s="100"/>
    </row>
    <row r="2100" spans="1:1">
      <c r="A2100" s="100"/>
    </row>
    <row r="2101" spans="1:1">
      <c r="A2101" s="100"/>
    </row>
    <row r="2102" spans="1:1">
      <c r="A2102" s="100"/>
    </row>
    <row r="2103" spans="1:1">
      <c r="A2103" s="100"/>
    </row>
    <row r="2104" spans="1:1">
      <c r="A2104" s="100"/>
    </row>
    <row r="2105" spans="1:1">
      <c r="A2105" s="100"/>
    </row>
    <row r="2106" spans="1:1">
      <c r="A2106" s="100"/>
    </row>
    <row r="2107" spans="1:1">
      <c r="A2107" s="100"/>
    </row>
    <row r="2108" spans="1:1">
      <c r="A2108" s="100"/>
    </row>
    <row r="2109" spans="1:1">
      <c r="A2109" s="100"/>
    </row>
    <row r="2110" spans="1:1">
      <c r="A2110" s="100"/>
    </row>
    <row r="2111" spans="1:1">
      <c r="A2111" s="100"/>
    </row>
    <row r="2112" spans="1:1">
      <c r="A2112" s="100"/>
    </row>
    <row r="2113" spans="1:1">
      <c r="A2113" s="100"/>
    </row>
    <row r="2114" spans="1:1">
      <c r="A2114" s="100"/>
    </row>
    <row r="2115" spans="1:1">
      <c r="A2115" s="100"/>
    </row>
    <row r="2116" spans="1:1">
      <c r="A2116" s="100"/>
    </row>
    <row r="2117" spans="1:1">
      <c r="A2117" s="100"/>
    </row>
    <row r="2118" spans="1:1">
      <c r="A2118" s="100"/>
    </row>
    <row r="2119" spans="1:1">
      <c r="A2119" s="100"/>
    </row>
    <row r="2120" spans="1:1">
      <c r="A2120" s="100"/>
    </row>
    <row r="2121" spans="1:1">
      <c r="A2121" s="100"/>
    </row>
    <row r="2122" spans="1:1">
      <c r="A2122" s="100"/>
    </row>
    <row r="2123" spans="1:1">
      <c r="A2123" s="100"/>
    </row>
    <row r="2124" spans="1:1">
      <c r="A2124" s="100"/>
    </row>
    <row r="2125" spans="1:1">
      <c r="A2125" s="100"/>
    </row>
    <row r="2126" spans="1:1">
      <c r="A2126" s="100"/>
    </row>
    <row r="2127" spans="1:1">
      <c r="A2127" s="100"/>
    </row>
    <row r="2128" spans="1:1">
      <c r="A2128" s="100"/>
    </row>
    <row r="2129" spans="1:1">
      <c r="A2129" s="100"/>
    </row>
    <row r="2130" spans="1:1">
      <c r="A2130" s="100"/>
    </row>
    <row r="2131" spans="1:1">
      <c r="A2131" s="100"/>
    </row>
    <row r="2132" spans="1:1">
      <c r="A2132" s="100"/>
    </row>
    <row r="2133" spans="1:1">
      <c r="A2133" s="100"/>
    </row>
    <row r="2134" spans="1:1">
      <c r="A2134" s="100"/>
    </row>
    <row r="2135" spans="1:1">
      <c r="A2135" s="100"/>
    </row>
    <row r="2136" spans="1:1">
      <c r="A2136" s="100"/>
    </row>
    <row r="2137" spans="1:1">
      <c r="A2137" s="100"/>
    </row>
    <row r="2138" spans="1:1">
      <c r="A2138" s="100"/>
    </row>
    <row r="2139" spans="1:1">
      <c r="A2139" s="100"/>
    </row>
    <row r="2140" spans="1:1">
      <c r="A2140" s="100"/>
    </row>
    <row r="2141" spans="1:1">
      <c r="A2141" s="100"/>
    </row>
    <row r="2142" spans="1:1">
      <c r="A2142" s="100"/>
    </row>
    <row r="2143" spans="1:1">
      <c r="A2143" s="100"/>
    </row>
    <row r="2144" spans="1:1">
      <c r="A2144" s="100"/>
    </row>
    <row r="2145" spans="1:1">
      <c r="A2145" s="100"/>
    </row>
    <row r="2146" spans="1:1">
      <c r="A2146" s="100"/>
    </row>
    <row r="2147" spans="1:1">
      <c r="A2147" s="100"/>
    </row>
    <row r="2148" spans="1:1">
      <c r="A2148" s="100"/>
    </row>
    <row r="2149" spans="1:1">
      <c r="A2149" s="100"/>
    </row>
    <row r="2150" spans="1:1">
      <c r="A2150" s="100"/>
    </row>
    <row r="2151" spans="1:1">
      <c r="A2151" s="100"/>
    </row>
    <row r="2152" spans="1:1">
      <c r="A2152" s="100"/>
    </row>
    <row r="2153" spans="1:1">
      <c r="A2153" s="100"/>
    </row>
    <row r="2154" spans="1:1">
      <c r="A2154" s="100"/>
    </row>
    <row r="2155" spans="1:1">
      <c r="A2155" s="100"/>
    </row>
    <row r="2156" spans="1:1">
      <c r="A2156" s="100"/>
    </row>
    <row r="2157" spans="1:1">
      <c r="A2157" s="100"/>
    </row>
    <row r="2158" spans="1:1">
      <c r="A2158" s="100"/>
    </row>
    <row r="2159" spans="1:1">
      <c r="A2159" s="100"/>
    </row>
    <row r="2160" spans="1:1">
      <c r="A2160" s="100"/>
    </row>
    <row r="2161" spans="1:1">
      <c r="A2161" s="100"/>
    </row>
    <row r="2162" spans="1:1">
      <c r="A2162" s="100"/>
    </row>
    <row r="2163" spans="1:1">
      <c r="A2163" s="100"/>
    </row>
    <row r="2164" spans="1:1">
      <c r="A2164" s="100"/>
    </row>
    <row r="2165" spans="1:1">
      <c r="A2165" s="100"/>
    </row>
    <row r="2166" spans="1:1">
      <c r="A2166" s="100"/>
    </row>
    <row r="2167" spans="1:1">
      <c r="A2167" s="100"/>
    </row>
    <row r="2168" spans="1:1">
      <c r="A2168" s="100"/>
    </row>
    <row r="2169" spans="1:1">
      <c r="A2169" s="100"/>
    </row>
    <row r="2170" spans="1:1">
      <c r="A2170" s="100"/>
    </row>
    <row r="2171" spans="1:1">
      <c r="A2171" s="100"/>
    </row>
    <row r="2172" spans="1:1">
      <c r="A2172" s="100"/>
    </row>
    <row r="2173" spans="1:1">
      <c r="A2173" s="100"/>
    </row>
    <row r="2174" spans="1:1">
      <c r="A2174" s="100"/>
    </row>
    <row r="2175" spans="1:1">
      <c r="A2175" s="100"/>
    </row>
    <row r="2176" spans="1:1">
      <c r="A2176" s="100"/>
    </row>
    <row r="2177" spans="1:1">
      <c r="A2177" s="100"/>
    </row>
    <row r="2178" spans="1:1">
      <c r="A2178" s="100"/>
    </row>
    <row r="2179" spans="1:1">
      <c r="A2179" s="100"/>
    </row>
    <row r="2180" spans="1:1">
      <c r="A2180" s="100"/>
    </row>
    <row r="2181" spans="1:1">
      <c r="A2181" s="100"/>
    </row>
    <row r="2182" spans="1:1">
      <c r="A2182" s="100"/>
    </row>
    <row r="2183" spans="1:1">
      <c r="A2183" s="100"/>
    </row>
    <row r="2184" spans="1:1">
      <c r="A2184" s="100"/>
    </row>
    <row r="2185" spans="1:1">
      <c r="A2185" s="100"/>
    </row>
    <row r="2186" spans="1:1">
      <c r="A2186" s="100"/>
    </row>
    <row r="2187" spans="1:1">
      <c r="A2187" s="100"/>
    </row>
    <row r="2188" spans="1:1">
      <c r="A2188" s="100"/>
    </row>
    <row r="2189" spans="1:1">
      <c r="A2189" s="100"/>
    </row>
    <row r="2190" spans="1:1">
      <c r="A2190" s="100"/>
    </row>
    <row r="2191" spans="1:1">
      <c r="A2191" s="100"/>
    </row>
    <row r="2192" spans="1:1">
      <c r="A2192" s="100"/>
    </row>
    <row r="2193" spans="1:1">
      <c r="A2193" s="100"/>
    </row>
    <row r="2194" spans="1:1">
      <c r="A2194" s="100"/>
    </row>
    <row r="2195" spans="1:1">
      <c r="A2195" s="100"/>
    </row>
    <row r="2196" spans="1:1">
      <c r="A2196" s="100"/>
    </row>
    <row r="2197" spans="1:1">
      <c r="A2197" s="100"/>
    </row>
    <row r="2198" spans="1:1">
      <c r="A2198" s="100"/>
    </row>
    <row r="2199" spans="1:1">
      <c r="A2199" s="100"/>
    </row>
    <row r="2200" spans="1:1">
      <c r="A2200" s="100"/>
    </row>
    <row r="2201" spans="1:1">
      <c r="A2201" s="100"/>
    </row>
    <row r="2202" spans="1:1">
      <c r="A2202" s="100"/>
    </row>
    <row r="2203" spans="1:1">
      <c r="A2203" s="100"/>
    </row>
    <row r="2204" spans="1:1">
      <c r="A2204" s="100"/>
    </row>
    <row r="2205" spans="1:1">
      <c r="A2205" s="100"/>
    </row>
    <row r="2206" spans="1:1">
      <c r="A2206" s="100"/>
    </row>
    <row r="2207" spans="1:1">
      <c r="A2207" s="100"/>
    </row>
    <row r="2208" spans="1:1">
      <c r="A2208" s="100"/>
    </row>
    <row r="2209" spans="1:1">
      <c r="A2209" s="100"/>
    </row>
    <row r="2210" spans="1:1">
      <c r="A2210" s="100"/>
    </row>
    <row r="2211" spans="1:1">
      <c r="A2211" s="100"/>
    </row>
    <row r="2212" spans="1:1">
      <c r="A2212" s="100"/>
    </row>
    <row r="2213" spans="1:1">
      <c r="A2213" s="100"/>
    </row>
    <row r="2214" spans="1:1">
      <c r="A2214" s="100"/>
    </row>
    <row r="2215" spans="1:1">
      <c r="A2215" s="100"/>
    </row>
    <row r="2216" spans="1:1">
      <c r="A2216" s="100"/>
    </row>
    <row r="2217" spans="1:1">
      <c r="A2217" s="100"/>
    </row>
    <row r="2218" spans="1:1">
      <c r="A2218" s="100"/>
    </row>
    <row r="2219" spans="1:1">
      <c r="A2219" s="100"/>
    </row>
    <row r="2220" spans="1:1">
      <c r="A2220" s="100"/>
    </row>
    <row r="2221" spans="1:1">
      <c r="A2221" s="100"/>
    </row>
    <row r="2222" spans="1:1">
      <c r="A2222" s="100"/>
    </row>
    <row r="2223" spans="1:1">
      <c r="A2223" s="100"/>
    </row>
    <row r="2224" spans="1:1">
      <c r="A2224" s="100"/>
    </row>
    <row r="2225" spans="1:1">
      <c r="A2225" s="100"/>
    </row>
    <row r="2226" spans="1:1">
      <c r="A2226" s="100"/>
    </row>
    <row r="2227" spans="1:1">
      <c r="A2227" s="100"/>
    </row>
    <row r="2228" spans="1:1">
      <c r="A2228" s="100"/>
    </row>
    <row r="2229" spans="1:1">
      <c r="A2229" s="100"/>
    </row>
    <row r="2230" spans="1:1">
      <c r="A2230" s="100"/>
    </row>
    <row r="2231" spans="1:1">
      <c r="A2231" s="100"/>
    </row>
    <row r="2232" spans="1:1">
      <c r="A2232" s="100"/>
    </row>
    <row r="2233" spans="1:1">
      <c r="A2233" s="100"/>
    </row>
    <row r="2234" spans="1:1">
      <c r="A2234" s="100"/>
    </row>
    <row r="2235" spans="1:1">
      <c r="A2235" s="100"/>
    </row>
    <row r="2236" spans="1:1">
      <c r="A2236" s="100"/>
    </row>
    <row r="2237" spans="1:1">
      <c r="A2237" s="100"/>
    </row>
    <row r="2238" spans="1:1">
      <c r="A2238" s="100"/>
    </row>
    <row r="2239" spans="1:1">
      <c r="A2239" s="100"/>
    </row>
    <row r="2240" spans="1:1">
      <c r="A2240" s="100"/>
    </row>
    <row r="2241" spans="1:1">
      <c r="A2241" s="100"/>
    </row>
    <row r="2242" spans="1:1">
      <c r="A2242" s="100"/>
    </row>
    <row r="2243" spans="1:1">
      <c r="A2243" s="100"/>
    </row>
    <row r="2244" spans="1:1">
      <c r="A2244" s="100"/>
    </row>
    <row r="2245" spans="1:1">
      <c r="A2245" s="100"/>
    </row>
    <row r="2246" spans="1:1">
      <c r="A2246" s="100"/>
    </row>
    <row r="2247" spans="1:1">
      <c r="A2247" s="100"/>
    </row>
    <row r="2248" spans="1:1">
      <c r="A2248" s="100"/>
    </row>
    <row r="2249" spans="1:1">
      <c r="A2249" s="100"/>
    </row>
    <row r="2250" spans="1:1">
      <c r="A2250" s="100"/>
    </row>
    <row r="2251" spans="1:1">
      <c r="A2251" s="100"/>
    </row>
    <row r="2252" spans="1:1">
      <c r="A2252" s="100"/>
    </row>
    <row r="2253" spans="1:1">
      <c r="A2253" s="100"/>
    </row>
    <row r="2254" spans="1:1">
      <c r="A2254" s="100"/>
    </row>
    <row r="2255" spans="1:1">
      <c r="A2255" s="100"/>
    </row>
    <row r="2256" spans="1:1">
      <c r="A2256" s="100"/>
    </row>
    <row r="2257" spans="1:1">
      <c r="A2257" s="100"/>
    </row>
    <row r="2258" spans="1:1">
      <c r="A2258" s="100"/>
    </row>
    <row r="2259" spans="1:1">
      <c r="A2259" s="100"/>
    </row>
    <row r="2260" spans="1:1">
      <c r="A2260" s="100"/>
    </row>
    <row r="2261" spans="1:1">
      <c r="A2261" s="100"/>
    </row>
    <row r="2262" spans="1:1">
      <c r="A2262" s="100"/>
    </row>
    <row r="2263" spans="1:1">
      <c r="A2263" s="100"/>
    </row>
    <row r="2264" spans="1:1">
      <c r="A2264" s="100"/>
    </row>
    <row r="2265" spans="1:1">
      <c r="A2265" s="100"/>
    </row>
    <row r="2266" spans="1:1">
      <c r="A2266" s="100"/>
    </row>
    <row r="2267" spans="1:1">
      <c r="A2267" s="100"/>
    </row>
    <row r="2268" spans="1:1">
      <c r="A2268" s="100"/>
    </row>
    <row r="2269" spans="1:1">
      <c r="A2269" s="100"/>
    </row>
    <row r="2270" spans="1:1">
      <c r="A2270" s="100"/>
    </row>
    <row r="2271" spans="1:1">
      <c r="A2271" s="100"/>
    </row>
    <row r="2272" spans="1:1">
      <c r="A2272" s="100"/>
    </row>
    <row r="2273" spans="1:1">
      <c r="A2273" s="100"/>
    </row>
    <row r="2274" spans="1:1">
      <c r="A2274" s="100"/>
    </row>
    <row r="2275" spans="1:1">
      <c r="A2275" s="100"/>
    </row>
    <row r="2276" spans="1:1">
      <c r="A2276" s="100"/>
    </row>
    <row r="2277" spans="1:1">
      <c r="A2277" s="100"/>
    </row>
    <row r="2278" spans="1:1">
      <c r="A2278" s="100"/>
    </row>
    <row r="2279" spans="1:1">
      <c r="A2279" s="100"/>
    </row>
    <row r="2280" spans="1:1">
      <c r="A2280" s="100"/>
    </row>
    <row r="2281" spans="1:1">
      <c r="A2281" s="100"/>
    </row>
    <row r="2282" spans="1:1">
      <c r="A2282" s="100"/>
    </row>
    <row r="2283" spans="1:1">
      <c r="A2283" s="100"/>
    </row>
    <row r="2284" spans="1:1">
      <c r="A2284" s="100"/>
    </row>
    <row r="2285" spans="1:1">
      <c r="A2285" s="100"/>
    </row>
    <row r="2286" spans="1:1">
      <c r="A2286" s="100"/>
    </row>
    <row r="2287" spans="1:1">
      <c r="A2287" s="100"/>
    </row>
    <row r="2288" spans="1:1">
      <c r="A2288" s="100"/>
    </row>
    <row r="2289" spans="1:1">
      <c r="A2289" s="100"/>
    </row>
    <row r="2290" spans="1:1">
      <c r="A2290" s="100"/>
    </row>
    <row r="2291" spans="1:1">
      <c r="A2291" s="100"/>
    </row>
    <row r="2292" spans="1:1">
      <c r="A2292" s="100"/>
    </row>
    <row r="2293" spans="1:1">
      <c r="A2293" s="100"/>
    </row>
    <row r="2294" spans="1:1">
      <c r="A2294" s="100"/>
    </row>
    <row r="2295" spans="1:1">
      <c r="A2295" s="100"/>
    </row>
    <row r="2296" spans="1:1">
      <c r="A2296" s="100"/>
    </row>
    <row r="2297" spans="1:1">
      <c r="A2297" s="100"/>
    </row>
    <row r="2298" spans="1:1">
      <c r="A2298" s="100"/>
    </row>
    <row r="2299" spans="1:1">
      <c r="A2299" s="100"/>
    </row>
    <row r="2300" spans="1:1">
      <c r="A2300" s="100"/>
    </row>
    <row r="2301" spans="1:1">
      <c r="A2301" s="100"/>
    </row>
    <row r="2302" spans="1:1">
      <c r="A2302" s="100"/>
    </row>
    <row r="2303" spans="1:1">
      <c r="A2303" s="100"/>
    </row>
    <row r="2304" spans="1:1">
      <c r="A2304" s="100"/>
    </row>
    <row r="2305" spans="1:1">
      <c r="A2305" s="100"/>
    </row>
    <row r="2306" spans="1:1">
      <c r="A2306" s="100"/>
    </row>
    <row r="2307" spans="1:1">
      <c r="A2307" s="100"/>
    </row>
    <row r="2308" spans="1:1">
      <c r="A2308" s="100"/>
    </row>
    <row r="2309" spans="1:1">
      <c r="A2309" s="100"/>
    </row>
    <row r="2310" spans="1:1">
      <c r="A2310" s="100"/>
    </row>
    <row r="2311" spans="1:1">
      <c r="A2311" s="100"/>
    </row>
    <row r="2312" spans="1:1">
      <c r="A2312" s="100"/>
    </row>
    <row r="2313" spans="1:1">
      <c r="A2313" s="100"/>
    </row>
    <row r="2314" spans="1:1">
      <c r="A2314" s="100"/>
    </row>
    <row r="2315" spans="1:1">
      <c r="A2315" s="100"/>
    </row>
    <row r="2316" spans="1:1">
      <c r="A2316" s="100"/>
    </row>
    <row r="2317" spans="1:1">
      <c r="A2317" s="100"/>
    </row>
    <row r="2318" spans="1:1">
      <c r="A2318" s="100"/>
    </row>
    <row r="2319" spans="1:1">
      <c r="A2319" s="100"/>
    </row>
    <row r="2320" spans="1:1">
      <c r="A2320" s="100"/>
    </row>
    <row r="2321" spans="1:1">
      <c r="A2321" s="100"/>
    </row>
    <row r="2322" spans="1:1">
      <c r="A2322" s="100"/>
    </row>
    <row r="2323" spans="1:1">
      <c r="A2323" s="100"/>
    </row>
    <row r="2324" spans="1:1">
      <c r="A2324" s="100"/>
    </row>
    <row r="2325" spans="1:1">
      <c r="A2325" s="100"/>
    </row>
    <row r="2326" spans="1:1">
      <c r="A2326" s="100"/>
    </row>
    <row r="2327" spans="1:1">
      <c r="A2327" s="100"/>
    </row>
    <row r="2328" spans="1:1">
      <c r="A2328" s="100"/>
    </row>
    <row r="2329" spans="1:1">
      <c r="A2329" s="100"/>
    </row>
    <row r="2330" spans="1:1">
      <c r="A2330" s="100"/>
    </row>
    <row r="2331" spans="1:1">
      <c r="A2331" s="100"/>
    </row>
    <row r="2332" spans="1:1">
      <c r="A2332" s="100"/>
    </row>
    <row r="2333" spans="1:1">
      <c r="A2333" s="100"/>
    </row>
    <row r="2334" spans="1:1">
      <c r="A2334" s="100"/>
    </row>
    <row r="2335" spans="1:1">
      <c r="A2335" s="100"/>
    </row>
    <row r="2336" spans="1:1">
      <c r="A2336" s="100"/>
    </row>
    <row r="2337" spans="1:1">
      <c r="A2337" s="100"/>
    </row>
    <row r="2338" spans="1:1">
      <c r="A2338" s="100"/>
    </row>
    <row r="2339" spans="1:1">
      <c r="A2339" s="100"/>
    </row>
    <row r="2340" spans="1:1">
      <c r="A2340" s="100"/>
    </row>
    <row r="2341" spans="1:1">
      <c r="A2341" s="100"/>
    </row>
    <row r="2342" spans="1:1">
      <c r="A2342" s="100"/>
    </row>
    <row r="2343" spans="1:1">
      <c r="A2343" s="100"/>
    </row>
    <row r="2344" spans="1:1">
      <c r="A2344" s="100"/>
    </row>
    <row r="2345" spans="1:1">
      <c r="A2345" s="100"/>
    </row>
    <row r="2346" spans="1:1">
      <c r="A2346" s="100"/>
    </row>
    <row r="2347" spans="1:1">
      <c r="A2347" s="100"/>
    </row>
    <row r="2348" spans="1:1">
      <c r="A2348" s="100"/>
    </row>
    <row r="2349" spans="1:1">
      <c r="A2349" s="100"/>
    </row>
    <row r="2350" spans="1:1">
      <c r="A2350" s="100"/>
    </row>
    <row r="2351" spans="1:1">
      <c r="A2351" s="100"/>
    </row>
    <row r="2352" spans="1:1">
      <c r="A2352" s="100"/>
    </row>
    <row r="2353" spans="1:1">
      <c r="A2353" s="100"/>
    </row>
    <row r="2354" spans="1:1">
      <c r="A2354" s="100"/>
    </row>
    <row r="2355" spans="1:1">
      <c r="A2355" s="100"/>
    </row>
    <row r="2356" spans="1:1">
      <c r="A2356" s="100"/>
    </row>
    <row r="2357" spans="1:1">
      <c r="A2357" s="100"/>
    </row>
    <row r="2358" spans="1:1">
      <c r="A2358" s="100"/>
    </row>
    <row r="2359" spans="1:1">
      <c r="A2359" s="100"/>
    </row>
    <row r="2360" spans="1:1">
      <c r="A2360" s="100"/>
    </row>
    <row r="2361" spans="1:1">
      <c r="A2361" s="100"/>
    </row>
    <row r="2362" spans="1:1">
      <c r="A2362" s="100"/>
    </row>
    <row r="2363" spans="1:1">
      <c r="A2363" s="100"/>
    </row>
    <row r="2364" spans="1:1">
      <c r="A2364" s="100"/>
    </row>
    <row r="2365" spans="1:1">
      <c r="A2365" s="100"/>
    </row>
    <row r="2366" spans="1:1">
      <c r="A2366" s="100"/>
    </row>
    <row r="2367" spans="1:1">
      <c r="A2367" s="100"/>
    </row>
    <row r="2368" spans="1:1">
      <c r="A2368" s="100"/>
    </row>
    <row r="2369" spans="1:1">
      <c r="A2369" s="100"/>
    </row>
    <row r="2370" spans="1:1">
      <c r="A2370" s="100"/>
    </row>
    <row r="2371" spans="1:1">
      <c r="A2371" s="100"/>
    </row>
    <row r="2372" spans="1:1">
      <c r="A2372" s="100"/>
    </row>
    <row r="2373" spans="1:1">
      <c r="A2373" s="100"/>
    </row>
    <row r="2374" spans="1:1">
      <c r="A2374" s="100"/>
    </row>
    <row r="2375" spans="1:1">
      <c r="A2375" s="100"/>
    </row>
    <row r="2376" spans="1:1">
      <c r="A2376" s="100"/>
    </row>
    <row r="2377" spans="1:1">
      <c r="A2377" s="100"/>
    </row>
    <row r="2378" spans="1:1">
      <c r="A2378" s="100"/>
    </row>
    <row r="2379" spans="1:1">
      <c r="A2379" s="100"/>
    </row>
    <row r="2380" spans="1:1">
      <c r="A2380" s="100"/>
    </row>
    <row r="2381" spans="1:1">
      <c r="A2381" s="100"/>
    </row>
    <row r="2382" spans="1:1">
      <c r="A2382" s="100"/>
    </row>
    <row r="2383" spans="1:1">
      <c r="A2383" s="100"/>
    </row>
    <row r="2384" spans="1:1">
      <c r="A2384" s="100"/>
    </row>
    <row r="2385" spans="1:1">
      <c r="A2385" s="100"/>
    </row>
    <row r="2386" spans="1:1">
      <c r="A2386" s="100"/>
    </row>
    <row r="2387" spans="1:1">
      <c r="A2387" s="100"/>
    </row>
    <row r="2388" spans="1:1">
      <c r="A2388" s="100"/>
    </row>
    <row r="2389" spans="1:1">
      <c r="A2389" s="100"/>
    </row>
    <row r="2390" spans="1:1">
      <c r="A2390" s="100"/>
    </row>
    <row r="2391" spans="1:1">
      <c r="A2391" s="100"/>
    </row>
    <row r="2392" spans="1:1">
      <c r="A2392" s="100"/>
    </row>
    <row r="2393" spans="1:1">
      <c r="A2393" s="100"/>
    </row>
    <row r="2394" spans="1:1">
      <c r="A2394" s="100"/>
    </row>
    <row r="2395" spans="1:1">
      <c r="A2395" s="100"/>
    </row>
    <row r="2396" spans="1:1">
      <c r="A2396" s="100"/>
    </row>
    <row r="2397" spans="1:1">
      <c r="A2397" s="100"/>
    </row>
    <row r="2398" spans="1:1">
      <c r="A2398" s="100"/>
    </row>
    <row r="2399" spans="1:1">
      <c r="A2399" s="100"/>
    </row>
    <row r="2400" spans="1:1">
      <c r="A2400" s="100"/>
    </row>
    <row r="2401" spans="1:1">
      <c r="A2401" s="100"/>
    </row>
    <row r="2402" spans="1:1">
      <c r="A2402" s="100"/>
    </row>
    <row r="2403" spans="1:1">
      <c r="A2403" s="100"/>
    </row>
    <row r="2404" spans="1:1">
      <c r="A2404" s="100"/>
    </row>
    <row r="2405" spans="1:1">
      <c r="A2405" s="100"/>
    </row>
    <row r="2406" spans="1:1">
      <c r="A2406" s="100"/>
    </row>
    <row r="2407" spans="1:1">
      <c r="A2407" s="100"/>
    </row>
    <row r="2408" spans="1:1">
      <c r="A2408" s="100"/>
    </row>
    <row r="2409" spans="1:1">
      <c r="A2409" s="100"/>
    </row>
    <row r="2410" spans="1:1">
      <c r="A2410" s="100"/>
    </row>
    <row r="2411" spans="1:1">
      <c r="A2411" s="100"/>
    </row>
    <row r="2412" spans="1:1">
      <c r="A2412" s="100"/>
    </row>
    <row r="2413" spans="1:1">
      <c r="A2413" s="100"/>
    </row>
    <row r="2414" spans="1:1">
      <c r="A2414" s="100"/>
    </row>
    <row r="2415" spans="1:1">
      <c r="A2415" s="100"/>
    </row>
    <row r="2416" spans="1:1">
      <c r="A2416" s="100"/>
    </row>
    <row r="2417" spans="1:1">
      <c r="A2417" s="100"/>
    </row>
    <row r="2418" spans="1:1">
      <c r="A2418" s="100"/>
    </row>
    <row r="2419" spans="1:1">
      <c r="A2419" s="100"/>
    </row>
    <row r="2420" spans="1:1">
      <c r="A2420" s="100"/>
    </row>
    <row r="2421" spans="1:1">
      <c r="A2421" s="100"/>
    </row>
    <row r="2422" spans="1:1">
      <c r="A2422" s="100"/>
    </row>
    <row r="2423" spans="1:1">
      <c r="A2423" s="100"/>
    </row>
    <row r="2424" spans="1:1">
      <c r="A2424" s="100"/>
    </row>
    <row r="2425" spans="1:1">
      <c r="A2425" s="100"/>
    </row>
    <row r="2426" spans="1:1">
      <c r="A2426" s="100"/>
    </row>
    <row r="2427" spans="1:1">
      <c r="A2427" s="100"/>
    </row>
    <row r="2428" spans="1:1">
      <c r="A2428" s="100"/>
    </row>
    <row r="2429" spans="1:1">
      <c r="A2429" s="100"/>
    </row>
    <row r="2430" spans="1:1">
      <c r="A2430" s="100"/>
    </row>
    <row r="2431" spans="1:1">
      <c r="A2431" s="100"/>
    </row>
    <row r="2432" spans="1:1">
      <c r="A2432" s="100"/>
    </row>
    <row r="2433" spans="1:1">
      <c r="A2433" s="100"/>
    </row>
    <row r="2434" spans="1:1">
      <c r="A2434" s="100"/>
    </row>
    <row r="2435" spans="1:1">
      <c r="A2435" s="100"/>
    </row>
    <row r="2436" spans="1:1">
      <c r="A2436" s="100"/>
    </row>
    <row r="2437" spans="1:1">
      <c r="A2437" s="100"/>
    </row>
    <row r="2438" spans="1:1">
      <c r="A2438" s="100"/>
    </row>
    <row r="2439" spans="1:1">
      <c r="A2439" s="100"/>
    </row>
    <row r="2440" spans="1:1">
      <c r="A2440" s="100"/>
    </row>
    <row r="2441" spans="1:1">
      <c r="A2441" s="100"/>
    </row>
    <row r="2442" spans="1:1">
      <c r="A2442" s="100"/>
    </row>
    <row r="2443" spans="1:1">
      <c r="A2443" s="100"/>
    </row>
    <row r="2444" spans="1:1">
      <c r="A2444" s="100"/>
    </row>
    <row r="2445" spans="1:1">
      <c r="A2445" s="100"/>
    </row>
    <row r="2446" spans="1:1">
      <c r="A2446" s="100"/>
    </row>
    <row r="2447" spans="1:1">
      <c r="A2447" s="100"/>
    </row>
    <row r="2448" spans="1:1">
      <c r="A2448" s="100"/>
    </row>
    <row r="2449" spans="1:1">
      <c r="A2449" s="100"/>
    </row>
    <row r="2450" spans="1:1">
      <c r="A2450" s="100"/>
    </row>
    <row r="2451" spans="1:1">
      <c r="A2451" s="100"/>
    </row>
    <row r="2452" spans="1:1">
      <c r="A2452" s="100"/>
    </row>
    <row r="2453" spans="1:1">
      <c r="A2453" s="100"/>
    </row>
    <row r="2454" spans="1:1">
      <c r="A2454" s="100"/>
    </row>
    <row r="2455" spans="1:1">
      <c r="A2455" s="100"/>
    </row>
    <row r="2456" spans="1:1">
      <c r="A2456" s="100"/>
    </row>
    <row r="2457" spans="1:1">
      <c r="A2457" s="100"/>
    </row>
    <row r="2458" spans="1:1">
      <c r="A2458" s="100"/>
    </row>
    <row r="2459" spans="1:1">
      <c r="A2459" s="100"/>
    </row>
    <row r="2460" spans="1:1">
      <c r="A2460" s="100"/>
    </row>
    <row r="2461" spans="1:1">
      <c r="A2461" s="100"/>
    </row>
    <row r="2462" spans="1:1">
      <c r="A2462" s="100"/>
    </row>
    <row r="2463" spans="1:1">
      <c r="A2463" s="100"/>
    </row>
    <row r="2464" spans="1:1">
      <c r="A2464" s="100"/>
    </row>
    <row r="2465" spans="1:1">
      <c r="A2465" s="100"/>
    </row>
    <row r="2466" spans="1:1">
      <c r="A2466" s="100"/>
    </row>
    <row r="2467" spans="1:1">
      <c r="A2467" s="100"/>
    </row>
    <row r="2468" spans="1:1">
      <c r="A2468" s="100"/>
    </row>
    <row r="2469" spans="1:1">
      <c r="A2469" s="100"/>
    </row>
    <row r="2470" spans="1:1">
      <c r="A2470" s="100"/>
    </row>
    <row r="2471" spans="1:1">
      <c r="A2471" s="100"/>
    </row>
    <row r="2472" spans="1:1">
      <c r="A2472" s="100"/>
    </row>
    <row r="2473" spans="1:1">
      <c r="A2473" s="100"/>
    </row>
    <row r="2474" spans="1:1">
      <c r="A2474" s="100"/>
    </row>
    <row r="2475" spans="1:1">
      <c r="A2475" s="100"/>
    </row>
    <row r="2476" spans="1:1">
      <c r="A2476" s="100"/>
    </row>
    <row r="2477" spans="1:1">
      <c r="A2477" s="100"/>
    </row>
    <row r="2478" spans="1:1">
      <c r="A2478" s="100"/>
    </row>
    <row r="2479" spans="1:1">
      <c r="A2479" s="100"/>
    </row>
    <row r="2480" spans="1:1">
      <c r="A2480" s="100"/>
    </row>
    <row r="2481" spans="1:1">
      <c r="A2481" s="100"/>
    </row>
    <row r="2482" spans="1:1">
      <c r="A2482" s="100"/>
    </row>
    <row r="2483" spans="1:1">
      <c r="A2483" s="100"/>
    </row>
    <row r="2484" spans="1:1">
      <c r="A2484" s="100"/>
    </row>
    <row r="2485" spans="1:1">
      <c r="A2485" s="100"/>
    </row>
    <row r="2486" spans="1:1">
      <c r="A2486" s="100"/>
    </row>
    <row r="2487" spans="1:1">
      <c r="A2487" s="100"/>
    </row>
    <row r="2488" spans="1:1">
      <c r="A2488" s="100"/>
    </row>
    <row r="2489" spans="1:1">
      <c r="A2489" s="100"/>
    </row>
    <row r="2490" spans="1:1">
      <c r="A2490" s="100"/>
    </row>
    <row r="2491" spans="1:1">
      <c r="A2491" s="100"/>
    </row>
    <row r="2492" spans="1:1">
      <c r="A2492" s="100"/>
    </row>
    <row r="2493" spans="1:1">
      <c r="A2493" s="100"/>
    </row>
    <row r="2494" spans="1:1">
      <c r="A2494" s="100"/>
    </row>
    <row r="2495" spans="1:1">
      <c r="A2495" s="100"/>
    </row>
    <row r="2496" spans="1:1">
      <c r="A2496" s="100"/>
    </row>
    <row r="2497" spans="1:1">
      <c r="A2497" s="100"/>
    </row>
    <row r="2498" spans="1:1">
      <c r="A2498" s="100"/>
    </row>
    <row r="2499" spans="1:1">
      <c r="A2499" s="100"/>
    </row>
    <row r="2500" spans="1:1">
      <c r="A2500" s="100"/>
    </row>
    <row r="2501" spans="1:1">
      <c r="A2501" s="100"/>
    </row>
    <row r="2502" spans="1:1">
      <c r="A2502" s="100"/>
    </row>
    <row r="2503" spans="1:1">
      <c r="A2503" s="100"/>
    </row>
    <row r="2504" spans="1:1">
      <c r="A2504" s="100"/>
    </row>
    <row r="2505" spans="1:1">
      <c r="A2505" s="100"/>
    </row>
    <row r="2506" spans="1:1">
      <c r="A2506" s="100"/>
    </row>
    <row r="2507" spans="1:1">
      <c r="A2507" s="100"/>
    </row>
    <row r="2508" spans="1:1">
      <c r="A2508" s="100"/>
    </row>
    <row r="2509" spans="1:1">
      <c r="A2509" s="100"/>
    </row>
    <row r="2510" spans="1:1">
      <c r="A2510" s="100"/>
    </row>
    <row r="2511" spans="1:1">
      <c r="A2511" s="100"/>
    </row>
    <row r="2512" spans="1:1">
      <c r="A2512" s="100"/>
    </row>
    <row r="2513" spans="1:1">
      <c r="A2513" s="100"/>
    </row>
    <row r="2514" spans="1:1">
      <c r="A2514" s="100"/>
    </row>
    <row r="2515" spans="1:1">
      <c r="A2515" s="100"/>
    </row>
    <row r="2516" spans="1:1">
      <c r="A2516" s="100"/>
    </row>
    <row r="2517" spans="1:1">
      <c r="A2517" s="100"/>
    </row>
    <row r="2518" spans="1:1">
      <c r="A2518" s="100"/>
    </row>
    <row r="2519" spans="1:1">
      <c r="A2519" s="100"/>
    </row>
    <row r="2520" spans="1:1">
      <c r="A2520" s="100"/>
    </row>
    <row r="2521" spans="1:1">
      <c r="A2521" s="100"/>
    </row>
    <row r="2522" spans="1:1">
      <c r="A2522" s="100"/>
    </row>
    <row r="2523" spans="1:1">
      <c r="A2523" s="100"/>
    </row>
    <row r="2524" spans="1:1">
      <c r="A2524" s="100"/>
    </row>
    <row r="2525" spans="1:1">
      <c r="A2525" s="100"/>
    </row>
    <row r="2526" spans="1:1">
      <c r="A2526" s="100"/>
    </row>
    <row r="2527" spans="1:1">
      <c r="A2527" s="100"/>
    </row>
    <row r="2528" spans="1:1">
      <c r="A2528" s="100"/>
    </row>
    <row r="2529" spans="1:1">
      <c r="A2529" s="100"/>
    </row>
    <row r="2530" spans="1:1">
      <c r="A2530" s="100"/>
    </row>
    <row r="2531" spans="1:1">
      <c r="A2531" s="100"/>
    </row>
    <row r="2532" spans="1:1">
      <c r="A2532" s="100"/>
    </row>
    <row r="2533" spans="1:1">
      <c r="A2533" s="100"/>
    </row>
    <row r="2534" spans="1:1">
      <c r="A2534" s="100"/>
    </row>
    <row r="2535" spans="1:1">
      <c r="A2535" s="100"/>
    </row>
    <row r="2536" spans="1:1">
      <c r="A2536" s="100"/>
    </row>
    <row r="2537" spans="1:1">
      <c r="A2537" s="100"/>
    </row>
    <row r="2538" spans="1:1">
      <c r="A2538" s="100"/>
    </row>
    <row r="2539" spans="1:1">
      <c r="A2539" s="100"/>
    </row>
    <row r="2540" spans="1:1">
      <c r="A2540" s="100"/>
    </row>
    <row r="2541" spans="1:1">
      <c r="A2541" s="100"/>
    </row>
    <row r="2542" spans="1:1">
      <c r="A2542" s="100"/>
    </row>
    <row r="2543" spans="1:1">
      <c r="A2543" s="100"/>
    </row>
    <row r="2544" spans="1:1">
      <c r="A2544" s="100"/>
    </row>
    <row r="2545" spans="1:1">
      <c r="A2545" s="100"/>
    </row>
    <row r="2546" spans="1:1">
      <c r="A2546" s="100"/>
    </row>
    <row r="2547" spans="1:1">
      <c r="A2547" s="100"/>
    </row>
    <row r="2548" spans="1:1">
      <c r="A2548" s="100"/>
    </row>
    <row r="2549" spans="1:1">
      <c r="A2549" s="100"/>
    </row>
    <row r="2550" spans="1:1">
      <c r="A2550" s="100"/>
    </row>
    <row r="2551" spans="1:1">
      <c r="A2551" s="100"/>
    </row>
    <row r="2552" spans="1:1">
      <c r="A2552" s="100"/>
    </row>
    <row r="2553" spans="1:1">
      <c r="A2553" s="100"/>
    </row>
    <row r="2554" spans="1:1">
      <c r="A2554" s="100"/>
    </row>
    <row r="2555" spans="1:1">
      <c r="A2555" s="100"/>
    </row>
    <row r="2556" spans="1:1">
      <c r="A2556" s="100"/>
    </row>
    <row r="2557" spans="1:1">
      <c r="A2557" s="100"/>
    </row>
    <row r="2558" spans="1:1">
      <c r="A2558" s="100"/>
    </row>
    <row r="2559" spans="1:1">
      <c r="A2559" s="100"/>
    </row>
    <row r="2560" spans="1:1">
      <c r="A2560" s="100"/>
    </row>
    <row r="2561" spans="1:1">
      <c r="A2561" s="100"/>
    </row>
    <row r="2562" spans="1:1">
      <c r="A2562" s="100"/>
    </row>
    <row r="2563" spans="1:1">
      <c r="A2563" s="100"/>
    </row>
    <row r="2564" spans="1:1">
      <c r="A2564" s="100"/>
    </row>
    <row r="2565" spans="1:1">
      <c r="A2565" s="100"/>
    </row>
    <row r="2566" spans="1:1">
      <c r="A2566" s="100"/>
    </row>
    <row r="2567" spans="1:1">
      <c r="A2567" s="100"/>
    </row>
    <row r="2568" spans="1:1">
      <c r="A2568" s="100"/>
    </row>
    <row r="2569" spans="1:1">
      <c r="A2569" s="100"/>
    </row>
    <row r="2570" spans="1:1">
      <c r="A2570" s="100"/>
    </row>
    <row r="2571" spans="1:1">
      <c r="A2571" s="100"/>
    </row>
    <row r="2572" spans="1:1">
      <c r="A2572" s="100"/>
    </row>
    <row r="2573" spans="1:1">
      <c r="A2573" s="100"/>
    </row>
    <row r="2574" spans="1:1">
      <c r="A2574" s="100"/>
    </row>
    <row r="2575" spans="1:1">
      <c r="A2575" s="100"/>
    </row>
    <row r="2576" spans="1:1">
      <c r="A2576" s="100"/>
    </row>
    <row r="2577" spans="1:1">
      <c r="A2577" s="100"/>
    </row>
    <row r="2578" spans="1:1">
      <c r="A2578" s="100"/>
    </row>
    <row r="2579" spans="1:1">
      <c r="A2579" s="100"/>
    </row>
    <row r="2580" spans="1:1">
      <c r="A2580" s="100"/>
    </row>
    <row r="2581" spans="1:1">
      <c r="A2581" s="100"/>
    </row>
    <row r="2582" spans="1:1">
      <c r="A2582" s="100"/>
    </row>
    <row r="2583" spans="1:1">
      <c r="A2583" s="100"/>
    </row>
    <row r="2584" spans="1:1">
      <c r="A2584" s="100"/>
    </row>
    <row r="2585" spans="1:1">
      <c r="A2585" s="100"/>
    </row>
    <row r="2586" spans="1:1">
      <c r="A2586" s="100"/>
    </row>
    <row r="2587" spans="1:1">
      <c r="A2587" s="100"/>
    </row>
    <row r="2588" spans="1:1">
      <c r="A2588" s="100"/>
    </row>
    <row r="2589" spans="1:1">
      <c r="A2589" s="100"/>
    </row>
    <row r="2590" spans="1:1">
      <c r="A2590" s="100"/>
    </row>
    <row r="2591" spans="1:1">
      <c r="A2591" s="100"/>
    </row>
    <row r="2592" spans="1:1">
      <c r="A2592" s="100"/>
    </row>
    <row r="2593" spans="1:1">
      <c r="A2593" s="100"/>
    </row>
    <row r="2594" spans="1:1">
      <c r="A2594" s="100"/>
    </row>
    <row r="2595" spans="1:1">
      <c r="A2595" s="100"/>
    </row>
    <row r="2596" spans="1:1">
      <c r="A2596" s="100"/>
    </row>
    <row r="2597" spans="1:1">
      <c r="A2597" s="100"/>
    </row>
    <row r="2598" spans="1:1">
      <c r="A2598" s="100"/>
    </row>
    <row r="2599" spans="1:1">
      <c r="A2599" s="100"/>
    </row>
    <row r="2600" spans="1:1">
      <c r="A2600" s="100"/>
    </row>
    <row r="2601" spans="1:1">
      <c r="A2601" s="100"/>
    </row>
    <row r="2602" spans="1:1">
      <c r="A2602" s="100"/>
    </row>
    <row r="2603" spans="1:1">
      <c r="A2603" s="100"/>
    </row>
    <row r="2604" spans="1:1">
      <c r="A2604" s="100"/>
    </row>
    <row r="2605" spans="1:1">
      <c r="A2605" s="100"/>
    </row>
    <row r="2606" spans="1:1">
      <c r="A2606" s="100"/>
    </row>
    <row r="2607" spans="1:1">
      <c r="A2607" s="100"/>
    </row>
    <row r="2608" spans="1:1">
      <c r="A2608" s="100"/>
    </row>
    <row r="2609" spans="1:1">
      <c r="A2609" s="100"/>
    </row>
    <row r="2610" spans="1:1">
      <c r="A2610" s="100"/>
    </row>
    <row r="2611" spans="1:1">
      <c r="A2611" s="100"/>
    </row>
    <row r="2612" spans="1:1">
      <c r="A2612" s="100"/>
    </row>
    <row r="2613" spans="1:1">
      <c r="A2613" s="100"/>
    </row>
    <row r="2614" spans="1:1">
      <c r="A2614" s="100"/>
    </row>
    <row r="2615" spans="1:1">
      <c r="A2615" s="100"/>
    </row>
    <row r="2616" spans="1:1">
      <c r="A2616" s="100"/>
    </row>
    <row r="2617" spans="1:1">
      <c r="A2617" s="100"/>
    </row>
    <row r="2618" spans="1:1">
      <c r="A2618" s="100"/>
    </row>
    <row r="2619" spans="1:1">
      <c r="A2619" s="100"/>
    </row>
    <row r="2620" spans="1:1">
      <c r="A2620" s="100"/>
    </row>
    <row r="2621" spans="1:1">
      <c r="A2621" s="100"/>
    </row>
    <row r="2622" spans="1:1">
      <c r="A2622" s="100"/>
    </row>
    <row r="2623" spans="1:1">
      <c r="A2623" s="100"/>
    </row>
    <row r="2624" spans="1:1">
      <c r="A2624" s="100"/>
    </row>
    <row r="2625" spans="1:1">
      <c r="A2625" s="100"/>
    </row>
    <row r="2626" spans="1:1">
      <c r="A2626" s="100"/>
    </row>
    <row r="2627" spans="1:1">
      <c r="A2627" s="100"/>
    </row>
    <row r="2628" spans="1:1">
      <c r="A2628" s="100"/>
    </row>
    <row r="2629" spans="1:1">
      <c r="A2629" s="100"/>
    </row>
    <row r="2630" spans="1:1">
      <c r="A2630" s="100"/>
    </row>
    <row r="2631" spans="1:1">
      <c r="A2631" s="100"/>
    </row>
    <row r="2632" spans="1:1">
      <c r="A2632" s="100"/>
    </row>
    <row r="2633" spans="1:1">
      <c r="A2633" s="100"/>
    </row>
    <row r="2634" spans="1:1">
      <c r="A2634" s="100"/>
    </row>
    <row r="2635" spans="1:1">
      <c r="A2635" s="100"/>
    </row>
    <row r="2636" spans="1:1">
      <c r="A2636" s="100"/>
    </row>
    <row r="2637" spans="1:1">
      <c r="A2637" s="100"/>
    </row>
    <row r="2638" spans="1:1">
      <c r="A2638" s="100"/>
    </row>
    <row r="2639" spans="1:1">
      <c r="A2639" s="100"/>
    </row>
    <row r="2640" spans="1:1">
      <c r="A2640" s="100"/>
    </row>
    <row r="2641" spans="1:1">
      <c r="A2641" s="100"/>
    </row>
    <row r="2642" spans="1:1">
      <c r="A2642" s="100"/>
    </row>
    <row r="2643" spans="1:1">
      <c r="A2643" s="100"/>
    </row>
    <row r="2644" spans="1:1">
      <c r="A2644" s="100"/>
    </row>
    <row r="2645" spans="1:1">
      <c r="A2645" s="100"/>
    </row>
    <row r="2646" spans="1:1">
      <c r="A2646" s="100"/>
    </row>
    <row r="2647" spans="1:1">
      <c r="A2647" s="100"/>
    </row>
    <row r="2648" spans="1:1">
      <c r="A2648" s="100"/>
    </row>
    <row r="2649" spans="1:1">
      <c r="A2649" s="100"/>
    </row>
    <row r="2650" spans="1:1">
      <c r="A2650" s="100"/>
    </row>
    <row r="2651" spans="1:1">
      <c r="A2651" s="100"/>
    </row>
    <row r="2652" spans="1:1">
      <c r="A2652" s="100"/>
    </row>
    <row r="2653" spans="1:1">
      <c r="A2653" s="100"/>
    </row>
    <row r="2654" spans="1:1">
      <c r="A2654" s="100"/>
    </row>
    <row r="2655" spans="1:1">
      <c r="A2655" s="100"/>
    </row>
    <row r="2656" spans="1:1">
      <c r="A2656" s="100"/>
    </row>
    <row r="2657" spans="1:1">
      <c r="A2657" s="100"/>
    </row>
    <row r="2658" spans="1:1">
      <c r="A2658" s="100"/>
    </row>
    <row r="2659" spans="1:1">
      <c r="A2659" s="100"/>
    </row>
    <row r="2660" spans="1:1">
      <c r="A2660" s="100"/>
    </row>
    <row r="2661" spans="1:1">
      <c r="A2661" s="100"/>
    </row>
    <row r="2662" spans="1:1">
      <c r="A2662" s="100"/>
    </row>
    <row r="2663" spans="1:1">
      <c r="A2663" s="100"/>
    </row>
    <row r="2664" spans="1:1">
      <c r="A2664" s="100"/>
    </row>
    <row r="2665" spans="1:1">
      <c r="A2665" s="100"/>
    </row>
    <row r="2666" spans="1:1">
      <c r="A2666" s="100"/>
    </row>
    <row r="2667" spans="1:1">
      <c r="A2667" s="100"/>
    </row>
    <row r="2668" spans="1:1">
      <c r="A2668" s="100"/>
    </row>
    <row r="2669" spans="1:1">
      <c r="A2669" s="100"/>
    </row>
    <row r="2670" spans="1:1">
      <c r="A2670" s="100"/>
    </row>
    <row r="2671" spans="1:1">
      <c r="A2671" s="100"/>
    </row>
    <row r="2672" spans="1:1">
      <c r="A2672" s="100"/>
    </row>
    <row r="2673" spans="1:1">
      <c r="A2673" s="100"/>
    </row>
    <row r="2674" spans="1:1">
      <c r="A2674" s="100"/>
    </row>
    <row r="2675" spans="1:1">
      <c r="A2675" s="100"/>
    </row>
    <row r="2676" spans="1:1">
      <c r="A2676" s="100"/>
    </row>
    <row r="2677" spans="1:1">
      <c r="A2677" s="100"/>
    </row>
    <row r="2678" spans="1:1">
      <c r="A2678" s="100"/>
    </row>
    <row r="2679" spans="1:1">
      <c r="A2679" s="100"/>
    </row>
    <row r="2680" spans="1:1">
      <c r="A2680" s="100"/>
    </row>
    <row r="2681" spans="1:1">
      <c r="A2681" s="100"/>
    </row>
    <row r="2682" spans="1:1">
      <c r="A2682" s="100"/>
    </row>
    <row r="2683" spans="1:1">
      <c r="A2683" s="100"/>
    </row>
    <row r="2684" spans="1:1">
      <c r="A2684" s="100"/>
    </row>
    <row r="2685" spans="1:1">
      <c r="A2685" s="100"/>
    </row>
    <row r="2686" spans="1:1">
      <c r="A2686" s="100"/>
    </row>
    <row r="2687" spans="1:1">
      <c r="A2687" s="100"/>
    </row>
    <row r="2688" spans="1:1">
      <c r="A2688" s="100"/>
    </row>
    <row r="2689" spans="1:1">
      <c r="A2689" s="100"/>
    </row>
    <row r="2690" spans="1:1">
      <c r="A2690" s="100"/>
    </row>
    <row r="2691" spans="1:1">
      <c r="A2691" s="100"/>
    </row>
    <row r="2692" spans="1:1">
      <c r="A2692" s="100"/>
    </row>
    <row r="2693" spans="1:1">
      <c r="A2693" s="100"/>
    </row>
    <row r="2694" spans="1:1">
      <c r="A2694" s="100"/>
    </row>
    <row r="2695" spans="1:1">
      <c r="A2695" s="100"/>
    </row>
    <row r="2696" spans="1:1">
      <c r="A2696" s="100"/>
    </row>
    <row r="2697" spans="1:1">
      <c r="A2697" s="100"/>
    </row>
    <row r="2698" spans="1:1">
      <c r="A2698" s="100"/>
    </row>
    <row r="2699" spans="1:1">
      <c r="A2699" s="100"/>
    </row>
    <row r="2700" spans="1:1">
      <c r="A2700" s="100"/>
    </row>
    <row r="2701" spans="1:1">
      <c r="A2701" s="100"/>
    </row>
    <row r="2702" spans="1:1">
      <c r="A2702" s="100"/>
    </row>
    <row r="2703" spans="1:1">
      <c r="A2703" s="100"/>
    </row>
    <row r="2704" spans="1:1">
      <c r="A2704" s="100"/>
    </row>
    <row r="2705" spans="1:1">
      <c r="A2705" s="100"/>
    </row>
    <row r="2706" spans="1:1">
      <c r="A2706" s="100"/>
    </row>
    <row r="2707" spans="1:1">
      <c r="A2707" s="100"/>
    </row>
    <row r="2708" spans="1:1">
      <c r="A2708" s="100"/>
    </row>
    <row r="2709" spans="1:1">
      <c r="A2709" s="100"/>
    </row>
    <row r="2710" spans="1:1">
      <c r="A2710" s="100"/>
    </row>
    <row r="2711" spans="1:1">
      <c r="A2711" s="100"/>
    </row>
    <row r="2712" spans="1:1">
      <c r="A2712" s="100"/>
    </row>
    <row r="2713" spans="1:1">
      <c r="A2713" s="100"/>
    </row>
    <row r="2714" spans="1:1">
      <c r="A2714" s="100"/>
    </row>
    <row r="2715" spans="1:1">
      <c r="A2715" s="100"/>
    </row>
    <row r="2716" spans="1:1">
      <c r="A2716" s="100"/>
    </row>
    <row r="2717" spans="1:1">
      <c r="A2717" s="100"/>
    </row>
    <row r="2718" spans="1:1">
      <c r="A2718" s="100"/>
    </row>
    <row r="2719" spans="1:1">
      <c r="A2719" s="100"/>
    </row>
    <row r="2720" spans="1:1">
      <c r="A2720" s="100"/>
    </row>
    <row r="2721" spans="1:1">
      <c r="A2721" s="100"/>
    </row>
    <row r="2722" spans="1:1">
      <c r="A2722" s="100"/>
    </row>
    <row r="2723" spans="1:1">
      <c r="A2723" s="100"/>
    </row>
    <row r="2724" spans="1:1">
      <c r="A2724" s="100"/>
    </row>
    <row r="2725" spans="1:1">
      <c r="A2725" s="100"/>
    </row>
    <row r="2726" spans="1:1">
      <c r="A2726" s="100"/>
    </row>
    <row r="2727" spans="1:1">
      <c r="A2727" s="100"/>
    </row>
    <row r="2728" spans="1:1">
      <c r="A2728" s="100"/>
    </row>
    <row r="2729" spans="1:1">
      <c r="A2729" s="100"/>
    </row>
    <row r="2730" spans="1:1">
      <c r="A2730" s="100"/>
    </row>
    <row r="2731" spans="1:1">
      <c r="A2731" s="100"/>
    </row>
    <row r="2732" spans="1:1">
      <c r="A2732" s="100"/>
    </row>
    <row r="2733" spans="1:1">
      <c r="A2733" s="100"/>
    </row>
    <row r="2734" spans="1:1">
      <c r="A2734" s="100"/>
    </row>
    <row r="2735" spans="1:1">
      <c r="A2735" s="100"/>
    </row>
    <row r="2736" spans="1:1">
      <c r="A2736" s="100"/>
    </row>
    <row r="2737" spans="1:1">
      <c r="A2737" s="100"/>
    </row>
    <row r="2738" spans="1:1">
      <c r="A2738" s="100"/>
    </row>
    <row r="2739" spans="1:1">
      <c r="A2739" s="100"/>
    </row>
    <row r="2740" spans="1:1">
      <c r="A2740" s="100"/>
    </row>
    <row r="2741" spans="1:1">
      <c r="A2741" s="100"/>
    </row>
    <row r="2742" spans="1:1">
      <c r="A2742" s="100"/>
    </row>
    <row r="2743" spans="1:1">
      <c r="A2743" s="100"/>
    </row>
    <row r="2744" spans="1:1">
      <c r="A2744" s="100"/>
    </row>
    <row r="2745" spans="1:1">
      <c r="A2745" s="100"/>
    </row>
    <row r="2746" spans="1:1">
      <c r="A2746" s="100"/>
    </row>
    <row r="2747" spans="1:1">
      <c r="A2747" s="100"/>
    </row>
    <row r="2748" spans="1:1">
      <c r="A2748" s="100"/>
    </row>
    <row r="2749" spans="1:1">
      <c r="A2749" s="100"/>
    </row>
    <row r="2750" spans="1:1">
      <c r="A2750" s="100"/>
    </row>
    <row r="2751" spans="1:1">
      <c r="A2751" s="100"/>
    </row>
    <row r="2752" spans="1:1">
      <c r="A2752" s="100"/>
    </row>
    <row r="2753" spans="1:1">
      <c r="A2753" s="100"/>
    </row>
    <row r="2754" spans="1:1">
      <c r="A2754" s="100"/>
    </row>
    <row r="2755" spans="1:1">
      <c r="A2755" s="100"/>
    </row>
    <row r="2756" spans="1:1">
      <c r="A2756" s="100"/>
    </row>
    <row r="2757" spans="1:1">
      <c r="A2757" s="100"/>
    </row>
    <row r="2758" spans="1:1">
      <c r="A2758" s="100"/>
    </row>
    <row r="2759" spans="1:1">
      <c r="A2759" s="100"/>
    </row>
    <row r="2760" spans="1:1">
      <c r="A2760" s="100"/>
    </row>
    <row r="2761" spans="1:1">
      <c r="A2761" s="100"/>
    </row>
    <row r="2762" spans="1:1">
      <c r="A2762" s="100"/>
    </row>
    <row r="2763" spans="1:1">
      <c r="A2763" s="100"/>
    </row>
    <row r="2764" spans="1:1">
      <c r="A2764" s="100"/>
    </row>
    <row r="2765" spans="1:1">
      <c r="A2765" s="100"/>
    </row>
    <row r="2766" spans="1:1">
      <c r="A2766" s="100"/>
    </row>
    <row r="2767" spans="1:1">
      <c r="A2767" s="100"/>
    </row>
    <row r="2768" spans="1:1">
      <c r="A2768" s="100"/>
    </row>
    <row r="2769" spans="1:1">
      <c r="A2769" s="100"/>
    </row>
    <row r="2770" spans="1:1">
      <c r="A2770" s="100"/>
    </row>
    <row r="2771" spans="1:1">
      <c r="A2771" s="100"/>
    </row>
    <row r="2772" spans="1:1">
      <c r="A2772" s="100"/>
    </row>
    <row r="2773" spans="1:1">
      <c r="A2773" s="100"/>
    </row>
    <row r="2774" spans="1:1">
      <c r="A2774" s="100"/>
    </row>
    <row r="2775" spans="1:1">
      <c r="A2775" s="100"/>
    </row>
    <row r="2776" spans="1:1">
      <c r="A2776" s="100"/>
    </row>
    <row r="2777" spans="1:1">
      <c r="A2777" s="100"/>
    </row>
    <row r="2778" spans="1:1">
      <c r="A2778" s="100"/>
    </row>
    <row r="2779" spans="1:1">
      <c r="A2779" s="100"/>
    </row>
    <row r="2780" spans="1:1">
      <c r="A2780" s="100"/>
    </row>
    <row r="2781" spans="1:1">
      <c r="A2781" s="100"/>
    </row>
    <row r="2782" spans="1:1">
      <c r="A2782" s="100"/>
    </row>
    <row r="2783" spans="1:1">
      <c r="A2783" s="100"/>
    </row>
    <row r="2784" spans="1:1">
      <c r="A2784" s="100"/>
    </row>
    <row r="2785" spans="1:1">
      <c r="A2785" s="100"/>
    </row>
    <row r="2786" spans="1:1">
      <c r="A2786" s="100"/>
    </row>
    <row r="2787" spans="1:1">
      <c r="A2787" s="100"/>
    </row>
    <row r="2788" spans="1:1">
      <c r="A2788" s="100"/>
    </row>
    <row r="2789" spans="1:1">
      <c r="A2789" s="100"/>
    </row>
    <row r="2790" spans="1:1">
      <c r="A2790" s="100"/>
    </row>
    <row r="2791" spans="1:1">
      <c r="A2791" s="100"/>
    </row>
    <row r="2792" spans="1:1">
      <c r="A2792" s="100"/>
    </row>
    <row r="2793" spans="1:1">
      <c r="A2793" s="100"/>
    </row>
    <row r="2794" spans="1:1">
      <c r="A2794" s="100"/>
    </row>
    <row r="2795" spans="1:1">
      <c r="A2795" s="100"/>
    </row>
    <row r="2796" spans="1:1">
      <c r="A2796" s="100"/>
    </row>
    <row r="2797" spans="1:1">
      <c r="A2797" s="100"/>
    </row>
    <row r="2798" spans="1:1">
      <c r="A2798" s="100"/>
    </row>
    <row r="2799" spans="1:1">
      <c r="A2799" s="100"/>
    </row>
    <row r="2800" spans="1:1">
      <c r="A2800" s="100"/>
    </row>
    <row r="2801" spans="1:1">
      <c r="A2801" s="100"/>
    </row>
    <row r="2802" spans="1:1">
      <c r="A2802" s="100"/>
    </row>
    <row r="2803" spans="1:1">
      <c r="A2803" s="100"/>
    </row>
    <row r="2804" spans="1:1">
      <c r="A2804" s="100"/>
    </row>
    <row r="2805" spans="1:1">
      <c r="A2805" s="100"/>
    </row>
    <row r="2806" spans="1:1">
      <c r="A2806" s="100"/>
    </row>
    <row r="2807" spans="1:1">
      <c r="A2807" s="100"/>
    </row>
    <row r="2808" spans="1:1">
      <c r="A2808" s="100"/>
    </row>
    <row r="2809" spans="1:1">
      <c r="A2809" s="100"/>
    </row>
    <row r="2810" spans="1:1">
      <c r="A2810" s="100"/>
    </row>
    <row r="2811" spans="1:1">
      <c r="A2811" s="100"/>
    </row>
    <row r="2812" spans="1:1">
      <c r="A2812" s="100"/>
    </row>
    <row r="2813" spans="1:1">
      <c r="A2813" s="100"/>
    </row>
    <row r="2814" spans="1:1">
      <c r="A2814" s="100"/>
    </row>
    <row r="2815" spans="1:1">
      <c r="A2815" s="100"/>
    </row>
    <row r="2816" spans="1:1">
      <c r="A2816" s="100"/>
    </row>
    <row r="2817" spans="1:1">
      <c r="A2817" s="100"/>
    </row>
    <row r="2818" spans="1:1">
      <c r="A2818" s="100"/>
    </row>
    <row r="2819" spans="1:1">
      <c r="A2819" s="100"/>
    </row>
    <row r="2820" spans="1:1">
      <c r="A2820" s="100"/>
    </row>
    <row r="2821" spans="1:1">
      <c r="A2821" s="100"/>
    </row>
    <row r="2822" spans="1:1">
      <c r="A2822" s="100"/>
    </row>
    <row r="2823" spans="1:1">
      <c r="A2823" s="100"/>
    </row>
    <row r="2824" spans="1:1">
      <c r="A2824" s="100"/>
    </row>
    <row r="2825" spans="1:1">
      <c r="A2825" s="100"/>
    </row>
    <row r="2826" spans="1:1">
      <c r="A2826" s="100"/>
    </row>
    <row r="2827" spans="1:1">
      <c r="A2827" s="100"/>
    </row>
    <row r="2828" spans="1:1">
      <c r="A2828" s="100"/>
    </row>
    <row r="2829" spans="1:1">
      <c r="A2829" s="100"/>
    </row>
    <row r="2830" spans="1:1">
      <c r="A2830" s="100"/>
    </row>
    <row r="2831" spans="1:1">
      <c r="A2831" s="100"/>
    </row>
    <row r="2832" spans="1:1">
      <c r="A2832" s="100"/>
    </row>
    <row r="2833" spans="1:1">
      <c r="A2833" s="100"/>
    </row>
    <row r="2834" spans="1:1">
      <c r="A2834" s="100"/>
    </row>
    <row r="2835" spans="1:1">
      <c r="A2835" s="100"/>
    </row>
    <row r="2836" spans="1:1">
      <c r="A2836" s="100"/>
    </row>
    <row r="2837" spans="1:1">
      <c r="A2837" s="100"/>
    </row>
    <row r="2838" spans="1:1">
      <c r="A2838" s="100"/>
    </row>
    <row r="2839" spans="1:1">
      <c r="A2839" s="100"/>
    </row>
    <row r="2840" spans="1:1">
      <c r="A2840" s="100"/>
    </row>
    <row r="2841" spans="1:1">
      <c r="A2841" s="100"/>
    </row>
    <row r="2842" spans="1:1">
      <c r="A2842" s="100"/>
    </row>
    <row r="2843" spans="1:1">
      <c r="A2843" s="100"/>
    </row>
    <row r="2844" spans="1:1">
      <c r="A2844" s="100"/>
    </row>
    <row r="2845" spans="1:1">
      <c r="A2845" s="100"/>
    </row>
    <row r="2846" spans="1:1">
      <c r="A2846" s="100"/>
    </row>
    <row r="2847" spans="1:1">
      <c r="A2847" s="100"/>
    </row>
    <row r="2848" spans="1:1">
      <c r="A2848" s="100"/>
    </row>
    <row r="2849" spans="1:1">
      <c r="A2849" s="100"/>
    </row>
    <row r="2850" spans="1:1">
      <c r="A2850" s="100"/>
    </row>
    <row r="2851" spans="1:1">
      <c r="A2851" s="100"/>
    </row>
    <row r="2852" spans="1:1">
      <c r="A2852" s="100"/>
    </row>
    <row r="2853" spans="1:1">
      <c r="A2853" s="100"/>
    </row>
    <row r="2854" spans="1:1">
      <c r="A2854" s="100"/>
    </row>
    <row r="2855" spans="1:1">
      <c r="A2855" s="100"/>
    </row>
    <row r="2856" spans="1:1">
      <c r="A2856" s="100"/>
    </row>
    <row r="2857" spans="1:1">
      <c r="A2857" s="100"/>
    </row>
    <row r="2858" spans="1:1">
      <c r="A2858" s="100"/>
    </row>
    <row r="2859" spans="1:1">
      <c r="A2859" s="100"/>
    </row>
    <row r="2860" spans="1:1">
      <c r="A2860" s="100"/>
    </row>
    <row r="2861" spans="1:1">
      <c r="A2861" s="100"/>
    </row>
    <row r="2862" spans="1:1">
      <c r="A2862" s="100"/>
    </row>
    <row r="2863" spans="1:1">
      <c r="A2863" s="100"/>
    </row>
    <row r="2864" spans="1:1">
      <c r="A2864" s="100"/>
    </row>
    <row r="2865" spans="1:1">
      <c r="A2865" s="100"/>
    </row>
    <row r="2866" spans="1:1">
      <c r="A2866" s="100"/>
    </row>
    <row r="2867" spans="1:1">
      <c r="A2867" s="100"/>
    </row>
    <row r="2868" spans="1:1">
      <c r="A2868" s="100"/>
    </row>
    <row r="2869" spans="1:1">
      <c r="A2869" s="100"/>
    </row>
    <row r="2870" spans="1:1">
      <c r="A2870" s="100"/>
    </row>
    <row r="2871" spans="1:1">
      <c r="A2871" s="100"/>
    </row>
    <row r="2872" spans="1:1">
      <c r="A2872" s="100"/>
    </row>
    <row r="2873" spans="1:1">
      <c r="A2873" s="100"/>
    </row>
    <row r="2874" spans="1:1">
      <c r="A2874" s="100"/>
    </row>
    <row r="2875" spans="1:1">
      <c r="A2875" s="100"/>
    </row>
    <row r="2876" spans="1:1">
      <c r="A2876" s="100"/>
    </row>
    <row r="2877" spans="1:1">
      <c r="A2877" s="100"/>
    </row>
    <row r="2878" spans="1:1">
      <c r="A2878" s="100"/>
    </row>
    <row r="2879" spans="1:1">
      <c r="A2879" s="100"/>
    </row>
    <row r="2880" spans="1:1">
      <c r="A2880" s="100"/>
    </row>
    <row r="2881" spans="1:1">
      <c r="A2881" s="100"/>
    </row>
    <row r="2882" spans="1:1">
      <c r="A2882" s="100"/>
    </row>
    <row r="2883" spans="1:1">
      <c r="A2883" s="100"/>
    </row>
    <row r="2884" spans="1:1">
      <c r="A2884" s="100"/>
    </row>
    <row r="2885" spans="1:1">
      <c r="A2885" s="100"/>
    </row>
    <row r="2886" spans="1:1">
      <c r="A2886" s="100"/>
    </row>
    <row r="2887" spans="1:1">
      <c r="A2887" s="100"/>
    </row>
    <row r="2888" spans="1:1">
      <c r="A2888" s="100"/>
    </row>
    <row r="2889" spans="1:1">
      <c r="A2889" s="100"/>
    </row>
    <row r="2890" spans="1:1">
      <c r="A2890" s="100"/>
    </row>
    <row r="2891" spans="1:1">
      <c r="A2891" s="100"/>
    </row>
    <row r="2892" spans="1:1">
      <c r="A2892" s="100"/>
    </row>
    <row r="2893" spans="1:1">
      <c r="A2893" s="100"/>
    </row>
    <row r="2894" spans="1:1">
      <c r="A2894" s="100"/>
    </row>
    <row r="2895" spans="1:1">
      <c r="A2895" s="100"/>
    </row>
    <row r="2896" spans="1:1">
      <c r="A2896" s="100"/>
    </row>
    <row r="2897" spans="1:1">
      <c r="A2897" s="100"/>
    </row>
    <row r="2898" spans="1:1">
      <c r="A2898" s="100"/>
    </row>
    <row r="2899" spans="1:1">
      <c r="A2899" s="100"/>
    </row>
    <row r="2900" spans="1:1">
      <c r="A2900" s="100"/>
    </row>
    <row r="2901" spans="1:1">
      <c r="A2901" s="100"/>
    </row>
    <row r="2902" spans="1:1">
      <c r="A2902" s="100"/>
    </row>
    <row r="2903" spans="1:1">
      <c r="A2903" s="100"/>
    </row>
    <row r="2904" spans="1:1">
      <c r="A2904" s="100"/>
    </row>
    <row r="2905" spans="1:1">
      <c r="A2905" s="100"/>
    </row>
    <row r="2906" spans="1:1">
      <c r="A2906" s="100"/>
    </row>
    <row r="2907" spans="1:1">
      <c r="A2907" s="100"/>
    </row>
    <row r="2908" spans="1:1">
      <c r="A2908" s="100"/>
    </row>
    <row r="2909" spans="1:1">
      <c r="A2909" s="100"/>
    </row>
    <row r="2910" spans="1:1">
      <c r="A2910" s="100"/>
    </row>
    <row r="2911" spans="1:1">
      <c r="A2911" s="100"/>
    </row>
    <row r="2912" spans="1:1">
      <c r="A2912" s="100"/>
    </row>
    <row r="2913" spans="1:1">
      <c r="A2913" s="100"/>
    </row>
    <row r="2914" spans="1:1">
      <c r="A2914" s="100"/>
    </row>
    <row r="2915" spans="1:1">
      <c r="A2915" s="100"/>
    </row>
    <row r="2916" spans="1:1">
      <c r="A2916" s="100"/>
    </row>
    <row r="2917" spans="1:1">
      <c r="A2917" s="100"/>
    </row>
    <row r="2918" spans="1:1">
      <c r="A2918" s="100"/>
    </row>
    <row r="2919" spans="1:1">
      <c r="A2919" s="100"/>
    </row>
    <row r="2920" spans="1:1">
      <c r="A2920" s="100"/>
    </row>
    <row r="2921" spans="1:1">
      <c r="A2921" s="100"/>
    </row>
    <row r="2922" spans="1:1">
      <c r="A2922" s="100"/>
    </row>
    <row r="2923" spans="1:1">
      <c r="A2923" s="100"/>
    </row>
    <row r="2924" spans="1:1">
      <c r="A2924" s="100"/>
    </row>
    <row r="2925" spans="1:1">
      <c r="A2925" s="100"/>
    </row>
    <row r="2926" spans="1:1">
      <c r="A2926" s="100"/>
    </row>
    <row r="2927" spans="1:1">
      <c r="A2927" s="100"/>
    </row>
    <row r="2928" spans="1:1">
      <c r="A2928" s="100"/>
    </row>
    <row r="2929" spans="1:1">
      <c r="A2929" s="100"/>
    </row>
    <row r="2930" spans="1:1">
      <c r="A2930" s="100"/>
    </row>
    <row r="2931" spans="1:1">
      <c r="A2931" s="100"/>
    </row>
    <row r="2932" spans="1:1">
      <c r="A2932" s="100"/>
    </row>
    <row r="2933" spans="1:1">
      <c r="A2933" s="100"/>
    </row>
    <row r="2934" spans="1:1">
      <c r="A2934" s="100"/>
    </row>
    <row r="2935" spans="1:1">
      <c r="A2935" s="100"/>
    </row>
    <row r="2936" spans="1:1">
      <c r="A2936" s="100"/>
    </row>
    <row r="2937" spans="1:1">
      <c r="A2937" s="100"/>
    </row>
    <row r="2938" spans="1:1">
      <c r="A2938" s="100"/>
    </row>
    <row r="2939" spans="1:1">
      <c r="A2939" s="100"/>
    </row>
    <row r="2940" spans="1:1">
      <c r="A2940" s="100"/>
    </row>
    <row r="2941" spans="1:1">
      <c r="A2941" s="100"/>
    </row>
    <row r="2942" spans="1:1">
      <c r="A2942" s="100"/>
    </row>
    <row r="2943" spans="1:1">
      <c r="A2943" s="100"/>
    </row>
    <row r="2944" spans="1:1">
      <c r="A2944" s="100"/>
    </row>
    <row r="2945" spans="1:1">
      <c r="A2945" s="100"/>
    </row>
    <row r="2946" spans="1:1">
      <c r="A2946" s="100"/>
    </row>
    <row r="2947" spans="1:1">
      <c r="A2947" s="100"/>
    </row>
    <row r="2948" spans="1:1">
      <c r="A2948" s="100"/>
    </row>
    <row r="2949" spans="1:1">
      <c r="A2949" s="100"/>
    </row>
    <row r="2950" spans="1:1">
      <c r="A2950" s="100"/>
    </row>
    <row r="2951" spans="1:1">
      <c r="A2951" s="100"/>
    </row>
    <row r="2952" spans="1:1">
      <c r="A2952" s="100"/>
    </row>
    <row r="2953" spans="1:1">
      <c r="A2953" s="100"/>
    </row>
    <row r="2954" spans="1:1">
      <c r="A2954" s="100"/>
    </row>
    <row r="2955" spans="1:1">
      <c r="A2955" s="100"/>
    </row>
    <row r="2956" spans="1:1">
      <c r="A2956" s="100"/>
    </row>
    <row r="2957" spans="1:1">
      <c r="A2957" s="100"/>
    </row>
    <row r="2958" spans="1:1">
      <c r="A2958" s="100"/>
    </row>
    <row r="2959" spans="1:1">
      <c r="A2959" s="100"/>
    </row>
    <row r="2960" spans="1:1">
      <c r="A2960" s="100"/>
    </row>
    <row r="2961" spans="1:1">
      <c r="A2961" s="100"/>
    </row>
    <row r="2962" spans="1:1">
      <c r="A2962" s="100"/>
    </row>
    <row r="2963" spans="1:1">
      <c r="A2963" s="100"/>
    </row>
    <row r="2964" spans="1:1">
      <c r="A2964" s="100"/>
    </row>
    <row r="2965" spans="1:1">
      <c r="A2965" s="100"/>
    </row>
    <row r="2966" spans="1:1">
      <c r="A2966" s="100"/>
    </row>
    <row r="2967" spans="1:1">
      <c r="A2967" s="100"/>
    </row>
    <row r="2968" spans="1:1">
      <c r="A2968" s="100"/>
    </row>
    <row r="2969" spans="1:1">
      <c r="A2969" s="100"/>
    </row>
    <row r="2970" spans="1:1">
      <c r="A2970" s="100"/>
    </row>
    <row r="2971" spans="1:1">
      <c r="A2971" s="100"/>
    </row>
    <row r="2972" spans="1:1">
      <c r="A2972" s="100"/>
    </row>
    <row r="2973" spans="1:1">
      <c r="A2973" s="100"/>
    </row>
    <row r="2974" spans="1:1">
      <c r="A2974" s="100"/>
    </row>
    <row r="2975" spans="1:1">
      <c r="A2975" s="100"/>
    </row>
    <row r="2976" spans="1:1">
      <c r="A2976" s="100"/>
    </row>
    <row r="2977" spans="1:1">
      <c r="A2977" s="100"/>
    </row>
    <row r="2978" spans="1:1">
      <c r="A2978" s="100"/>
    </row>
    <row r="2979" spans="1:1">
      <c r="A2979" s="100"/>
    </row>
    <row r="2980" spans="1:1">
      <c r="A2980" s="100"/>
    </row>
    <row r="2981" spans="1:1">
      <c r="A2981" s="100"/>
    </row>
    <row r="2982" spans="1:1">
      <c r="A2982" s="100"/>
    </row>
    <row r="2983" spans="1:1">
      <c r="A2983" s="100"/>
    </row>
    <row r="2984" spans="1:1">
      <c r="A2984" s="100"/>
    </row>
    <row r="2985" spans="1:1">
      <c r="A2985" s="100"/>
    </row>
    <row r="2986" spans="1:1">
      <c r="A2986" s="100"/>
    </row>
    <row r="2987" spans="1:1">
      <c r="A2987" s="100"/>
    </row>
    <row r="2988" spans="1:1">
      <c r="A2988" s="100"/>
    </row>
    <row r="2989" spans="1:1">
      <c r="A2989" s="100"/>
    </row>
    <row r="2990" spans="1:1">
      <c r="A2990" s="100"/>
    </row>
    <row r="2991" spans="1:1">
      <c r="A2991" s="100"/>
    </row>
    <row r="2992" spans="1:1">
      <c r="A2992" s="100"/>
    </row>
    <row r="2993" spans="1:1">
      <c r="A2993" s="100"/>
    </row>
    <row r="2994" spans="1:1">
      <c r="A2994" s="100"/>
    </row>
    <row r="2995" spans="1:1">
      <c r="A2995" s="100"/>
    </row>
    <row r="2996" spans="1:1">
      <c r="A2996" s="100"/>
    </row>
    <row r="2997" spans="1:1">
      <c r="A2997" s="100"/>
    </row>
    <row r="2998" spans="1:1">
      <c r="A2998" s="100"/>
    </row>
    <row r="2999" spans="1:1">
      <c r="A2999" s="100"/>
    </row>
    <row r="3000" spans="1:1">
      <c r="A3000" s="100"/>
    </row>
    <row r="3001" spans="1:1">
      <c r="A3001" s="100"/>
    </row>
    <row r="3002" spans="1:1">
      <c r="A3002" s="100"/>
    </row>
    <row r="3003" spans="1:1">
      <c r="A3003" s="100"/>
    </row>
    <row r="3004" spans="1:1">
      <c r="A3004" s="100"/>
    </row>
    <row r="3005" spans="1:1">
      <c r="A3005" s="100"/>
    </row>
    <row r="3006" spans="1:1">
      <c r="A3006" s="100"/>
    </row>
    <row r="3007" spans="1:1">
      <c r="A3007" s="100"/>
    </row>
    <row r="3008" spans="1:1">
      <c r="A3008" s="100"/>
    </row>
    <row r="3009" spans="1:1">
      <c r="A3009" s="100"/>
    </row>
    <row r="3010" spans="1:1">
      <c r="A3010" s="100"/>
    </row>
    <row r="3011" spans="1:1">
      <c r="A3011" s="100"/>
    </row>
    <row r="3012" spans="1:1">
      <c r="A3012" s="100"/>
    </row>
    <row r="3013" spans="1:1">
      <c r="A3013" s="100"/>
    </row>
    <row r="3014" spans="1:1">
      <c r="A3014" s="100"/>
    </row>
    <row r="3015" spans="1:1">
      <c r="A3015" s="100"/>
    </row>
    <row r="3016" spans="1:1">
      <c r="A3016" s="100"/>
    </row>
    <row r="3017" spans="1:1">
      <c r="A3017" s="100"/>
    </row>
    <row r="3018" spans="1:1">
      <c r="A3018" s="100"/>
    </row>
    <row r="3019" spans="1:1">
      <c r="A3019" s="100"/>
    </row>
    <row r="3020" spans="1:1">
      <c r="A3020" s="100"/>
    </row>
    <row r="3021" spans="1:1">
      <c r="A3021" s="100"/>
    </row>
    <row r="3022" spans="1:1">
      <c r="A3022" s="100"/>
    </row>
    <row r="3023" spans="1:1">
      <c r="A3023" s="100"/>
    </row>
    <row r="3024" spans="1:1">
      <c r="A3024" s="100"/>
    </row>
    <row r="3025" spans="1:1">
      <c r="A3025" s="100"/>
    </row>
    <row r="3026" spans="1:1">
      <c r="A3026" s="100"/>
    </row>
    <row r="3027" spans="1:1">
      <c r="A3027" s="100"/>
    </row>
    <row r="3028" spans="1:1">
      <c r="A3028" s="100"/>
    </row>
    <row r="3029" spans="1:1">
      <c r="A3029" s="100"/>
    </row>
    <row r="3030" spans="1:1">
      <c r="A3030" s="100"/>
    </row>
    <row r="3031" spans="1:1">
      <c r="A3031" s="100"/>
    </row>
    <row r="3032" spans="1:1">
      <c r="A3032" s="100"/>
    </row>
    <row r="3033" spans="1:1">
      <c r="A3033" s="100"/>
    </row>
    <row r="3034" spans="1:1">
      <c r="A3034" s="100"/>
    </row>
    <row r="3035" spans="1:1">
      <c r="A3035" s="100"/>
    </row>
    <row r="3036" spans="1:1">
      <c r="A3036" s="100"/>
    </row>
    <row r="3037" spans="1:1">
      <c r="A3037" s="100"/>
    </row>
    <row r="3038" spans="1:1">
      <c r="A3038" s="100"/>
    </row>
    <row r="3039" spans="1:1">
      <c r="A3039" s="100"/>
    </row>
    <row r="3040" spans="1:1">
      <c r="A3040" s="100"/>
    </row>
    <row r="3041" spans="1:1">
      <c r="A3041" s="100"/>
    </row>
    <row r="3042" spans="1:1">
      <c r="A3042" s="100"/>
    </row>
    <row r="3043" spans="1:1">
      <c r="A3043" s="100"/>
    </row>
    <row r="3044" spans="1:1">
      <c r="A3044" s="100"/>
    </row>
    <row r="3045" spans="1:1">
      <c r="A3045" s="100"/>
    </row>
    <row r="3046" spans="1:1">
      <c r="A3046" s="100"/>
    </row>
    <row r="3047" spans="1:1">
      <c r="A3047" s="100"/>
    </row>
    <row r="3048" spans="1:1">
      <c r="A3048" s="100"/>
    </row>
    <row r="3049" spans="1:1">
      <c r="A3049" s="100"/>
    </row>
    <row r="3050" spans="1:1">
      <c r="A3050" s="100"/>
    </row>
    <row r="3051" spans="1:1">
      <c r="A3051" s="100"/>
    </row>
    <row r="3052" spans="1:1">
      <c r="A3052" s="100"/>
    </row>
    <row r="3053" spans="1:1">
      <c r="A3053" s="100"/>
    </row>
    <row r="3054" spans="1:1">
      <c r="A3054" s="100"/>
    </row>
    <row r="3055" spans="1:1">
      <c r="A3055" s="100"/>
    </row>
    <row r="3056" spans="1:1">
      <c r="A3056" s="100"/>
    </row>
    <row r="3057" spans="1:1">
      <c r="A3057" s="100"/>
    </row>
    <row r="3058" spans="1:1">
      <c r="A3058" s="100"/>
    </row>
    <row r="3059" spans="1:1">
      <c r="A3059" s="100"/>
    </row>
    <row r="3060" spans="1:1">
      <c r="A3060" s="100"/>
    </row>
    <row r="3061" spans="1:1">
      <c r="A3061" s="100"/>
    </row>
    <row r="3062" spans="1:1">
      <c r="A3062" s="100"/>
    </row>
    <row r="3063" spans="1:1">
      <c r="A3063" s="100"/>
    </row>
    <row r="3064" spans="1:1">
      <c r="A3064" s="100"/>
    </row>
    <row r="3065" spans="1:1">
      <c r="A3065" s="100"/>
    </row>
    <row r="3066" spans="1:1">
      <c r="A3066" s="100"/>
    </row>
    <row r="3067" spans="1:1">
      <c r="A3067" s="100"/>
    </row>
    <row r="3068" spans="1:1">
      <c r="A3068" s="100"/>
    </row>
    <row r="3069" spans="1:1">
      <c r="A3069" s="100"/>
    </row>
    <row r="3070" spans="1:1">
      <c r="A3070" s="100"/>
    </row>
    <row r="3071" spans="1:1">
      <c r="A3071" s="100"/>
    </row>
    <row r="3072" spans="1:1">
      <c r="A3072" s="100"/>
    </row>
    <row r="3073" spans="1:1">
      <c r="A3073" s="100"/>
    </row>
    <row r="3074" spans="1:1">
      <c r="A3074" s="100"/>
    </row>
    <row r="3075" spans="1:1">
      <c r="A3075" s="100"/>
    </row>
    <row r="3076" spans="1:1">
      <c r="A3076" s="100"/>
    </row>
    <row r="3077" spans="1:1">
      <c r="A3077" s="100"/>
    </row>
    <row r="3078" spans="1:1">
      <c r="A3078" s="100"/>
    </row>
    <row r="3079" spans="1:1">
      <c r="A3079" s="100"/>
    </row>
    <row r="3080" spans="1:1">
      <c r="A3080" s="100"/>
    </row>
    <row r="3081" spans="1:1">
      <c r="A3081" s="100"/>
    </row>
    <row r="3082" spans="1:1">
      <c r="A3082" s="100"/>
    </row>
    <row r="3083" spans="1:1">
      <c r="A3083" s="100"/>
    </row>
    <row r="3084" spans="1:1">
      <c r="A3084" s="100"/>
    </row>
    <row r="3085" spans="1:1">
      <c r="A3085" s="100"/>
    </row>
    <row r="3086" spans="1:1">
      <c r="A3086" s="100"/>
    </row>
    <row r="3087" spans="1:1">
      <c r="A3087" s="100"/>
    </row>
    <row r="3088" spans="1:1">
      <c r="A3088" s="100"/>
    </row>
    <row r="3089" spans="1:1">
      <c r="A3089" s="100"/>
    </row>
    <row r="3090" spans="1:1">
      <c r="A3090" s="100"/>
    </row>
    <row r="3091" spans="1:1">
      <c r="A3091" s="100"/>
    </row>
    <row r="3092" spans="1:1">
      <c r="A3092" s="100"/>
    </row>
    <row r="3093" spans="1:1">
      <c r="A3093" s="100"/>
    </row>
    <row r="3094" spans="1:1">
      <c r="A3094" s="100"/>
    </row>
    <row r="3095" spans="1:1">
      <c r="A3095" s="100"/>
    </row>
    <row r="3096" spans="1:1">
      <c r="A3096" s="100"/>
    </row>
    <row r="3097" spans="1:1">
      <c r="A3097" s="100"/>
    </row>
    <row r="3098" spans="1:1">
      <c r="A3098" s="100"/>
    </row>
    <row r="3099" spans="1:1">
      <c r="A3099" s="100"/>
    </row>
    <row r="3100" spans="1:1">
      <c r="A3100" s="100"/>
    </row>
    <row r="3101" spans="1:1">
      <c r="A3101" s="100"/>
    </row>
    <row r="3102" spans="1:1">
      <c r="A3102" s="100"/>
    </row>
    <row r="3103" spans="1:1">
      <c r="A3103" s="100"/>
    </row>
    <row r="3104" spans="1:1">
      <c r="A3104" s="100"/>
    </row>
    <row r="3105" spans="1:1">
      <c r="A3105" s="100"/>
    </row>
    <row r="3106" spans="1:1">
      <c r="A3106" s="100"/>
    </row>
    <row r="3107" spans="1:1">
      <c r="A3107" s="100"/>
    </row>
    <row r="3108" spans="1:1">
      <c r="A3108" s="100"/>
    </row>
    <row r="3109" spans="1:1">
      <c r="A3109" s="100"/>
    </row>
    <row r="3110" spans="1:1">
      <c r="A3110" s="100"/>
    </row>
    <row r="3111" spans="1:1">
      <c r="A3111" s="100"/>
    </row>
    <row r="3112" spans="1:1">
      <c r="A3112" s="100"/>
    </row>
    <row r="3113" spans="1:1">
      <c r="A3113" s="100"/>
    </row>
    <row r="3114" spans="1:1">
      <c r="A3114" s="100"/>
    </row>
    <row r="3115" spans="1:1">
      <c r="A3115" s="100"/>
    </row>
    <row r="3116" spans="1:1">
      <c r="A3116" s="100"/>
    </row>
    <row r="3117" spans="1:1">
      <c r="A3117" s="100"/>
    </row>
    <row r="3118" spans="1:1">
      <c r="A3118" s="100"/>
    </row>
    <row r="3119" spans="1:1">
      <c r="A3119" s="100"/>
    </row>
    <row r="3120" spans="1:1">
      <c r="A3120" s="100"/>
    </row>
    <row r="3121" spans="1:1">
      <c r="A3121" s="100"/>
    </row>
    <row r="3122" spans="1:1">
      <c r="A3122" s="100"/>
    </row>
    <row r="3123" spans="1:1">
      <c r="A3123" s="100"/>
    </row>
    <row r="3124" spans="1:1">
      <c r="A3124" s="100"/>
    </row>
    <row r="3125" spans="1:1">
      <c r="A3125" s="100"/>
    </row>
    <row r="3126" spans="1:1">
      <c r="A3126" s="100"/>
    </row>
    <row r="3127" spans="1:1">
      <c r="A3127" s="100"/>
    </row>
    <row r="3128" spans="1:1">
      <c r="A3128" s="100"/>
    </row>
    <row r="3129" spans="1:1">
      <c r="A3129" s="100"/>
    </row>
    <row r="3130" spans="1:1">
      <c r="A3130" s="100"/>
    </row>
    <row r="3131" spans="1:1">
      <c r="A3131" s="100"/>
    </row>
    <row r="3132" spans="1:1">
      <c r="A3132" s="100"/>
    </row>
    <row r="3133" spans="1:1">
      <c r="A3133" s="100"/>
    </row>
    <row r="3134" spans="1:1">
      <c r="A3134" s="100"/>
    </row>
    <row r="3135" spans="1:1">
      <c r="A3135" s="100"/>
    </row>
    <row r="3136" spans="1:1">
      <c r="A3136" s="100"/>
    </row>
    <row r="3137" spans="1:1">
      <c r="A3137" s="100"/>
    </row>
    <row r="3138" spans="1:1">
      <c r="A3138" s="100"/>
    </row>
    <row r="3139" spans="1:1">
      <c r="A3139" s="100"/>
    </row>
    <row r="3140" spans="1:1">
      <c r="A3140" s="100"/>
    </row>
    <row r="3141" spans="1:1">
      <c r="A3141" s="100"/>
    </row>
    <row r="3142" spans="1:1">
      <c r="A3142" s="100"/>
    </row>
    <row r="3143" spans="1:1">
      <c r="A3143" s="100"/>
    </row>
    <row r="3144" spans="1:1">
      <c r="A3144" s="100"/>
    </row>
    <row r="3145" spans="1:1">
      <c r="A3145" s="100"/>
    </row>
    <row r="3146" spans="1:1">
      <c r="A3146" s="100"/>
    </row>
    <row r="3147" spans="1:1">
      <c r="A3147" s="100"/>
    </row>
    <row r="3148" spans="1:1">
      <c r="A3148" s="100"/>
    </row>
    <row r="3149" spans="1:1">
      <c r="A3149" s="100"/>
    </row>
    <row r="3150" spans="1:1">
      <c r="A3150" s="100"/>
    </row>
    <row r="3151" spans="1:1">
      <c r="A3151" s="100"/>
    </row>
    <row r="3152" spans="1:1">
      <c r="A3152" s="100"/>
    </row>
    <row r="3153" spans="1:1">
      <c r="A3153" s="100"/>
    </row>
    <row r="3154" spans="1:1">
      <c r="A3154" s="100"/>
    </row>
    <row r="3155" spans="1:1">
      <c r="A3155" s="100"/>
    </row>
    <row r="3156" spans="1:1">
      <c r="A3156" s="100"/>
    </row>
    <row r="3157" spans="1:1">
      <c r="A3157" s="100"/>
    </row>
    <row r="3158" spans="1:1">
      <c r="A3158" s="100"/>
    </row>
    <row r="3159" spans="1:1">
      <c r="A3159" s="100"/>
    </row>
    <row r="3160" spans="1:1">
      <c r="A3160" s="100"/>
    </row>
    <row r="3161" spans="1:1">
      <c r="A3161" s="100"/>
    </row>
    <row r="3162" spans="1:1">
      <c r="A3162" s="100"/>
    </row>
    <row r="3163" spans="1:1">
      <c r="A3163" s="100"/>
    </row>
    <row r="3164" spans="1:1">
      <c r="A3164" s="100"/>
    </row>
    <row r="3165" spans="1:1">
      <c r="A3165" s="100"/>
    </row>
    <row r="3166" spans="1:1">
      <c r="A3166" s="100"/>
    </row>
    <row r="3167" spans="1:1">
      <c r="A3167" s="100"/>
    </row>
    <row r="3168" spans="1:1">
      <c r="A3168" s="100"/>
    </row>
    <row r="3169" spans="1:1">
      <c r="A3169" s="100"/>
    </row>
    <row r="3170" spans="1:1">
      <c r="A3170" s="100"/>
    </row>
    <row r="3171" spans="1:1">
      <c r="A3171" s="100"/>
    </row>
    <row r="3172" spans="1:1">
      <c r="A3172" s="100"/>
    </row>
    <row r="3173" spans="1:1">
      <c r="A3173" s="100"/>
    </row>
    <row r="3174" spans="1:1">
      <c r="A3174" s="100"/>
    </row>
    <row r="3175" spans="1:1">
      <c r="A3175" s="100"/>
    </row>
    <row r="3176" spans="1:1">
      <c r="A3176" s="100"/>
    </row>
    <row r="3177" spans="1:1">
      <c r="A3177" s="100"/>
    </row>
    <row r="3178" spans="1:1">
      <c r="A3178" s="100"/>
    </row>
    <row r="3179" spans="1:1">
      <c r="A3179" s="100"/>
    </row>
    <row r="3180" spans="1:1">
      <c r="A3180" s="100"/>
    </row>
    <row r="3181" spans="1:1">
      <c r="A3181" s="100"/>
    </row>
    <row r="3182" spans="1:1">
      <c r="A3182" s="100"/>
    </row>
    <row r="3183" spans="1:1">
      <c r="A3183" s="100"/>
    </row>
    <row r="3184" spans="1:1">
      <c r="A3184" s="100"/>
    </row>
    <row r="3185" spans="1:1">
      <c r="A3185" s="100"/>
    </row>
    <row r="3186" spans="1:1">
      <c r="A3186" s="100"/>
    </row>
    <row r="3187" spans="1:1">
      <c r="A3187" s="100"/>
    </row>
    <row r="3188" spans="1:1">
      <c r="A3188" s="100"/>
    </row>
    <row r="3189" spans="1:1">
      <c r="A3189" s="100"/>
    </row>
    <row r="3190" spans="1:1">
      <c r="A3190" s="100"/>
    </row>
    <row r="3191" spans="1:1">
      <c r="A3191" s="100"/>
    </row>
    <row r="3192" spans="1:1">
      <c r="A3192" s="100"/>
    </row>
    <row r="3193" spans="1:1">
      <c r="A3193" s="100"/>
    </row>
    <row r="3194" spans="1:1">
      <c r="A3194" s="100"/>
    </row>
    <row r="3195" spans="1:1">
      <c r="A3195" s="100"/>
    </row>
    <row r="3196" spans="1:1">
      <c r="A3196" s="100"/>
    </row>
    <row r="3197" spans="1:1">
      <c r="A3197" s="100"/>
    </row>
    <row r="3198" spans="1:1">
      <c r="A3198" s="100"/>
    </row>
    <row r="3199" spans="1:1">
      <c r="A3199" s="100"/>
    </row>
    <row r="3200" spans="1:1">
      <c r="A3200" s="100"/>
    </row>
    <row r="3201" spans="1:1">
      <c r="A3201" s="100"/>
    </row>
    <row r="3202" spans="1:1">
      <c r="A3202" s="100"/>
    </row>
    <row r="3203" spans="1:1">
      <c r="A3203" s="100"/>
    </row>
    <row r="3204" spans="1:1">
      <c r="A3204" s="100"/>
    </row>
    <row r="3205" spans="1:1">
      <c r="A3205" s="100"/>
    </row>
    <row r="3206" spans="1:1">
      <c r="A3206" s="100"/>
    </row>
    <row r="3207" spans="1:1">
      <c r="A3207" s="100"/>
    </row>
    <row r="3208" spans="1:1">
      <c r="A3208" s="100"/>
    </row>
    <row r="3209" spans="1:1">
      <c r="A3209" s="100"/>
    </row>
    <row r="3210" spans="1:1">
      <c r="A3210" s="100"/>
    </row>
    <row r="3211" spans="1:1">
      <c r="A3211" s="100"/>
    </row>
    <row r="3212" spans="1:1">
      <c r="A3212" s="100"/>
    </row>
    <row r="3213" spans="1:1">
      <c r="A3213" s="100"/>
    </row>
    <row r="3214" spans="1:1">
      <c r="A3214" s="100"/>
    </row>
    <row r="3215" spans="1:1">
      <c r="A3215" s="100"/>
    </row>
    <row r="3216" spans="1:1">
      <c r="A3216" s="100"/>
    </row>
    <row r="3217" spans="1:1">
      <c r="A3217" s="100"/>
    </row>
    <row r="3218" spans="1:1">
      <c r="A3218" s="100"/>
    </row>
    <row r="3219" spans="1:1">
      <c r="A3219" s="100"/>
    </row>
    <row r="3220" spans="1:1">
      <c r="A3220" s="100"/>
    </row>
    <row r="3221" spans="1:1">
      <c r="A3221" s="100"/>
    </row>
    <row r="3222" spans="1:1">
      <c r="A3222" s="100"/>
    </row>
    <row r="3223" spans="1:1">
      <c r="A3223" s="100"/>
    </row>
    <row r="3224" spans="1:1">
      <c r="A3224" s="100"/>
    </row>
    <row r="3225" spans="1:1">
      <c r="A3225" s="100"/>
    </row>
    <row r="3226" spans="1:1">
      <c r="A3226" s="100"/>
    </row>
    <row r="3227" spans="1:1">
      <c r="A3227" s="100"/>
    </row>
    <row r="3228" spans="1:1">
      <c r="A3228" s="100"/>
    </row>
    <row r="3229" spans="1:1">
      <c r="A3229" s="100"/>
    </row>
    <row r="3230" spans="1:1">
      <c r="A3230" s="100"/>
    </row>
    <row r="3231" spans="1:1">
      <c r="A3231" s="100"/>
    </row>
    <row r="3232" spans="1:1">
      <c r="A3232" s="100"/>
    </row>
    <row r="3233" spans="1:1">
      <c r="A3233" s="100"/>
    </row>
    <row r="3234" spans="1:1">
      <c r="A3234" s="100"/>
    </row>
    <row r="3235" spans="1:1">
      <c r="A3235" s="100"/>
    </row>
    <row r="3236" spans="1:1">
      <c r="A3236" s="100"/>
    </row>
    <row r="3237" spans="1:1">
      <c r="A3237" s="100"/>
    </row>
    <row r="3238" spans="1:1">
      <c r="A3238" s="100"/>
    </row>
    <row r="3239" spans="1:1">
      <c r="A3239" s="100"/>
    </row>
    <row r="3240" spans="1:1">
      <c r="A3240" s="100"/>
    </row>
    <row r="3241" spans="1:1">
      <c r="A3241" s="100"/>
    </row>
    <row r="3242" spans="1:1">
      <c r="A3242" s="100"/>
    </row>
    <row r="3243" spans="1:1">
      <c r="A3243" s="100"/>
    </row>
    <row r="3244" spans="1:1">
      <c r="A3244" s="100"/>
    </row>
    <row r="3245" spans="1:1">
      <c r="A3245" s="100"/>
    </row>
    <row r="3246" spans="1:1">
      <c r="A3246" s="100"/>
    </row>
    <row r="3247" spans="1:1">
      <c r="A3247" s="100"/>
    </row>
    <row r="3248" spans="1:1">
      <c r="A3248" s="100"/>
    </row>
    <row r="3249" spans="1:1">
      <c r="A3249" s="100"/>
    </row>
    <row r="3250" spans="1:1">
      <c r="A3250" s="100"/>
    </row>
    <row r="3251" spans="1:1">
      <c r="A3251" s="100"/>
    </row>
    <row r="3252" spans="1:1">
      <c r="A3252" s="100"/>
    </row>
    <row r="3253" spans="1:1">
      <c r="A3253" s="100"/>
    </row>
    <row r="3254" spans="1:1">
      <c r="A3254" s="100"/>
    </row>
    <row r="3255" spans="1:1">
      <c r="A3255" s="100"/>
    </row>
    <row r="3256" spans="1:1">
      <c r="A3256" s="100"/>
    </row>
    <row r="3257" spans="1:1">
      <c r="A3257" s="100"/>
    </row>
    <row r="3258" spans="1:1">
      <c r="A3258" s="100"/>
    </row>
    <row r="3259" spans="1:1">
      <c r="A3259" s="100"/>
    </row>
    <row r="3260" spans="1:1">
      <c r="A3260" s="100"/>
    </row>
    <row r="3261" spans="1:1">
      <c r="A3261" s="100"/>
    </row>
    <row r="3262" spans="1:1">
      <c r="A3262" s="100"/>
    </row>
    <row r="3263" spans="1:1">
      <c r="A3263" s="100"/>
    </row>
    <row r="3264" spans="1:1">
      <c r="A3264" s="100"/>
    </row>
    <row r="3265" spans="1:1">
      <c r="A3265" s="100"/>
    </row>
    <row r="3266" spans="1:1">
      <c r="A3266" s="100"/>
    </row>
    <row r="3267" spans="1:1">
      <c r="A3267" s="100"/>
    </row>
    <row r="3268" spans="1:1">
      <c r="A3268" s="100"/>
    </row>
    <row r="3269" spans="1:1">
      <c r="A3269" s="100"/>
    </row>
    <row r="3270" spans="1:1">
      <c r="A3270" s="100"/>
    </row>
    <row r="3271" spans="1:1">
      <c r="A3271" s="100"/>
    </row>
    <row r="3272" spans="1:1">
      <c r="A3272" s="100"/>
    </row>
    <row r="3273" spans="1:1">
      <c r="A3273" s="100"/>
    </row>
    <row r="3274" spans="1:1">
      <c r="A3274" s="100"/>
    </row>
    <row r="3275" spans="1:1">
      <c r="A3275" s="100"/>
    </row>
    <row r="3276" spans="1:1">
      <c r="A3276" s="100"/>
    </row>
    <row r="3277" spans="1:1">
      <c r="A3277" s="100"/>
    </row>
    <row r="3278" spans="1:1">
      <c r="A3278" s="100"/>
    </row>
    <row r="3279" spans="1:1">
      <c r="A3279" s="100"/>
    </row>
    <row r="3280" spans="1:1">
      <c r="A3280" s="100"/>
    </row>
    <row r="3281" spans="1:1">
      <c r="A3281" s="100"/>
    </row>
    <row r="3282" spans="1:1">
      <c r="A3282" s="100"/>
    </row>
    <row r="3283" spans="1:1">
      <c r="A3283" s="100"/>
    </row>
    <row r="3284" spans="1:1">
      <c r="A3284" s="100"/>
    </row>
    <row r="3285" spans="1:1">
      <c r="A3285" s="100"/>
    </row>
    <row r="3286" spans="1:1">
      <c r="A3286" s="100"/>
    </row>
    <row r="3287" spans="1:1">
      <c r="A3287" s="100"/>
    </row>
    <row r="3288" spans="1:1">
      <c r="A3288" s="100"/>
    </row>
    <row r="3289" spans="1:1">
      <c r="A3289" s="100"/>
    </row>
    <row r="3290" spans="1:1">
      <c r="A3290" s="100"/>
    </row>
    <row r="3291" spans="1:1">
      <c r="A3291" s="100"/>
    </row>
    <row r="3292" spans="1:1">
      <c r="A3292" s="100"/>
    </row>
    <row r="3293" spans="1:1">
      <c r="A3293" s="100"/>
    </row>
    <row r="3294" spans="1:1">
      <c r="A3294" s="100"/>
    </row>
    <row r="3295" spans="1:1">
      <c r="A3295" s="100"/>
    </row>
    <row r="3296" spans="1:1">
      <c r="A3296" s="100"/>
    </row>
    <row r="3297" spans="1:1">
      <c r="A3297" s="100"/>
    </row>
    <row r="3298" spans="1:1">
      <c r="A3298" s="100"/>
    </row>
    <row r="3299" spans="1:1">
      <c r="A3299" s="100"/>
    </row>
    <row r="3300" spans="1:1">
      <c r="A3300" s="100"/>
    </row>
    <row r="3301" spans="1:1">
      <c r="A3301" s="100"/>
    </row>
    <row r="3302" spans="1:1">
      <c r="A3302" s="100"/>
    </row>
    <row r="3303" spans="1:1">
      <c r="A3303" s="100"/>
    </row>
    <row r="3304" spans="1:1">
      <c r="A3304" s="100"/>
    </row>
    <row r="3305" spans="1:1">
      <c r="A3305" s="100"/>
    </row>
    <row r="3306" spans="1:1">
      <c r="A3306" s="100"/>
    </row>
    <row r="3307" spans="1:1">
      <c r="A3307" s="100"/>
    </row>
    <row r="3308" spans="1:1">
      <c r="A3308" s="100"/>
    </row>
    <row r="3309" spans="1:1">
      <c r="A3309" s="100"/>
    </row>
    <row r="3310" spans="1:1">
      <c r="A3310" s="100"/>
    </row>
    <row r="3311" spans="1:1">
      <c r="A3311" s="100"/>
    </row>
    <row r="3312" spans="1:1">
      <c r="A3312" s="100"/>
    </row>
    <row r="3313" spans="1:1">
      <c r="A3313" s="100"/>
    </row>
    <row r="3314" spans="1:1">
      <c r="A3314" s="100"/>
    </row>
    <row r="3315" spans="1:1">
      <c r="A3315" s="100"/>
    </row>
    <row r="3316" spans="1:1">
      <c r="A3316" s="100"/>
    </row>
    <row r="3317" spans="1:1">
      <c r="A3317" s="100"/>
    </row>
    <row r="3318" spans="1:1">
      <c r="A3318" s="100"/>
    </row>
    <row r="3319" spans="1:1">
      <c r="A3319" s="100"/>
    </row>
    <row r="3320" spans="1:1">
      <c r="A3320" s="100"/>
    </row>
    <row r="3321" spans="1:1">
      <c r="A3321" s="100"/>
    </row>
    <row r="3322" spans="1:1">
      <c r="A3322" s="100"/>
    </row>
    <row r="3323" spans="1:1">
      <c r="A3323" s="100"/>
    </row>
    <row r="3324" spans="1:1">
      <c r="A3324" s="100"/>
    </row>
    <row r="3325" spans="1:1">
      <c r="A3325" s="100"/>
    </row>
    <row r="3326" spans="1:1">
      <c r="A3326" s="100"/>
    </row>
    <row r="3327" spans="1:1">
      <c r="A3327" s="100"/>
    </row>
    <row r="3328" spans="1:1">
      <c r="A3328" s="100"/>
    </row>
    <row r="3329" spans="1:1">
      <c r="A3329" s="100"/>
    </row>
    <row r="3330" spans="1:1">
      <c r="A3330" s="100"/>
    </row>
    <row r="3331" spans="1:1">
      <c r="A3331" s="100"/>
    </row>
    <row r="3332" spans="1:1">
      <c r="A3332" s="100"/>
    </row>
    <row r="3333" spans="1:1">
      <c r="A3333" s="100"/>
    </row>
    <row r="3334" spans="1:1">
      <c r="A3334" s="100"/>
    </row>
    <row r="3335" spans="1:1">
      <c r="A3335" s="100"/>
    </row>
    <row r="3336" spans="1:1">
      <c r="A3336" s="100"/>
    </row>
    <row r="3337" spans="1:1">
      <c r="A3337" s="100"/>
    </row>
    <row r="3338" spans="1:1">
      <c r="A3338" s="100"/>
    </row>
    <row r="3339" spans="1:1">
      <c r="A3339" s="100"/>
    </row>
    <row r="3340" spans="1:1">
      <c r="A3340" s="100"/>
    </row>
    <row r="3341" spans="1:1">
      <c r="A3341" s="100"/>
    </row>
    <row r="3342" spans="1:1">
      <c r="A3342" s="100"/>
    </row>
    <row r="3343" spans="1:1">
      <c r="A3343" s="100"/>
    </row>
    <row r="3344" spans="1:1">
      <c r="A3344" s="100"/>
    </row>
    <row r="3345" spans="1:1">
      <c r="A3345" s="100"/>
    </row>
    <row r="3346" spans="1:1">
      <c r="A3346" s="100"/>
    </row>
    <row r="3347" spans="1:1">
      <c r="A3347" s="100"/>
    </row>
    <row r="3348" spans="1:1">
      <c r="A3348" s="100"/>
    </row>
    <row r="3349" spans="1:1">
      <c r="A3349" s="100"/>
    </row>
    <row r="3350" spans="1:1">
      <c r="A3350" s="100"/>
    </row>
    <row r="3351" spans="1:1">
      <c r="A3351" s="100"/>
    </row>
    <row r="3352" spans="1:1">
      <c r="A3352" s="100"/>
    </row>
    <row r="3353" spans="1:1">
      <c r="A3353" s="100"/>
    </row>
    <row r="3354" spans="1:1">
      <c r="A3354" s="100"/>
    </row>
    <row r="3355" spans="1:1">
      <c r="A3355" s="100"/>
    </row>
    <row r="3356" spans="1:1">
      <c r="A3356" s="100"/>
    </row>
    <row r="3357" spans="1:1">
      <c r="A3357" s="100"/>
    </row>
    <row r="3358" spans="1:1">
      <c r="A3358" s="100"/>
    </row>
    <row r="3359" spans="1:1">
      <c r="A3359" s="100"/>
    </row>
    <row r="3360" spans="1:1">
      <c r="A3360" s="100"/>
    </row>
    <row r="3361" spans="1:1">
      <c r="A3361" s="100"/>
    </row>
    <row r="3362" spans="1:1">
      <c r="A3362" s="100"/>
    </row>
    <row r="3363" spans="1:1">
      <c r="A3363" s="100"/>
    </row>
    <row r="3364" spans="1:1">
      <c r="A3364" s="100"/>
    </row>
    <row r="3365" spans="1:1">
      <c r="A3365" s="100"/>
    </row>
    <row r="3366" spans="1:1">
      <c r="A3366" s="100"/>
    </row>
    <row r="3367" spans="1:1">
      <c r="A3367" s="100"/>
    </row>
    <row r="3368" spans="1:1">
      <c r="A3368" s="100"/>
    </row>
    <row r="3369" spans="1:1">
      <c r="A3369" s="100"/>
    </row>
    <row r="3370" spans="1:1">
      <c r="A3370" s="100"/>
    </row>
    <row r="3371" spans="1:1">
      <c r="A3371" s="100"/>
    </row>
    <row r="3372" spans="1:1">
      <c r="A3372" s="100"/>
    </row>
    <row r="3373" spans="1:1">
      <c r="A3373" s="100"/>
    </row>
    <row r="3374" spans="1:1">
      <c r="A3374" s="100"/>
    </row>
    <row r="3375" spans="1:1">
      <c r="A3375" s="100"/>
    </row>
    <row r="3376" spans="1:1">
      <c r="A3376" s="100"/>
    </row>
    <row r="3377" spans="1:1">
      <c r="A3377" s="100"/>
    </row>
    <row r="3378" spans="1:1">
      <c r="A3378" s="100"/>
    </row>
    <row r="3379" spans="1:1">
      <c r="A3379" s="100"/>
    </row>
    <row r="3380" spans="1:1">
      <c r="A3380" s="100"/>
    </row>
    <row r="3381" spans="1:1">
      <c r="A3381" s="100"/>
    </row>
    <row r="3382" spans="1:1">
      <c r="A3382" s="100"/>
    </row>
    <row r="3383" spans="1:1">
      <c r="A3383" s="100"/>
    </row>
    <row r="3384" spans="1:1">
      <c r="A3384" s="100"/>
    </row>
    <row r="3385" spans="1:1">
      <c r="A3385" s="100"/>
    </row>
    <row r="3386" spans="1:1">
      <c r="A3386" s="100"/>
    </row>
    <row r="3387" spans="1:1">
      <c r="A3387" s="100"/>
    </row>
    <row r="3388" spans="1:1">
      <c r="A3388" s="100"/>
    </row>
    <row r="3389" spans="1:1">
      <c r="A3389" s="100"/>
    </row>
    <row r="3390" spans="1:1">
      <c r="A3390" s="100"/>
    </row>
    <row r="3391" spans="1:1">
      <c r="A3391" s="100"/>
    </row>
    <row r="3392" spans="1:1">
      <c r="A3392" s="100"/>
    </row>
    <row r="3393" spans="1:1">
      <c r="A3393" s="100"/>
    </row>
    <row r="3394" spans="1:1">
      <c r="A3394" s="100"/>
    </row>
    <row r="3395" spans="1:1">
      <c r="A3395" s="100"/>
    </row>
    <row r="3396" spans="1:1">
      <c r="A3396" s="100"/>
    </row>
    <row r="3397" spans="1:1">
      <c r="A3397" s="100"/>
    </row>
    <row r="3398" spans="1:1">
      <c r="A3398" s="100"/>
    </row>
    <row r="3399" spans="1:1">
      <c r="A3399" s="100"/>
    </row>
    <row r="3400" spans="1:1">
      <c r="A3400" s="100"/>
    </row>
    <row r="3401" spans="1:1">
      <c r="A3401" s="100"/>
    </row>
    <row r="3402" spans="1:1">
      <c r="A3402" s="100"/>
    </row>
    <row r="3403" spans="1:1">
      <c r="A3403" s="100"/>
    </row>
    <row r="3404" spans="1:1">
      <c r="A3404" s="100"/>
    </row>
    <row r="3405" spans="1:1">
      <c r="A3405" s="100"/>
    </row>
    <row r="3406" spans="1:1">
      <c r="A3406" s="100"/>
    </row>
    <row r="3407" spans="1:1">
      <c r="A3407" s="100"/>
    </row>
    <row r="3408" spans="1:1">
      <c r="A3408" s="100"/>
    </row>
    <row r="3409" spans="1:1">
      <c r="A3409" s="100"/>
    </row>
    <row r="3410" spans="1:1">
      <c r="A3410" s="100"/>
    </row>
    <row r="3411" spans="1:1">
      <c r="A3411" s="100"/>
    </row>
    <row r="3412" spans="1:1">
      <c r="A3412" s="100"/>
    </row>
    <row r="3413" spans="1:1">
      <c r="A3413" s="100"/>
    </row>
    <row r="3414" spans="1:1">
      <c r="A3414" s="100"/>
    </row>
    <row r="3415" spans="1:1">
      <c r="A3415" s="100"/>
    </row>
    <row r="3416" spans="1:1">
      <c r="A3416" s="100"/>
    </row>
    <row r="3417" spans="1:1">
      <c r="A3417" s="100"/>
    </row>
    <row r="3418" spans="1:1">
      <c r="A3418" s="100"/>
    </row>
    <row r="3419" spans="1:1">
      <c r="A3419" s="100"/>
    </row>
    <row r="3420" spans="1:1">
      <c r="A3420" s="100"/>
    </row>
    <row r="3421" spans="1:1">
      <c r="A3421" s="100"/>
    </row>
    <row r="3422" spans="1:1">
      <c r="A3422" s="100"/>
    </row>
    <row r="3423" spans="1:1">
      <c r="A3423" s="100"/>
    </row>
    <row r="3424" spans="1:1">
      <c r="A3424" s="100"/>
    </row>
    <row r="3425" spans="1:1">
      <c r="A3425" s="100"/>
    </row>
    <row r="3426" spans="1:1">
      <c r="A3426" s="100"/>
    </row>
    <row r="3427" spans="1:1">
      <c r="A3427" s="100"/>
    </row>
    <row r="3428" spans="1:1">
      <c r="A3428" s="100"/>
    </row>
    <row r="3429" spans="1:1">
      <c r="A3429" s="100"/>
    </row>
    <row r="3430" spans="1:1">
      <c r="A3430" s="100"/>
    </row>
    <row r="3431" spans="1:1">
      <c r="A3431" s="100"/>
    </row>
    <row r="3432" spans="1:1">
      <c r="A3432" s="100"/>
    </row>
    <row r="3433" spans="1:1">
      <c r="A3433" s="100"/>
    </row>
    <row r="3434" spans="1:1">
      <c r="A3434" s="100"/>
    </row>
    <row r="3435" spans="1:1">
      <c r="A3435" s="100"/>
    </row>
    <row r="3436" spans="1:1">
      <c r="A3436" s="100"/>
    </row>
    <row r="3437" spans="1:1">
      <c r="A3437" s="100"/>
    </row>
    <row r="3438" spans="1:1">
      <c r="A3438" s="100"/>
    </row>
    <row r="3439" spans="1:1">
      <c r="A3439" s="100"/>
    </row>
    <row r="3440" spans="1:1">
      <c r="A3440" s="100"/>
    </row>
    <row r="3441" spans="1:1">
      <c r="A3441" s="100"/>
    </row>
    <row r="3442" spans="1:1">
      <c r="A3442" s="100"/>
    </row>
    <row r="3443" spans="1:1">
      <c r="A3443" s="100"/>
    </row>
    <row r="3444" spans="1:1">
      <c r="A3444" s="100"/>
    </row>
    <row r="3445" spans="1:1">
      <c r="A3445" s="100"/>
    </row>
    <row r="3446" spans="1:1">
      <c r="A3446" s="100"/>
    </row>
    <row r="3447" spans="1:1">
      <c r="A3447" s="100"/>
    </row>
    <row r="3448" spans="1:1">
      <c r="A3448" s="100"/>
    </row>
    <row r="3449" spans="1:1">
      <c r="A3449" s="100"/>
    </row>
    <row r="3450" spans="1:1">
      <c r="A3450" s="100"/>
    </row>
    <row r="3451" spans="1:1">
      <c r="A3451" s="100"/>
    </row>
    <row r="3452" spans="1:1">
      <c r="A3452" s="100"/>
    </row>
    <row r="3453" spans="1:1">
      <c r="A3453" s="100"/>
    </row>
    <row r="3454" spans="1:1">
      <c r="A3454" s="100"/>
    </row>
    <row r="3455" spans="1:1">
      <c r="A3455" s="100"/>
    </row>
    <row r="3456" spans="1:1">
      <c r="A3456" s="100"/>
    </row>
    <row r="3457" spans="1:1">
      <c r="A3457" s="100"/>
    </row>
    <row r="3458" spans="1:1">
      <c r="A3458" s="100"/>
    </row>
    <row r="3459" spans="1:1">
      <c r="A3459" s="100"/>
    </row>
    <row r="3460" spans="1:1">
      <c r="A3460" s="100"/>
    </row>
    <row r="3461" spans="1:1">
      <c r="A3461" s="100"/>
    </row>
    <row r="3462" spans="1:1">
      <c r="A3462" s="100"/>
    </row>
    <row r="3463" spans="1:1">
      <c r="A3463" s="100"/>
    </row>
    <row r="3464" spans="1:1">
      <c r="A3464" s="100"/>
    </row>
    <row r="3465" spans="1:1">
      <c r="A3465" s="100"/>
    </row>
    <row r="3466" spans="1:1">
      <c r="A3466" s="100"/>
    </row>
    <row r="3467" spans="1:1">
      <c r="A3467" s="100"/>
    </row>
    <row r="3468" spans="1:1">
      <c r="A3468" s="100"/>
    </row>
    <row r="3469" spans="1:1">
      <c r="A3469" s="100"/>
    </row>
    <row r="3470" spans="1:1">
      <c r="A3470" s="100"/>
    </row>
    <row r="3471" spans="1:1">
      <c r="A3471" s="100"/>
    </row>
    <row r="3472" spans="1:1">
      <c r="A3472" s="100"/>
    </row>
    <row r="3473" spans="1:1">
      <c r="A3473" s="100"/>
    </row>
    <row r="3474" spans="1:1">
      <c r="A3474" s="100"/>
    </row>
    <row r="3475" spans="1:1">
      <c r="A3475" s="100"/>
    </row>
    <row r="3476" spans="1:1">
      <c r="A3476" s="100"/>
    </row>
    <row r="3477" spans="1:1">
      <c r="A3477" s="100"/>
    </row>
    <row r="3478" spans="1:1">
      <c r="A3478" s="100"/>
    </row>
    <row r="3479" spans="1:1">
      <c r="A3479" s="100"/>
    </row>
    <row r="3480" spans="1:1">
      <c r="A3480" s="100"/>
    </row>
    <row r="3481" spans="1:1">
      <c r="A3481" s="100"/>
    </row>
    <row r="3482" spans="1:1">
      <c r="A3482" s="100"/>
    </row>
    <row r="3483" spans="1:1">
      <c r="A3483" s="100"/>
    </row>
    <row r="3484" spans="1:1">
      <c r="A3484" s="100"/>
    </row>
    <row r="3485" spans="1:1">
      <c r="A3485" s="100"/>
    </row>
    <row r="3486" spans="1:1">
      <c r="A3486" s="100"/>
    </row>
    <row r="3487" spans="1:1">
      <c r="A3487" s="100"/>
    </row>
    <row r="3488" spans="1:1">
      <c r="A3488" s="100"/>
    </row>
    <row r="3489" spans="1:1">
      <c r="A3489" s="100"/>
    </row>
    <row r="3490" spans="1:1">
      <c r="A3490" s="100"/>
    </row>
    <row r="3491" spans="1:1">
      <c r="A3491" s="100"/>
    </row>
    <row r="3492" spans="1:1">
      <c r="A3492" s="100"/>
    </row>
    <row r="3493" spans="1:1">
      <c r="A3493" s="100"/>
    </row>
    <row r="3494" spans="1:1">
      <c r="A3494" s="100"/>
    </row>
    <row r="3495" spans="1:1">
      <c r="A3495" s="100"/>
    </row>
    <row r="3496" spans="1:1">
      <c r="A3496" s="100"/>
    </row>
    <row r="3497" spans="1:1">
      <c r="A3497" s="100"/>
    </row>
    <row r="3498" spans="1:1">
      <c r="A3498" s="100"/>
    </row>
    <row r="3499" spans="1:1">
      <c r="A3499" s="100"/>
    </row>
    <row r="3500" spans="1:1">
      <c r="A3500" s="100"/>
    </row>
    <row r="3501" spans="1:1">
      <c r="A3501" s="100"/>
    </row>
    <row r="3502" spans="1:1">
      <c r="A3502" s="100"/>
    </row>
    <row r="3503" spans="1:1">
      <c r="A3503" s="100"/>
    </row>
    <row r="3504" spans="1:1">
      <c r="A3504" s="100"/>
    </row>
    <row r="3505" spans="1:1">
      <c r="A3505" s="100"/>
    </row>
    <row r="3506" spans="1:1">
      <c r="A3506" s="100"/>
    </row>
    <row r="3507" spans="1:1">
      <c r="A3507" s="100"/>
    </row>
    <row r="3508" spans="1:1">
      <c r="A3508" s="100"/>
    </row>
    <row r="3509" spans="1:1">
      <c r="A3509" s="100"/>
    </row>
    <row r="3510" spans="1:1">
      <c r="A3510" s="100"/>
    </row>
    <row r="3511" spans="1:1">
      <c r="A3511" s="100"/>
    </row>
    <row r="3512" spans="1:1">
      <c r="A3512" s="100"/>
    </row>
    <row r="3513" spans="1:1">
      <c r="A3513" s="100"/>
    </row>
    <row r="3514" spans="1:1">
      <c r="A3514" s="100"/>
    </row>
    <row r="3515" spans="1:1">
      <c r="A3515" s="100"/>
    </row>
    <row r="3516" spans="1:1">
      <c r="A3516" s="100"/>
    </row>
    <row r="3517" spans="1:1">
      <c r="A3517" s="100"/>
    </row>
    <row r="3518" spans="1:1">
      <c r="A3518" s="100"/>
    </row>
    <row r="3519" spans="1:1">
      <c r="A3519" s="100"/>
    </row>
    <row r="3520" spans="1:1">
      <c r="A3520" s="100"/>
    </row>
    <row r="3521" spans="1:1">
      <c r="A3521" s="100"/>
    </row>
    <row r="3522" spans="1:1">
      <c r="A3522" s="100"/>
    </row>
    <row r="3523" spans="1:1">
      <c r="A3523" s="100"/>
    </row>
    <row r="3524" spans="1:1">
      <c r="A3524" s="100"/>
    </row>
    <row r="3525" spans="1:1">
      <c r="A3525" s="100"/>
    </row>
    <row r="3526" spans="1:1">
      <c r="A3526" s="100"/>
    </row>
    <row r="3527" spans="1:1">
      <c r="A3527" s="100"/>
    </row>
    <row r="3528" spans="1:1">
      <c r="A3528" s="100"/>
    </row>
    <row r="3529" spans="1:1">
      <c r="A3529" s="100"/>
    </row>
    <row r="3530" spans="1:1">
      <c r="A3530" s="100"/>
    </row>
    <row r="3531" spans="1:1">
      <c r="A3531" s="100"/>
    </row>
    <row r="3532" spans="1:1">
      <c r="A3532" s="100"/>
    </row>
    <row r="3533" spans="1:1">
      <c r="A3533" s="100"/>
    </row>
    <row r="3534" spans="1:1">
      <c r="A3534" s="100"/>
    </row>
    <row r="3535" spans="1:1">
      <c r="A3535" s="100"/>
    </row>
    <row r="3536" spans="1:1">
      <c r="A3536" s="100"/>
    </row>
    <row r="3537" spans="1:1">
      <c r="A3537" s="100"/>
    </row>
    <row r="3538" spans="1:1">
      <c r="A3538" s="100"/>
    </row>
    <row r="3539" spans="1:1">
      <c r="A3539" s="100"/>
    </row>
    <row r="3540" spans="1:1">
      <c r="A3540" s="100"/>
    </row>
    <row r="3541" spans="1:1">
      <c r="A3541" s="100"/>
    </row>
    <row r="3542" spans="1:1">
      <c r="A3542" s="100"/>
    </row>
    <row r="3543" spans="1:1">
      <c r="A3543" s="100"/>
    </row>
    <row r="3544" spans="1:1">
      <c r="A3544" s="100"/>
    </row>
    <row r="3545" spans="1:1">
      <c r="A3545" s="100"/>
    </row>
    <row r="3546" spans="1:1">
      <c r="A3546" s="100"/>
    </row>
    <row r="3547" spans="1:1">
      <c r="A3547" s="100"/>
    </row>
    <row r="3548" spans="1:1">
      <c r="A3548" s="100"/>
    </row>
    <row r="3549" spans="1:1">
      <c r="A3549" s="100"/>
    </row>
    <row r="3550" spans="1:1">
      <c r="A3550" s="100"/>
    </row>
    <row r="3551" spans="1:1">
      <c r="A3551" s="100"/>
    </row>
    <row r="3552" spans="1:1">
      <c r="A3552" s="100"/>
    </row>
    <row r="3553" spans="1:1">
      <c r="A3553" s="100"/>
    </row>
    <row r="3554" spans="1:1">
      <c r="A3554" s="100"/>
    </row>
    <row r="3555" spans="1:1">
      <c r="A3555" s="100"/>
    </row>
    <row r="3556" spans="1:1">
      <c r="A3556" s="100"/>
    </row>
    <row r="3557" spans="1:1">
      <c r="A3557" s="100"/>
    </row>
    <row r="3558" spans="1:1">
      <c r="A3558" s="100"/>
    </row>
    <row r="3559" spans="1:1">
      <c r="A3559" s="100"/>
    </row>
    <row r="3560" spans="1:1">
      <c r="A3560" s="100"/>
    </row>
    <row r="3561" spans="1:1">
      <c r="A3561" s="100"/>
    </row>
    <row r="3562" spans="1:1">
      <c r="A3562" s="100"/>
    </row>
    <row r="3563" spans="1:1">
      <c r="A3563" s="100"/>
    </row>
    <row r="3564" spans="1:1">
      <c r="A3564" s="100"/>
    </row>
    <row r="3565" spans="1:1">
      <c r="A3565" s="100"/>
    </row>
    <row r="3566" spans="1:1">
      <c r="A3566" s="100"/>
    </row>
    <row r="3567" spans="1:1">
      <c r="A3567" s="100"/>
    </row>
    <row r="3568" spans="1:1">
      <c r="A3568" s="100"/>
    </row>
    <row r="3569" spans="1:1">
      <c r="A3569" s="100"/>
    </row>
    <row r="3570" spans="1:1">
      <c r="A3570" s="100"/>
    </row>
    <row r="3571" spans="1:1">
      <c r="A3571" s="100"/>
    </row>
    <row r="3572" spans="1:1">
      <c r="A3572" s="100"/>
    </row>
    <row r="3573" spans="1:1">
      <c r="A3573" s="100"/>
    </row>
    <row r="3574" spans="1:1">
      <c r="A3574" s="100"/>
    </row>
    <row r="3575" spans="1:1">
      <c r="A3575" s="100"/>
    </row>
    <row r="3576" spans="1:1">
      <c r="A3576" s="100"/>
    </row>
    <row r="3577" spans="1:1">
      <c r="A3577" s="100"/>
    </row>
    <row r="3578" spans="1:1">
      <c r="A3578" s="100"/>
    </row>
    <row r="3579" spans="1:1">
      <c r="A3579" s="100"/>
    </row>
    <row r="3580" spans="1:1">
      <c r="A3580" s="100"/>
    </row>
    <row r="3581" spans="1:1">
      <c r="A3581" s="100"/>
    </row>
    <row r="3582" spans="1:1">
      <c r="A3582" s="100"/>
    </row>
    <row r="3583" spans="1:1">
      <c r="A3583" s="100"/>
    </row>
    <row r="3584" spans="1:1">
      <c r="A3584" s="100"/>
    </row>
    <row r="3585" spans="1:1">
      <c r="A3585" s="100"/>
    </row>
    <row r="3586" spans="1:1">
      <c r="A3586" s="100"/>
    </row>
    <row r="3587" spans="1:1">
      <c r="A3587" s="100"/>
    </row>
    <row r="3588" spans="1:1">
      <c r="A3588" s="100"/>
    </row>
    <row r="3589" spans="1:1">
      <c r="A3589" s="100"/>
    </row>
    <row r="3590" spans="1:1">
      <c r="A3590" s="100"/>
    </row>
    <row r="3591" spans="1:1">
      <c r="A3591" s="100"/>
    </row>
    <row r="3592" spans="1:1">
      <c r="A3592" s="100"/>
    </row>
    <row r="3593" spans="1:1">
      <c r="A3593" s="100"/>
    </row>
    <row r="3594" spans="1:1">
      <c r="A3594" s="100"/>
    </row>
    <row r="3595" spans="1:1">
      <c r="A3595" s="100"/>
    </row>
    <row r="3596" spans="1:1">
      <c r="A3596" s="100"/>
    </row>
    <row r="3597" spans="1:1">
      <c r="A3597" s="100"/>
    </row>
    <row r="3598" spans="1:1">
      <c r="A3598" s="100"/>
    </row>
    <row r="3599" spans="1:1">
      <c r="A3599" s="100"/>
    </row>
    <row r="3600" spans="1:1">
      <c r="A3600" s="100"/>
    </row>
    <row r="3601" spans="1:1">
      <c r="A3601" s="100"/>
    </row>
    <row r="3602" spans="1:1">
      <c r="A3602" s="100"/>
    </row>
    <row r="3603" spans="1:1">
      <c r="A3603" s="100"/>
    </row>
    <row r="3604" spans="1:1">
      <c r="A3604" s="100"/>
    </row>
    <row r="3605" spans="1:1">
      <c r="A3605" s="100"/>
    </row>
    <row r="3606" spans="1:1">
      <c r="A3606" s="100"/>
    </row>
    <row r="3607" spans="1:1">
      <c r="A3607" s="100"/>
    </row>
    <row r="3608" spans="1:1">
      <c r="A3608" s="100"/>
    </row>
    <row r="3609" spans="1:1">
      <c r="A3609" s="100"/>
    </row>
    <row r="3610" spans="1:1">
      <c r="A3610" s="100"/>
    </row>
    <row r="3611" spans="1:1">
      <c r="A3611" s="100"/>
    </row>
    <row r="3612" spans="1:1">
      <c r="A3612" s="100"/>
    </row>
    <row r="3613" spans="1:1">
      <c r="A3613" s="100"/>
    </row>
    <row r="3614" spans="1:1">
      <c r="A3614" s="100"/>
    </row>
    <row r="3615" spans="1:1">
      <c r="A3615" s="100"/>
    </row>
    <row r="3616" spans="1:1">
      <c r="A3616" s="100"/>
    </row>
    <row r="3617" spans="1:1">
      <c r="A3617" s="100"/>
    </row>
    <row r="3618" spans="1:1">
      <c r="A3618" s="100"/>
    </row>
    <row r="3619" spans="1:1">
      <c r="A3619" s="100"/>
    </row>
    <row r="3620" spans="1:1">
      <c r="A3620" s="100"/>
    </row>
    <row r="3621" spans="1:1">
      <c r="A3621" s="100"/>
    </row>
    <row r="3622" spans="1:1">
      <c r="A3622" s="100"/>
    </row>
    <row r="3623" spans="1:1">
      <c r="A3623" s="100"/>
    </row>
    <row r="3624" spans="1:1">
      <c r="A3624" s="100"/>
    </row>
    <row r="3625" spans="1:1">
      <c r="A3625" s="100"/>
    </row>
    <row r="3626" spans="1:1">
      <c r="A3626" s="100"/>
    </row>
    <row r="3627" spans="1:1">
      <c r="A3627" s="100"/>
    </row>
    <row r="3628" spans="1:1">
      <c r="A3628" s="100"/>
    </row>
    <row r="3629" spans="1:1">
      <c r="A3629" s="100"/>
    </row>
    <row r="3630" spans="1:1">
      <c r="A3630" s="100"/>
    </row>
    <row r="3631" spans="1:1">
      <c r="A3631" s="100"/>
    </row>
    <row r="3632" spans="1:1">
      <c r="A3632" s="100"/>
    </row>
    <row r="3633" spans="1:1">
      <c r="A3633" s="100"/>
    </row>
    <row r="3634" spans="1:1">
      <c r="A3634" s="100"/>
    </row>
    <row r="3635" spans="1:1">
      <c r="A3635" s="100"/>
    </row>
    <row r="3636" spans="1:1">
      <c r="A3636" s="100"/>
    </row>
    <row r="3637" spans="1:1">
      <c r="A3637" s="100"/>
    </row>
    <row r="3638" spans="1:1">
      <c r="A3638" s="100"/>
    </row>
    <row r="3639" spans="1:1">
      <c r="A3639" s="100"/>
    </row>
    <row r="3640" spans="1:1">
      <c r="A3640" s="100"/>
    </row>
    <row r="3641" spans="1:1">
      <c r="A3641" s="100"/>
    </row>
    <row r="3642" spans="1:1">
      <c r="A3642" s="100"/>
    </row>
    <row r="3643" spans="1:1">
      <c r="A3643" s="100"/>
    </row>
    <row r="3644" spans="1:1">
      <c r="A3644" s="100"/>
    </row>
    <row r="3645" spans="1:1">
      <c r="A3645" s="100"/>
    </row>
    <row r="3646" spans="1:1">
      <c r="A3646" s="100"/>
    </row>
    <row r="3647" spans="1:1">
      <c r="A3647" s="100"/>
    </row>
    <row r="3648" spans="1:1">
      <c r="A3648" s="100"/>
    </row>
    <row r="3649" spans="1:1">
      <c r="A3649" s="100"/>
    </row>
    <row r="3650" spans="1:1">
      <c r="A3650" s="100"/>
    </row>
    <row r="3651" spans="1:1">
      <c r="A3651" s="100"/>
    </row>
    <row r="3652" spans="1:1">
      <c r="A3652" s="100"/>
    </row>
    <row r="3653" spans="1:1">
      <c r="A3653" s="100"/>
    </row>
    <row r="3654" spans="1:1">
      <c r="A3654" s="100"/>
    </row>
    <row r="3655" spans="1:1">
      <c r="A3655" s="100"/>
    </row>
    <row r="3656" spans="1:1">
      <c r="A3656" s="100"/>
    </row>
    <row r="3657" spans="1:1">
      <c r="A3657" s="100"/>
    </row>
    <row r="3658" spans="1:1">
      <c r="A3658" s="100"/>
    </row>
    <row r="3659" spans="1:1">
      <c r="A3659" s="100"/>
    </row>
    <row r="3660" spans="1:1">
      <c r="A3660" s="100"/>
    </row>
    <row r="3661" spans="1:1">
      <c r="A3661" s="100"/>
    </row>
    <row r="3662" spans="1:1">
      <c r="A3662" s="100"/>
    </row>
    <row r="3663" spans="1:1">
      <c r="A3663" s="100"/>
    </row>
    <row r="3664" spans="1:1">
      <c r="A3664" s="100"/>
    </row>
    <row r="3665" spans="1:1">
      <c r="A3665" s="100"/>
    </row>
    <row r="3666" spans="1:1">
      <c r="A3666" s="100"/>
    </row>
    <row r="3667" spans="1:1">
      <c r="A3667" s="100"/>
    </row>
    <row r="3668" spans="1:1">
      <c r="A3668" s="100"/>
    </row>
    <row r="3669" spans="1:1">
      <c r="A3669" s="100"/>
    </row>
    <row r="3670" spans="1:1">
      <c r="A3670" s="100"/>
    </row>
    <row r="3671" spans="1:1">
      <c r="A3671" s="100"/>
    </row>
    <row r="3672" spans="1:1">
      <c r="A3672" s="100"/>
    </row>
    <row r="3673" spans="1:1">
      <c r="A3673" s="100"/>
    </row>
    <row r="3674" spans="1:1">
      <c r="A3674" s="100"/>
    </row>
    <row r="3675" spans="1:1">
      <c r="A3675" s="100"/>
    </row>
    <row r="3676" spans="1:1">
      <c r="A3676" s="100"/>
    </row>
    <row r="3677" spans="1:1">
      <c r="A3677" s="100"/>
    </row>
    <row r="3678" spans="1:1">
      <c r="A3678" s="100"/>
    </row>
    <row r="3679" spans="1:1">
      <c r="A3679" s="100"/>
    </row>
    <row r="3680" spans="1:1">
      <c r="A3680" s="100"/>
    </row>
    <row r="3681" spans="1:1">
      <c r="A3681" s="100"/>
    </row>
    <row r="3682" spans="1:1">
      <c r="A3682" s="100"/>
    </row>
    <row r="3683" spans="1:1">
      <c r="A3683" s="100"/>
    </row>
    <row r="3684" spans="1:1">
      <c r="A3684" s="100"/>
    </row>
    <row r="3685" spans="1:1">
      <c r="A3685" s="100"/>
    </row>
    <row r="3686" spans="1:1">
      <c r="A3686" s="100"/>
    </row>
    <row r="3687" spans="1:1">
      <c r="A3687" s="100"/>
    </row>
    <row r="3688" spans="1:1">
      <c r="A3688" s="100"/>
    </row>
    <row r="3689" spans="1:1">
      <c r="A3689" s="100"/>
    </row>
    <row r="3690" spans="1:1">
      <c r="A3690" s="100"/>
    </row>
    <row r="3691" spans="1:1">
      <c r="A3691" s="100"/>
    </row>
    <row r="3692" spans="1:1">
      <c r="A3692" s="100"/>
    </row>
    <row r="3693" spans="1:1">
      <c r="A3693" s="100"/>
    </row>
    <row r="3694" spans="1:1">
      <c r="A3694" s="100"/>
    </row>
    <row r="3695" spans="1:1">
      <c r="A3695" s="100"/>
    </row>
    <row r="3696" spans="1:1">
      <c r="A3696" s="100"/>
    </row>
    <row r="3697" spans="1:1">
      <c r="A3697" s="100"/>
    </row>
    <row r="3698" spans="1:1">
      <c r="A3698" s="100"/>
    </row>
    <row r="3699" spans="1:1">
      <c r="A3699" s="100"/>
    </row>
    <row r="3700" spans="1:1">
      <c r="A3700" s="100"/>
    </row>
    <row r="3701" spans="1:1">
      <c r="A3701" s="100"/>
    </row>
    <row r="3702" spans="1:1">
      <c r="A3702" s="100"/>
    </row>
    <row r="3703" spans="1:1">
      <c r="A3703" s="100"/>
    </row>
    <row r="3704" spans="1:1">
      <c r="A3704" s="100"/>
    </row>
    <row r="3705" spans="1:1">
      <c r="A3705" s="100"/>
    </row>
    <row r="3706" spans="1:1">
      <c r="A3706" s="100"/>
    </row>
    <row r="3707" spans="1:1">
      <c r="A3707" s="100"/>
    </row>
    <row r="3708" spans="1:1">
      <c r="A3708" s="100"/>
    </row>
    <row r="3709" spans="1:1">
      <c r="A3709" s="100"/>
    </row>
    <row r="3710" spans="1:1">
      <c r="A3710" s="100"/>
    </row>
    <row r="3711" spans="1:1">
      <c r="A3711" s="100"/>
    </row>
    <row r="3712" spans="1:1">
      <c r="A3712" s="100"/>
    </row>
    <row r="3713" spans="1:1">
      <c r="A3713" s="100"/>
    </row>
    <row r="3714" spans="1:1">
      <c r="A3714" s="100"/>
    </row>
    <row r="3715" spans="1:1">
      <c r="A3715" s="100"/>
    </row>
    <row r="3716" spans="1:1">
      <c r="A3716" s="100"/>
    </row>
    <row r="3717" spans="1:1">
      <c r="A3717" s="100"/>
    </row>
    <row r="3718" spans="1:1">
      <c r="A3718" s="100"/>
    </row>
    <row r="3719" spans="1:1">
      <c r="A3719" s="100"/>
    </row>
    <row r="3720" spans="1:1">
      <c r="A3720" s="100"/>
    </row>
    <row r="3721" spans="1:1">
      <c r="A3721" s="100"/>
    </row>
    <row r="3722" spans="1:1">
      <c r="A3722" s="100"/>
    </row>
    <row r="3723" spans="1:1">
      <c r="A3723" s="100"/>
    </row>
    <row r="3724" spans="1:1">
      <c r="A3724" s="100"/>
    </row>
    <row r="3725" spans="1:1">
      <c r="A3725" s="100"/>
    </row>
    <row r="3726" spans="1:1">
      <c r="A3726" s="100"/>
    </row>
    <row r="3727" spans="1:1">
      <c r="A3727" s="100"/>
    </row>
    <row r="3728" spans="1:1">
      <c r="A3728" s="100"/>
    </row>
    <row r="3729" spans="1:1">
      <c r="A3729" s="100"/>
    </row>
    <row r="3730" spans="1:1">
      <c r="A3730" s="100"/>
    </row>
    <row r="3731" spans="1:1">
      <c r="A3731" s="100"/>
    </row>
    <row r="3732" spans="1:1">
      <c r="A3732" s="100"/>
    </row>
    <row r="3733" spans="1:1">
      <c r="A3733" s="100"/>
    </row>
    <row r="3734" spans="1:1">
      <c r="A3734" s="100"/>
    </row>
    <row r="3735" spans="1:1">
      <c r="A3735" s="100"/>
    </row>
    <row r="3736" spans="1:1">
      <c r="A3736" s="100"/>
    </row>
    <row r="3737" spans="1:1">
      <c r="A3737" s="100"/>
    </row>
    <row r="3738" spans="1:1">
      <c r="A3738" s="100"/>
    </row>
    <row r="3739" spans="1:1">
      <c r="A3739" s="100"/>
    </row>
    <row r="3740" spans="1:1">
      <c r="A3740" s="100"/>
    </row>
    <row r="3741" spans="1:1">
      <c r="A3741" s="100"/>
    </row>
    <row r="3742" spans="1:1">
      <c r="A3742" s="100"/>
    </row>
    <row r="3743" spans="1:1">
      <c r="A3743" s="100"/>
    </row>
    <row r="3744" spans="1:1">
      <c r="A3744" s="100"/>
    </row>
    <row r="3745" spans="1:1">
      <c r="A3745" s="100"/>
    </row>
    <row r="3746" spans="1:1">
      <c r="A3746" s="100"/>
    </row>
    <row r="3747" spans="1:1">
      <c r="A3747" s="100"/>
    </row>
    <row r="3748" spans="1:1">
      <c r="A3748" s="100"/>
    </row>
    <row r="3749" spans="1:1">
      <c r="A3749" s="100"/>
    </row>
    <row r="3750" spans="1:1">
      <c r="A3750" s="100"/>
    </row>
    <row r="3751" spans="1:1">
      <c r="A3751" s="100"/>
    </row>
    <row r="3752" spans="1:1">
      <c r="A3752" s="100"/>
    </row>
    <row r="3753" spans="1:1">
      <c r="A3753" s="100"/>
    </row>
    <row r="3754" spans="1:1">
      <c r="A3754" s="100"/>
    </row>
    <row r="3755" spans="1:1">
      <c r="A3755" s="100"/>
    </row>
    <row r="3756" spans="1:1">
      <c r="A3756" s="100"/>
    </row>
    <row r="3757" spans="1:1">
      <c r="A3757" s="100"/>
    </row>
    <row r="3758" spans="1:1">
      <c r="A3758" s="100"/>
    </row>
    <row r="3759" spans="1:1">
      <c r="A3759" s="100"/>
    </row>
    <row r="3760" spans="1:1">
      <c r="A3760" s="100"/>
    </row>
    <row r="3761" spans="1:1">
      <c r="A3761" s="100"/>
    </row>
    <row r="3762" spans="1:1">
      <c r="A3762" s="100"/>
    </row>
    <row r="3763" spans="1:1">
      <c r="A3763" s="100"/>
    </row>
    <row r="3764" spans="1:1">
      <c r="A3764" s="100"/>
    </row>
    <row r="3765" spans="1:1">
      <c r="A3765" s="100"/>
    </row>
    <row r="3766" spans="1:1">
      <c r="A3766" s="100"/>
    </row>
    <row r="3767" spans="1:1">
      <c r="A3767" s="100"/>
    </row>
    <row r="3768" spans="1:1">
      <c r="A3768" s="100"/>
    </row>
    <row r="3769" spans="1:1">
      <c r="A3769" s="100"/>
    </row>
    <row r="3770" spans="1:1">
      <c r="A3770" s="100"/>
    </row>
    <row r="3771" spans="1:1">
      <c r="A3771" s="100"/>
    </row>
    <row r="3772" spans="1:1">
      <c r="A3772" s="100"/>
    </row>
    <row r="3773" spans="1:1">
      <c r="A3773" s="100"/>
    </row>
    <row r="3774" spans="1:1">
      <c r="A3774" s="100"/>
    </row>
    <row r="3775" spans="1:1">
      <c r="A3775" s="100"/>
    </row>
    <row r="3776" spans="1:1">
      <c r="A3776" s="100"/>
    </row>
    <row r="3777" spans="1:1">
      <c r="A3777" s="100"/>
    </row>
    <row r="3778" spans="1:1">
      <c r="A3778" s="100"/>
    </row>
    <row r="3779" spans="1:1">
      <c r="A3779" s="100"/>
    </row>
    <row r="3780" spans="1:1">
      <c r="A3780" s="100"/>
    </row>
    <row r="3781" spans="1:1">
      <c r="A3781" s="100"/>
    </row>
    <row r="3782" spans="1:1">
      <c r="A3782" s="100"/>
    </row>
    <row r="3783" spans="1:1">
      <c r="A3783" s="100"/>
    </row>
    <row r="3784" spans="1:1">
      <c r="A3784" s="100"/>
    </row>
    <row r="3785" spans="1:1">
      <c r="A3785" s="100"/>
    </row>
    <row r="3786" spans="1:1">
      <c r="A3786" s="100"/>
    </row>
    <row r="3787" spans="1:1">
      <c r="A3787" s="100"/>
    </row>
    <row r="3788" spans="1:1">
      <c r="A3788" s="100"/>
    </row>
    <row r="3789" spans="1:1">
      <c r="A3789" s="100"/>
    </row>
    <row r="3790" spans="1:1">
      <c r="A3790" s="100"/>
    </row>
    <row r="3791" spans="1:1">
      <c r="A3791" s="100"/>
    </row>
    <row r="3792" spans="1:1">
      <c r="A3792" s="100"/>
    </row>
    <row r="3793" spans="1:1">
      <c r="A3793" s="100"/>
    </row>
    <row r="3794" spans="1:1">
      <c r="A3794" s="100"/>
    </row>
    <row r="3795" spans="1:1">
      <c r="A3795" s="100"/>
    </row>
    <row r="3796" spans="1:1">
      <c r="A3796" s="100"/>
    </row>
    <row r="3797" spans="1:1">
      <c r="A3797" s="100"/>
    </row>
    <row r="3798" spans="1:1">
      <c r="A3798" s="100"/>
    </row>
    <row r="3799" spans="1:1">
      <c r="A3799" s="100"/>
    </row>
    <row r="3800" spans="1:1">
      <c r="A3800" s="100"/>
    </row>
    <row r="3801" spans="1:1">
      <c r="A3801" s="100"/>
    </row>
    <row r="3802" spans="1:1">
      <c r="A3802" s="100"/>
    </row>
    <row r="3803" spans="1:1">
      <c r="A3803" s="100"/>
    </row>
    <row r="3804" spans="1:1">
      <c r="A3804" s="100"/>
    </row>
    <row r="3805" spans="1:1">
      <c r="A3805" s="100"/>
    </row>
    <row r="3806" spans="1:1">
      <c r="A3806" s="100"/>
    </row>
    <row r="3807" spans="1:1">
      <c r="A3807" s="100"/>
    </row>
    <row r="3808" spans="1:1">
      <c r="A3808" s="100"/>
    </row>
    <row r="3809" spans="1:1">
      <c r="A3809" s="100"/>
    </row>
    <row r="3810" spans="1:1">
      <c r="A3810" s="100"/>
    </row>
    <row r="3811" spans="1:1">
      <c r="A3811" s="100"/>
    </row>
    <row r="3812" spans="1:1">
      <c r="A3812" s="100"/>
    </row>
    <row r="3813" spans="1:1">
      <c r="A3813" s="100"/>
    </row>
    <row r="3814" spans="1:1">
      <c r="A3814" s="100"/>
    </row>
    <row r="3815" spans="1:1">
      <c r="A3815" s="100"/>
    </row>
    <row r="3816" spans="1:1">
      <c r="A3816" s="100"/>
    </row>
    <row r="3817" spans="1:1">
      <c r="A3817" s="100"/>
    </row>
    <row r="3818" spans="1:1">
      <c r="A3818" s="100"/>
    </row>
    <row r="3819" spans="1:1">
      <c r="A3819" s="100"/>
    </row>
    <row r="3820" spans="1:1">
      <c r="A3820" s="100"/>
    </row>
    <row r="3821" spans="1:1">
      <c r="A3821" s="100"/>
    </row>
    <row r="3822" spans="1:1">
      <c r="A3822" s="100"/>
    </row>
    <row r="3823" spans="1:1">
      <c r="A3823" s="100"/>
    </row>
    <row r="3824" spans="1:1">
      <c r="A3824" s="100"/>
    </row>
    <row r="3825" spans="1:1">
      <c r="A3825" s="100"/>
    </row>
    <row r="3826" spans="1:1">
      <c r="A3826" s="100"/>
    </row>
    <row r="3827" spans="1:1">
      <c r="A3827" s="100"/>
    </row>
    <row r="3828" spans="1:1">
      <c r="A3828" s="100"/>
    </row>
    <row r="3829" spans="1:1">
      <c r="A3829" s="100"/>
    </row>
    <row r="3830" spans="1:1">
      <c r="A3830" s="100"/>
    </row>
    <row r="3831" spans="1:1">
      <c r="A3831" s="100"/>
    </row>
    <row r="3832" spans="1:1">
      <c r="A3832" s="100"/>
    </row>
    <row r="3833" spans="1:1">
      <c r="A3833" s="100"/>
    </row>
    <row r="3834" spans="1:1">
      <c r="A3834" s="100"/>
    </row>
    <row r="3835" spans="1:1">
      <c r="A3835" s="100"/>
    </row>
    <row r="3836" spans="1:1">
      <c r="A3836" s="100"/>
    </row>
    <row r="3837" spans="1:1">
      <c r="A3837" s="100"/>
    </row>
    <row r="3838" spans="1:1">
      <c r="A3838" s="100"/>
    </row>
    <row r="3839" spans="1:1">
      <c r="A3839" s="100"/>
    </row>
    <row r="3840" spans="1:1">
      <c r="A3840" s="100"/>
    </row>
    <row r="3841" spans="1:1">
      <c r="A3841" s="100"/>
    </row>
    <row r="3842" spans="1:1">
      <c r="A3842" s="100"/>
    </row>
    <row r="3843" spans="1:1">
      <c r="A3843" s="100"/>
    </row>
    <row r="3844" spans="1:1">
      <c r="A3844" s="100"/>
    </row>
    <row r="3845" spans="1:1">
      <c r="A3845" s="100"/>
    </row>
    <row r="3846" spans="1:1">
      <c r="A3846" s="100"/>
    </row>
    <row r="3847" spans="1:1">
      <c r="A3847" s="100"/>
    </row>
    <row r="3848" spans="1:1">
      <c r="A3848" s="100"/>
    </row>
    <row r="3849" spans="1:1">
      <c r="A3849" s="100"/>
    </row>
    <row r="3850" spans="1:1">
      <c r="A3850" s="100"/>
    </row>
    <row r="3851" spans="1:1">
      <c r="A3851" s="100"/>
    </row>
    <row r="3852" spans="1:1">
      <c r="A3852" s="100"/>
    </row>
    <row r="3853" spans="1:1">
      <c r="A3853" s="100"/>
    </row>
    <row r="3854" spans="1:1">
      <c r="A3854" s="100"/>
    </row>
    <row r="3855" spans="1:1">
      <c r="A3855" s="100"/>
    </row>
    <row r="3856" spans="1:1">
      <c r="A3856" s="100"/>
    </row>
    <row r="3857" spans="1:1">
      <c r="A3857" s="100"/>
    </row>
    <row r="3858" spans="1:1">
      <c r="A3858" s="100"/>
    </row>
    <row r="3859" spans="1:1">
      <c r="A3859" s="100"/>
    </row>
    <row r="3860" spans="1:1">
      <c r="A3860" s="100"/>
    </row>
    <row r="3861" spans="1:1">
      <c r="A3861" s="100"/>
    </row>
    <row r="3862" spans="1:1">
      <c r="A3862" s="100"/>
    </row>
    <row r="3863" spans="1:1">
      <c r="A3863" s="100"/>
    </row>
    <row r="3864" spans="1:1">
      <c r="A3864" s="100"/>
    </row>
    <row r="3865" spans="1:1">
      <c r="A3865" s="100"/>
    </row>
    <row r="3866" spans="1:1">
      <c r="A3866" s="100"/>
    </row>
    <row r="3867" spans="1:1">
      <c r="A3867" s="100"/>
    </row>
    <row r="3868" spans="1:1">
      <c r="A3868" s="100"/>
    </row>
    <row r="3869" spans="1:1">
      <c r="A3869" s="100"/>
    </row>
    <row r="3870" spans="1:1">
      <c r="A3870" s="100"/>
    </row>
    <row r="3871" spans="1:1">
      <c r="A3871" s="100"/>
    </row>
    <row r="3872" spans="1:1">
      <c r="A3872" s="100"/>
    </row>
    <row r="3873" spans="1:1">
      <c r="A3873" s="100"/>
    </row>
    <row r="3874" spans="1:1">
      <c r="A3874" s="100"/>
    </row>
    <row r="3875" spans="1:1">
      <c r="A3875" s="100"/>
    </row>
    <row r="3876" spans="1:1">
      <c r="A3876" s="100"/>
    </row>
    <row r="3877" spans="1:1">
      <c r="A3877" s="100"/>
    </row>
    <row r="3878" spans="1:1">
      <c r="A3878" s="100"/>
    </row>
    <row r="3879" spans="1:1">
      <c r="A3879" s="100"/>
    </row>
    <row r="3880" spans="1:1">
      <c r="A3880" s="100"/>
    </row>
    <row r="3881" spans="1:1">
      <c r="A3881" s="100"/>
    </row>
    <row r="3882" spans="1:1">
      <c r="A3882" s="100"/>
    </row>
    <row r="3883" spans="1:1">
      <c r="A3883" s="100"/>
    </row>
    <row r="3884" spans="1:1">
      <c r="A3884" s="100"/>
    </row>
    <row r="3885" spans="1:1">
      <c r="A3885" s="100"/>
    </row>
    <row r="3886" spans="1:1">
      <c r="A3886" s="100"/>
    </row>
    <row r="3887" spans="1:1">
      <c r="A3887" s="100"/>
    </row>
    <row r="3888" spans="1:1">
      <c r="A3888" s="100"/>
    </row>
    <row r="3889" spans="1:1">
      <c r="A3889" s="100"/>
    </row>
    <row r="3890" spans="1:1">
      <c r="A3890" s="100"/>
    </row>
    <row r="3891" spans="1:1">
      <c r="A3891" s="100"/>
    </row>
    <row r="3892" spans="1:1">
      <c r="A3892" s="100"/>
    </row>
    <row r="3893" spans="1:1">
      <c r="A3893" s="100"/>
    </row>
    <row r="3894" spans="1:1">
      <c r="A3894" s="100"/>
    </row>
    <row r="3895" spans="1:1">
      <c r="A3895" s="100"/>
    </row>
    <row r="3896" spans="1:1">
      <c r="A3896" s="100"/>
    </row>
    <row r="3897" spans="1:1">
      <c r="A3897" s="100"/>
    </row>
    <row r="3898" spans="1:1">
      <c r="A3898" s="100"/>
    </row>
    <row r="3899" spans="1:1">
      <c r="A3899" s="100"/>
    </row>
    <row r="3900" spans="1:1">
      <c r="A3900" s="100"/>
    </row>
    <row r="3901" spans="1:1">
      <c r="A3901" s="100"/>
    </row>
    <row r="3902" spans="1:1">
      <c r="A3902" s="100"/>
    </row>
    <row r="3903" spans="1:1">
      <c r="A3903" s="100"/>
    </row>
    <row r="3904" spans="1:1">
      <c r="A3904" s="100"/>
    </row>
    <row r="3905" spans="1:1">
      <c r="A3905" s="100"/>
    </row>
    <row r="3906" spans="1:1">
      <c r="A3906" s="100"/>
    </row>
    <row r="3907" spans="1:1">
      <c r="A3907" s="100"/>
    </row>
    <row r="3908" spans="1:1">
      <c r="A3908" s="100"/>
    </row>
    <row r="3909" spans="1:1">
      <c r="A3909" s="100"/>
    </row>
    <row r="3910" spans="1:1">
      <c r="A3910" s="100"/>
    </row>
    <row r="3911" spans="1:1">
      <c r="A3911" s="100"/>
    </row>
    <row r="3912" spans="1:1">
      <c r="A3912" s="100"/>
    </row>
    <row r="3913" spans="1:1">
      <c r="A3913" s="100"/>
    </row>
    <row r="3914" spans="1:1">
      <c r="A3914" s="100"/>
    </row>
    <row r="3915" spans="1:1">
      <c r="A3915" s="100"/>
    </row>
    <row r="3916" spans="1:1">
      <c r="A3916" s="100"/>
    </row>
    <row r="3917" spans="1:1">
      <c r="A3917" s="100"/>
    </row>
    <row r="3918" spans="1:1">
      <c r="A3918" s="100"/>
    </row>
    <row r="3919" spans="1:1">
      <c r="A3919" s="100"/>
    </row>
    <row r="3920" spans="1:1">
      <c r="A3920" s="100"/>
    </row>
    <row r="3921" spans="1:1">
      <c r="A3921" s="100"/>
    </row>
    <row r="3922" spans="1:1">
      <c r="A3922" s="100"/>
    </row>
    <row r="3923" spans="1:1">
      <c r="A3923" s="100"/>
    </row>
    <row r="3924" spans="1:1">
      <c r="A3924" s="100"/>
    </row>
    <row r="3925" spans="1:1">
      <c r="A3925" s="100"/>
    </row>
    <row r="3926" spans="1:1">
      <c r="A3926" s="100"/>
    </row>
    <row r="3927" spans="1:1">
      <c r="A3927" s="100"/>
    </row>
    <row r="3928" spans="1:1">
      <c r="A3928" s="100"/>
    </row>
    <row r="3929" spans="1:1">
      <c r="A3929" s="100"/>
    </row>
    <row r="3930" spans="1:1">
      <c r="A3930" s="100"/>
    </row>
    <row r="3931" spans="1:1">
      <c r="A3931" s="100"/>
    </row>
    <row r="3932" spans="1:1">
      <c r="A3932" s="100"/>
    </row>
    <row r="3933" spans="1:1">
      <c r="A3933" s="100"/>
    </row>
    <row r="3934" spans="1:1">
      <c r="A3934" s="100"/>
    </row>
    <row r="3935" spans="1:1">
      <c r="A3935" s="100"/>
    </row>
    <row r="3936" spans="1:1">
      <c r="A3936" s="100"/>
    </row>
    <row r="3937" spans="1:1">
      <c r="A3937" s="100"/>
    </row>
    <row r="3938" spans="1:1">
      <c r="A3938" s="100"/>
    </row>
    <row r="3939" spans="1:1">
      <c r="A3939" s="100"/>
    </row>
    <row r="3940" spans="1:1">
      <c r="A3940" s="100"/>
    </row>
    <row r="3941" spans="1:1">
      <c r="A3941" s="100"/>
    </row>
    <row r="3942" spans="1:1">
      <c r="A3942" s="100"/>
    </row>
    <row r="3943" spans="1:1">
      <c r="A3943" s="100"/>
    </row>
    <row r="3944" spans="1:1">
      <c r="A3944" s="100"/>
    </row>
    <row r="3945" spans="1:1">
      <c r="A3945" s="100"/>
    </row>
    <row r="3946" spans="1:1">
      <c r="A3946" s="100"/>
    </row>
    <row r="3947" spans="1:1">
      <c r="A3947" s="100"/>
    </row>
    <row r="3948" spans="1:1">
      <c r="A3948" s="100"/>
    </row>
    <row r="3949" spans="1:1">
      <c r="A3949" s="100"/>
    </row>
    <row r="3950" spans="1:1">
      <c r="A3950" s="100"/>
    </row>
    <row r="3951" spans="1:1">
      <c r="A3951" s="100"/>
    </row>
    <row r="3952" spans="1:1">
      <c r="A3952" s="100"/>
    </row>
    <row r="3953" spans="1:1">
      <c r="A3953" s="100"/>
    </row>
    <row r="3954" spans="1:1">
      <c r="A3954" s="100"/>
    </row>
    <row r="3955" spans="1:1">
      <c r="A3955" s="100"/>
    </row>
    <row r="3956" spans="1:1">
      <c r="A3956" s="100"/>
    </row>
    <row r="3957" spans="1:1">
      <c r="A3957" s="100"/>
    </row>
    <row r="3958" spans="1:1">
      <c r="A3958" s="100"/>
    </row>
    <row r="3959" spans="1:1">
      <c r="A3959" s="100"/>
    </row>
    <row r="3960" spans="1:1">
      <c r="A3960" s="100"/>
    </row>
    <row r="3961" spans="1:1">
      <c r="A3961" s="100"/>
    </row>
    <row r="3962" spans="1:1">
      <c r="A3962" s="100"/>
    </row>
    <row r="3963" spans="1:1">
      <c r="A3963" s="100"/>
    </row>
    <row r="3964" spans="1:1">
      <c r="A3964" s="100"/>
    </row>
    <row r="3965" spans="1:1">
      <c r="A3965" s="100"/>
    </row>
    <row r="3966" spans="1:1">
      <c r="A3966" s="100"/>
    </row>
    <row r="3967" spans="1:1">
      <c r="A3967" s="100"/>
    </row>
    <row r="3968" spans="1:1">
      <c r="A3968" s="100"/>
    </row>
    <row r="3969" spans="1:1">
      <c r="A3969" s="100"/>
    </row>
    <row r="3970" spans="1:1">
      <c r="A3970" s="100"/>
    </row>
    <row r="3971" spans="1:1">
      <c r="A3971" s="100"/>
    </row>
    <row r="3972" spans="1:1">
      <c r="A3972" s="100"/>
    </row>
    <row r="3973" spans="1:1">
      <c r="A3973" s="100"/>
    </row>
    <row r="3974" spans="1:1">
      <c r="A3974" s="100"/>
    </row>
    <row r="3975" spans="1:1">
      <c r="A3975" s="100"/>
    </row>
    <row r="3976" spans="1:1">
      <c r="A3976" s="100"/>
    </row>
    <row r="3977" spans="1:1">
      <c r="A3977" s="100"/>
    </row>
    <row r="3978" spans="1:1">
      <c r="A3978" s="100"/>
    </row>
    <row r="3979" spans="1:1">
      <c r="A3979" s="100"/>
    </row>
    <row r="3980" spans="1:1">
      <c r="A3980" s="100"/>
    </row>
    <row r="3981" spans="1:1">
      <c r="A3981" s="100"/>
    </row>
    <row r="3982" spans="1:1">
      <c r="A3982" s="100"/>
    </row>
    <row r="3983" spans="1:1">
      <c r="A3983" s="100"/>
    </row>
    <row r="3984" spans="1:1">
      <c r="A3984" s="100"/>
    </row>
    <row r="3985" spans="1:1">
      <c r="A3985" s="100"/>
    </row>
    <row r="3986" spans="1:1">
      <c r="A3986" s="100"/>
    </row>
    <row r="3987" spans="1:1">
      <c r="A3987" s="100"/>
    </row>
    <row r="3988" spans="1:1">
      <c r="A3988" s="100"/>
    </row>
    <row r="3989" spans="1:1">
      <c r="A3989" s="100"/>
    </row>
    <row r="3990" spans="1:1">
      <c r="A3990" s="100"/>
    </row>
    <row r="3991" spans="1:1">
      <c r="A3991" s="100"/>
    </row>
    <row r="3992" spans="1:1">
      <c r="A3992" s="100"/>
    </row>
    <row r="3993" spans="1:1">
      <c r="A3993" s="100"/>
    </row>
    <row r="3994" spans="1:1">
      <c r="A3994" s="100"/>
    </row>
    <row r="3995" spans="1:1">
      <c r="A3995" s="100"/>
    </row>
    <row r="3996" spans="1:1">
      <c r="A3996" s="100"/>
    </row>
    <row r="3997" spans="1:1">
      <c r="A3997" s="100"/>
    </row>
    <row r="3998" spans="1:1">
      <c r="A3998" s="100"/>
    </row>
    <row r="3999" spans="1:1">
      <c r="A3999" s="100"/>
    </row>
    <row r="4000" spans="1:1">
      <c r="A4000" s="100"/>
    </row>
    <row r="4001" spans="1:1">
      <c r="A4001" s="100"/>
    </row>
    <row r="4002" spans="1:1">
      <c r="A4002" s="100"/>
    </row>
    <row r="4003" spans="1:1">
      <c r="A4003" s="100"/>
    </row>
    <row r="4004" spans="1:1">
      <c r="A4004" s="100"/>
    </row>
    <row r="4005" spans="1:1">
      <c r="A4005" s="100"/>
    </row>
    <row r="4006" spans="1:1">
      <c r="A4006" s="100"/>
    </row>
    <row r="4007" spans="1:1">
      <c r="A4007" s="100"/>
    </row>
    <row r="4008" spans="1:1">
      <c r="A4008" s="100"/>
    </row>
    <row r="4009" spans="1:1">
      <c r="A4009" s="100"/>
    </row>
    <row r="4010" spans="1:1">
      <c r="A4010" s="100"/>
    </row>
    <row r="4011" spans="1:1">
      <c r="A4011" s="100"/>
    </row>
    <row r="4012" spans="1:1">
      <c r="A4012" s="100"/>
    </row>
    <row r="4013" spans="1:1">
      <c r="A4013" s="100"/>
    </row>
    <row r="4014" spans="1:1">
      <c r="A4014" s="100"/>
    </row>
    <row r="4015" spans="1:1">
      <c r="A4015" s="100"/>
    </row>
    <row r="4016" spans="1:1">
      <c r="A4016" s="100"/>
    </row>
    <row r="4017" spans="1:1">
      <c r="A4017" s="100"/>
    </row>
    <row r="4018" spans="1:1">
      <c r="A4018" s="100"/>
    </row>
    <row r="4019" spans="1:1">
      <c r="A4019" s="100"/>
    </row>
    <row r="4020" spans="1:1">
      <c r="A4020" s="100"/>
    </row>
    <row r="4021" spans="1:1">
      <c r="A4021" s="100"/>
    </row>
    <row r="4022" spans="1:1">
      <c r="A4022" s="100"/>
    </row>
    <row r="4023" spans="1:1">
      <c r="A4023" s="100"/>
    </row>
    <row r="4024" spans="1:1">
      <c r="A4024" s="100"/>
    </row>
    <row r="4025" spans="1:1">
      <c r="A4025" s="100"/>
    </row>
    <row r="4026" spans="1:1">
      <c r="A4026" s="100"/>
    </row>
    <row r="4027" spans="1:1">
      <c r="A4027" s="100"/>
    </row>
    <row r="4028" spans="1:1">
      <c r="A4028" s="100"/>
    </row>
    <row r="4029" spans="1:1">
      <c r="A4029" s="100"/>
    </row>
    <row r="4030" spans="1:1">
      <c r="A4030" s="100"/>
    </row>
    <row r="4031" spans="1:1">
      <c r="A4031" s="100"/>
    </row>
    <row r="4032" spans="1:1">
      <c r="A4032" s="100"/>
    </row>
    <row r="4033" spans="1:1">
      <c r="A4033" s="100"/>
    </row>
    <row r="4034" spans="1:1">
      <c r="A4034" s="100"/>
    </row>
    <row r="4035" spans="1:1">
      <c r="A4035" s="100"/>
    </row>
    <row r="4036" spans="1:1">
      <c r="A4036" s="100"/>
    </row>
    <row r="4037" spans="1:1">
      <c r="A4037" s="100"/>
    </row>
    <row r="4038" spans="1:1">
      <c r="A4038" s="100"/>
    </row>
    <row r="4039" spans="1:1">
      <c r="A4039" s="100"/>
    </row>
    <row r="4040" spans="1:1">
      <c r="A4040" s="100"/>
    </row>
    <row r="4041" spans="1:1">
      <c r="A4041" s="100"/>
    </row>
    <row r="4042" spans="1:1">
      <c r="A4042" s="100"/>
    </row>
    <row r="4043" spans="1:1">
      <c r="A4043" s="100"/>
    </row>
    <row r="4044" spans="1:1">
      <c r="A4044" s="100"/>
    </row>
    <row r="4045" spans="1:1">
      <c r="A4045" s="100"/>
    </row>
    <row r="4046" spans="1:1">
      <c r="A4046" s="100"/>
    </row>
    <row r="4047" spans="1:1">
      <c r="A4047" s="100"/>
    </row>
    <row r="4048" spans="1:1">
      <c r="A4048" s="100"/>
    </row>
    <row r="4049" spans="1:1">
      <c r="A4049" s="100"/>
    </row>
    <row r="4050" spans="1:1">
      <c r="A4050" s="100"/>
    </row>
    <row r="4051" spans="1:1">
      <c r="A4051" s="100"/>
    </row>
    <row r="4052" spans="1:1">
      <c r="A4052" s="100"/>
    </row>
    <row r="4053" spans="1:1">
      <c r="A4053" s="100"/>
    </row>
    <row r="4054" spans="1:1">
      <c r="A4054" s="100"/>
    </row>
    <row r="4055" spans="1:1">
      <c r="A4055" s="100"/>
    </row>
    <row r="4056" spans="1:1">
      <c r="A4056" s="100"/>
    </row>
    <row r="4057" spans="1:1">
      <c r="A4057" s="100"/>
    </row>
    <row r="4058" spans="1:1">
      <c r="A4058" s="100"/>
    </row>
    <row r="4059" spans="1:1">
      <c r="A4059" s="100"/>
    </row>
    <row r="4060" spans="1:1">
      <c r="A4060" s="100"/>
    </row>
    <row r="4061" spans="1:1">
      <c r="A4061" s="100"/>
    </row>
    <row r="4062" spans="1:1">
      <c r="A4062" s="100"/>
    </row>
    <row r="4063" spans="1:1">
      <c r="A4063" s="100"/>
    </row>
    <row r="4064" spans="1:1">
      <c r="A4064" s="100"/>
    </row>
    <row r="4065" spans="1:1">
      <c r="A4065" s="100"/>
    </row>
    <row r="4066" spans="1:1">
      <c r="A4066" s="100"/>
    </row>
    <row r="4067" spans="1:1">
      <c r="A4067" s="100"/>
    </row>
    <row r="4068" spans="1:1">
      <c r="A4068" s="100"/>
    </row>
    <row r="4069" spans="1:1">
      <c r="A4069" s="100"/>
    </row>
    <row r="4070" spans="1:1">
      <c r="A4070" s="100"/>
    </row>
    <row r="4071" spans="1:1">
      <c r="A4071" s="100"/>
    </row>
    <row r="4072" spans="1:1">
      <c r="A4072" s="100"/>
    </row>
    <row r="4073" spans="1:1">
      <c r="A4073" s="100"/>
    </row>
    <row r="4074" spans="1:1">
      <c r="A4074" s="100"/>
    </row>
    <row r="4075" spans="1:1">
      <c r="A4075" s="100"/>
    </row>
    <row r="4076" spans="1:1">
      <c r="A4076" s="100"/>
    </row>
    <row r="4077" spans="1:1">
      <c r="A4077" s="100"/>
    </row>
    <row r="4078" spans="1:1">
      <c r="A4078" s="100"/>
    </row>
    <row r="4079" spans="1:1">
      <c r="A4079" s="100"/>
    </row>
    <row r="4080" spans="1:1">
      <c r="A4080" s="100"/>
    </row>
    <row r="4081" spans="1:1">
      <c r="A4081" s="100"/>
    </row>
    <row r="4082" spans="1:1">
      <c r="A4082" s="100"/>
    </row>
    <row r="4083" spans="1:1">
      <c r="A4083" s="100"/>
    </row>
    <row r="4084" spans="1:1">
      <c r="A4084" s="100"/>
    </row>
    <row r="4085" spans="1:1">
      <c r="A4085" s="100"/>
    </row>
    <row r="4086" spans="1:1">
      <c r="A4086" s="100"/>
    </row>
    <row r="4087" spans="1:1">
      <c r="A4087" s="100"/>
    </row>
    <row r="4088" spans="1:1">
      <c r="A4088" s="100"/>
    </row>
    <row r="4089" spans="1:1">
      <c r="A4089" s="100"/>
    </row>
    <row r="4090" spans="1:1">
      <c r="A4090" s="100"/>
    </row>
    <row r="4091" spans="1:1">
      <c r="A4091" s="100"/>
    </row>
    <row r="4092" spans="1:1">
      <c r="A4092" s="100"/>
    </row>
    <row r="4093" spans="1:1">
      <c r="A4093" s="100"/>
    </row>
    <row r="4094" spans="1:1">
      <c r="A4094" s="100"/>
    </row>
    <row r="4095" spans="1:1">
      <c r="A4095" s="100"/>
    </row>
    <row r="4096" spans="1:1">
      <c r="A4096" s="100"/>
    </row>
    <row r="4097" spans="1:1">
      <c r="A4097" s="100"/>
    </row>
    <row r="4098" spans="1:1">
      <c r="A4098" s="100"/>
    </row>
    <row r="4099" spans="1:1">
      <c r="A4099" s="100"/>
    </row>
    <row r="4100" spans="1:1">
      <c r="A4100" s="100"/>
    </row>
    <row r="4101" spans="1:1">
      <c r="A4101" s="100"/>
    </row>
    <row r="4102" spans="1:1">
      <c r="A4102" s="100"/>
    </row>
    <row r="4103" spans="1:1">
      <c r="A4103" s="100"/>
    </row>
    <row r="4104" spans="1:1">
      <c r="A4104" s="100"/>
    </row>
    <row r="4105" spans="1:1">
      <c r="A4105" s="100"/>
    </row>
    <row r="4106" spans="1:1">
      <c r="A4106" s="100"/>
    </row>
    <row r="4107" spans="1:1">
      <c r="A4107" s="100"/>
    </row>
    <row r="4108" spans="1:1">
      <c r="A4108" s="100"/>
    </row>
    <row r="4109" spans="1:1">
      <c r="A4109" s="100"/>
    </row>
    <row r="4110" spans="1:1">
      <c r="A4110" s="100"/>
    </row>
    <row r="4111" spans="1:1">
      <c r="A4111" s="100"/>
    </row>
    <row r="4112" spans="1:1">
      <c r="A4112" s="100"/>
    </row>
    <row r="4113" spans="1:1">
      <c r="A4113" s="100"/>
    </row>
    <row r="4114" spans="1:1">
      <c r="A4114" s="100"/>
    </row>
    <row r="4115" spans="1:1">
      <c r="A4115" s="100"/>
    </row>
    <row r="4116" spans="1:1">
      <c r="A4116" s="100"/>
    </row>
    <row r="4117" spans="1:1">
      <c r="A4117" s="100"/>
    </row>
    <row r="4118" spans="1:1">
      <c r="A4118" s="100"/>
    </row>
    <row r="4119" spans="1:1">
      <c r="A4119" s="100"/>
    </row>
    <row r="4120" spans="1:1">
      <c r="A4120" s="100"/>
    </row>
    <row r="4121" spans="1:1">
      <c r="A4121" s="100"/>
    </row>
    <row r="4122" spans="1:1">
      <c r="A4122" s="100"/>
    </row>
    <row r="4123" spans="1:1">
      <c r="A4123" s="100"/>
    </row>
    <row r="4124" spans="1:1">
      <c r="A4124" s="100"/>
    </row>
    <row r="4125" spans="1:1">
      <c r="A4125" s="100"/>
    </row>
    <row r="4126" spans="1:1">
      <c r="A4126" s="100"/>
    </row>
    <row r="4127" spans="1:1">
      <c r="A4127" s="100"/>
    </row>
    <row r="4128" spans="1:1">
      <c r="A4128" s="100"/>
    </row>
    <row r="4129" spans="1:1">
      <c r="A4129" s="100"/>
    </row>
    <row r="4130" spans="1:1">
      <c r="A4130" s="100"/>
    </row>
    <row r="4131" spans="1:1">
      <c r="A4131" s="100"/>
    </row>
    <row r="4132" spans="1:1">
      <c r="A4132" s="100"/>
    </row>
    <row r="4133" spans="1:1">
      <c r="A4133" s="100"/>
    </row>
    <row r="4134" spans="1:1">
      <c r="A4134" s="100"/>
    </row>
    <row r="4135" spans="1:1">
      <c r="A4135" s="100"/>
    </row>
    <row r="4136" spans="1:1">
      <c r="A4136" s="100"/>
    </row>
    <row r="4137" spans="1:1">
      <c r="A4137" s="100"/>
    </row>
    <row r="4138" spans="1:1">
      <c r="A4138" s="100"/>
    </row>
    <row r="4139" spans="1:1">
      <c r="A4139" s="100"/>
    </row>
    <row r="4140" spans="1:1">
      <c r="A4140" s="100"/>
    </row>
    <row r="4141" spans="1:1">
      <c r="A4141" s="100"/>
    </row>
    <row r="4142" spans="1:1">
      <c r="A4142" s="100"/>
    </row>
    <row r="4143" spans="1:1">
      <c r="A4143" s="100"/>
    </row>
    <row r="4144" spans="1:1">
      <c r="A4144" s="100"/>
    </row>
    <row r="4145" spans="1:1">
      <c r="A4145" s="100"/>
    </row>
    <row r="4146" spans="1:1">
      <c r="A4146" s="100"/>
    </row>
    <row r="4147" spans="1:1">
      <c r="A4147" s="100"/>
    </row>
    <row r="4148" spans="1:1">
      <c r="A4148" s="100"/>
    </row>
    <row r="4149" spans="1:1">
      <c r="A4149" s="100"/>
    </row>
    <row r="4150" spans="1:1">
      <c r="A4150" s="100"/>
    </row>
    <row r="4151" spans="1:1">
      <c r="A4151" s="100"/>
    </row>
    <row r="4152" spans="1:1">
      <c r="A4152" s="100"/>
    </row>
    <row r="4153" spans="1:1">
      <c r="A4153" s="100"/>
    </row>
    <row r="4154" spans="1:1">
      <c r="A4154" s="100"/>
    </row>
    <row r="4155" spans="1:1">
      <c r="A4155" s="100"/>
    </row>
    <row r="4156" spans="1:1">
      <c r="A4156" s="100"/>
    </row>
    <row r="4157" spans="1:1">
      <c r="A4157" s="100"/>
    </row>
    <row r="4158" spans="1:1">
      <c r="A4158" s="100"/>
    </row>
    <row r="4159" spans="1:1">
      <c r="A4159" s="100"/>
    </row>
    <row r="4160" spans="1:1">
      <c r="A4160" s="100"/>
    </row>
    <row r="4161" spans="1:1">
      <c r="A4161" s="100"/>
    </row>
    <row r="4162" spans="1:1">
      <c r="A4162" s="100"/>
    </row>
    <row r="4163" spans="1:1">
      <c r="A4163" s="100"/>
    </row>
    <row r="4164" spans="1:1">
      <c r="A4164" s="100"/>
    </row>
    <row r="4165" spans="1:1">
      <c r="A4165" s="100"/>
    </row>
    <row r="4166" spans="1:1">
      <c r="A4166" s="100"/>
    </row>
    <row r="4167" spans="1:1">
      <c r="A4167" s="100"/>
    </row>
    <row r="4168" spans="1:1">
      <c r="A4168" s="100"/>
    </row>
    <row r="4169" spans="1:1">
      <c r="A4169" s="100"/>
    </row>
    <row r="4170" spans="1:1">
      <c r="A4170" s="100"/>
    </row>
    <row r="4171" spans="1:1">
      <c r="A4171" s="100"/>
    </row>
    <row r="4172" spans="1:1">
      <c r="A4172" s="100"/>
    </row>
    <row r="4173" spans="1:1">
      <c r="A4173" s="100"/>
    </row>
    <row r="4174" spans="1:1">
      <c r="A4174" s="100"/>
    </row>
    <row r="4175" spans="1:1">
      <c r="A4175" s="100"/>
    </row>
    <row r="4176" spans="1:1">
      <c r="A4176" s="100"/>
    </row>
    <row r="4177" spans="1:1">
      <c r="A4177" s="100"/>
    </row>
    <row r="4178" spans="1:1">
      <c r="A4178" s="100"/>
    </row>
    <row r="4179" spans="1:1">
      <c r="A4179" s="100"/>
    </row>
    <row r="4180" spans="1:1">
      <c r="A4180" s="100"/>
    </row>
    <row r="4181" spans="1:1">
      <c r="A4181" s="100"/>
    </row>
    <row r="4182" spans="1:1">
      <c r="A4182" s="100"/>
    </row>
    <row r="4183" spans="1:1">
      <c r="A4183" s="100"/>
    </row>
    <row r="4184" spans="1:1">
      <c r="A4184" s="100"/>
    </row>
    <row r="4185" spans="1:1">
      <c r="A4185" s="100"/>
    </row>
    <row r="4186" spans="1:1">
      <c r="A4186" s="100"/>
    </row>
    <row r="4187" spans="1:1">
      <c r="A4187" s="100"/>
    </row>
    <row r="4188" spans="1:1">
      <c r="A4188" s="100"/>
    </row>
    <row r="4189" spans="1:1">
      <c r="A4189" s="100"/>
    </row>
    <row r="4190" spans="1:1">
      <c r="A4190" s="100"/>
    </row>
    <row r="4191" spans="1:1">
      <c r="A4191" s="100"/>
    </row>
    <row r="4192" spans="1:1">
      <c r="A4192" s="100"/>
    </row>
    <row r="4193" spans="1:1">
      <c r="A4193" s="100"/>
    </row>
    <row r="4194" spans="1:1">
      <c r="A4194" s="100"/>
    </row>
    <row r="4195" spans="1:1">
      <c r="A4195" s="100"/>
    </row>
    <row r="4196" spans="1:1">
      <c r="A4196" s="100"/>
    </row>
    <row r="4197" spans="1:1">
      <c r="A4197" s="100"/>
    </row>
    <row r="4198" spans="1:1">
      <c r="A4198" s="100"/>
    </row>
    <row r="4199" spans="1:1">
      <c r="A4199" s="100"/>
    </row>
    <row r="4200" spans="1:1">
      <c r="A4200" s="100"/>
    </row>
    <row r="4201" spans="1:1">
      <c r="A4201" s="100"/>
    </row>
    <row r="4202" spans="1:1">
      <c r="A4202" s="100"/>
    </row>
    <row r="4203" spans="1:1">
      <c r="A4203" s="100"/>
    </row>
    <row r="4204" spans="1:1">
      <c r="A4204" s="100"/>
    </row>
    <row r="4205" spans="1:1">
      <c r="A4205" s="100"/>
    </row>
    <row r="4206" spans="1:1">
      <c r="A4206" s="100"/>
    </row>
    <row r="4207" spans="1:1">
      <c r="A4207" s="100"/>
    </row>
    <row r="4208" spans="1:1">
      <c r="A4208" s="100"/>
    </row>
    <row r="4209" spans="1:1">
      <c r="A4209" s="100"/>
    </row>
    <row r="4210" spans="1:1">
      <c r="A4210" s="100"/>
    </row>
    <row r="4211" spans="1:1">
      <c r="A4211" s="100"/>
    </row>
    <row r="4212" spans="1:1">
      <c r="A4212" s="100"/>
    </row>
    <row r="4213" spans="1:1">
      <c r="A4213" s="100"/>
    </row>
    <row r="4214" spans="1:1">
      <c r="A4214" s="100"/>
    </row>
    <row r="4215" spans="1:1">
      <c r="A4215" s="100"/>
    </row>
    <row r="4216" spans="1:1">
      <c r="A4216" s="100"/>
    </row>
    <row r="4217" spans="1:1">
      <c r="A4217" s="100"/>
    </row>
    <row r="4218" spans="1:1">
      <c r="A4218" s="100"/>
    </row>
    <row r="4219" spans="1:1">
      <c r="A4219" s="100"/>
    </row>
    <row r="4220" spans="1:1">
      <c r="A4220" s="100"/>
    </row>
    <row r="4221" spans="1:1">
      <c r="A4221" s="100"/>
    </row>
    <row r="4222" spans="1:1">
      <c r="A4222" s="100"/>
    </row>
    <row r="4223" spans="1:1">
      <c r="A4223" s="100"/>
    </row>
    <row r="4224" spans="1:1">
      <c r="A4224" s="100"/>
    </row>
    <row r="4225" spans="1:1">
      <c r="A4225" s="100"/>
    </row>
    <row r="4226" spans="1:1">
      <c r="A4226" s="100"/>
    </row>
    <row r="4227" spans="1:1">
      <c r="A4227" s="100"/>
    </row>
    <row r="4228" spans="1:1">
      <c r="A4228" s="100"/>
    </row>
    <row r="4229" spans="1:1">
      <c r="A4229" s="100"/>
    </row>
    <row r="4230" spans="1:1">
      <c r="A4230" s="100"/>
    </row>
    <row r="4231" spans="1:1">
      <c r="A4231" s="100"/>
    </row>
    <row r="4232" spans="1:1">
      <c r="A4232" s="100"/>
    </row>
    <row r="4233" spans="1:1">
      <c r="A4233" s="100"/>
    </row>
    <row r="4234" spans="1:1">
      <c r="A4234" s="100"/>
    </row>
    <row r="4235" spans="1:1">
      <c r="A4235" s="100"/>
    </row>
    <row r="4236" spans="1:1">
      <c r="A4236" s="100"/>
    </row>
    <row r="4237" spans="1:1">
      <c r="A4237" s="100"/>
    </row>
    <row r="4238" spans="1:1">
      <c r="A4238" s="100"/>
    </row>
    <row r="4239" spans="1:1">
      <c r="A4239" s="100"/>
    </row>
    <row r="4240" spans="1:1">
      <c r="A4240" s="100"/>
    </row>
    <row r="4241" spans="1:1">
      <c r="A4241" s="100"/>
    </row>
    <row r="4242" spans="1:1">
      <c r="A4242" s="100"/>
    </row>
    <row r="4243" spans="1:1">
      <c r="A4243" s="100"/>
    </row>
    <row r="4244" spans="1:1">
      <c r="A4244" s="100"/>
    </row>
    <row r="4245" spans="1:1">
      <c r="A4245" s="100"/>
    </row>
    <row r="4246" spans="1:1">
      <c r="A4246" s="100"/>
    </row>
    <row r="4247" spans="1:1">
      <c r="A4247" s="100"/>
    </row>
    <row r="4248" spans="1:1">
      <c r="A4248" s="100"/>
    </row>
    <row r="4249" spans="1:1">
      <c r="A4249" s="100"/>
    </row>
    <row r="4250" spans="1:1">
      <c r="A4250" s="100"/>
    </row>
    <row r="4251" spans="1:1">
      <c r="A4251" s="100"/>
    </row>
    <row r="4252" spans="1:1">
      <c r="A4252" s="100"/>
    </row>
    <row r="4253" spans="1:1">
      <c r="A4253" s="100"/>
    </row>
    <row r="4254" spans="1:1">
      <c r="A4254" s="100"/>
    </row>
    <row r="4255" spans="1:1">
      <c r="A4255" s="100"/>
    </row>
    <row r="4256" spans="1:1">
      <c r="A4256" s="100"/>
    </row>
    <row r="4257" spans="1:1">
      <c r="A4257" s="100"/>
    </row>
    <row r="4258" spans="1:1">
      <c r="A4258" s="100"/>
    </row>
    <row r="4259" spans="1:1">
      <c r="A4259" s="100"/>
    </row>
    <row r="4260" spans="1:1">
      <c r="A4260" s="100"/>
    </row>
    <row r="4261" spans="1:1">
      <c r="A4261" s="100"/>
    </row>
    <row r="4262" spans="1:1">
      <c r="A4262" s="100"/>
    </row>
    <row r="4263" spans="1:1">
      <c r="A4263" s="100"/>
    </row>
    <row r="4264" spans="1:1">
      <c r="A4264" s="100"/>
    </row>
    <row r="4265" spans="1:1">
      <c r="A4265" s="100"/>
    </row>
    <row r="4266" spans="1:1">
      <c r="A4266" s="100"/>
    </row>
    <row r="4267" spans="1:1">
      <c r="A4267" s="100"/>
    </row>
    <row r="4268" spans="1:1">
      <c r="A4268" s="100"/>
    </row>
    <row r="4269" spans="1:1">
      <c r="A4269" s="100"/>
    </row>
    <row r="4270" spans="1:1">
      <c r="A4270" s="100"/>
    </row>
    <row r="4271" spans="1:1">
      <c r="A4271" s="100"/>
    </row>
    <row r="4272" spans="1:1">
      <c r="A4272" s="100"/>
    </row>
    <row r="4273" spans="1:1">
      <c r="A4273" s="100"/>
    </row>
    <row r="4274" spans="1:1">
      <c r="A4274" s="100"/>
    </row>
    <row r="4275" spans="1:1">
      <c r="A4275" s="100"/>
    </row>
    <row r="4276" spans="1:1">
      <c r="A4276" s="100"/>
    </row>
    <row r="4277" spans="1:1">
      <c r="A4277" s="100"/>
    </row>
    <row r="4278" spans="1:1">
      <c r="A4278" s="100"/>
    </row>
    <row r="4279" spans="1:1">
      <c r="A4279" s="100"/>
    </row>
    <row r="4280" spans="1:1">
      <c r="A4280" s="100"/>
    </row>
    <row r="4281" spans="1:1">
      <c r="A4281" s="100"/>
    </row>
    <row r="4282" spans="1:1">
      <c r="A4282" s="100"/>
    </row>
    <row r="4283" spans="1:1">
      <c r="A4283" s="100"/>
    </row>
    <row r="4284" spans="1:1">
      <c r="A4284" s="100"/>
    </row>
    <row r="4285" spans="1:1">
      <c r="A4285" s="100"/>
    </row>
    <row r="4286" spans="1:1">
      <c r="A4286" s="100"/>
    </row>
    <row r="4287" spans="1:1">
      <c r="A4287" s="100"/>
    </row>
    <row r="4288" spans="1:1">
      <c r="A4288" s="100"/>
    </row>
    <row r="4289" spans="1:1">
      <c r="A4289" s="100"/>
    </row>
    <row r="4290" spans="1:1">
      <c r="A4290" s="100"/>
    </row>
    <row r="4291" spans="1:1">
      <c r="A4291" s="100"/>
    </row>
    <row r="4292" spans="1:1">
      <c r="A4292" s="100"/>
    </row>
    <row r="4293" spans="1:1">
      <c r="A4293" s="100"/>
    </row>
    <row r="4294" spans="1:1">
      <c r="A4294" s="100"/>
    </row>
    <row r="4295" spans="1:1">
      <c r="A4295" s="100"/>
    </row>
    <row r="4296" spans="1:1">
      <c r="A4296" s="100"/>
    </row>
    <row r="4297" spans="1:1">
      <c r="A4297" s="100"/>
    </row>
    <row r="4298" spans="1:1">
      <c r="A4298" s="100"/>
    </row>
    <row r="4299" spans="1:1">
      <c r="A4299" s="100"/>
    </row>
    <row r="4300" spans="1:1">
      <c r="A4300" s="100"/>
    </row>
    <row r="4301" spans="1:1">
      <c r="A4301" s="100"/>
    </row>
    <row r="4302" spans="1:1">
      <c r="A4302" s="100"/>
    </row>
    <row r="4303" spans="1:1">
      <c r="A4303" s="100"/>
    </row>
    <row r="4304" spans="1:1">
      <c r="A4304" s="100"/>
    </row>
    <row r="4305" spans="1:1">
      <c r="A4305" s="100"/>
    </row>
    <row r="4306" spans="1:1">
      <c r="A4306" s="100"/>
    </row>
    <row r="4307" spans="1:1">
      <c r="A4307" s="100"/>
    </row>
    <row r="4308" spans="1:1">
      <c r="A4308" s="100"/>
    </row>
    <row r="4309" spans="1:1">
      <c r="A4309" s="100"/>
    </row>
    <row r="4310" spans="1:1">
      <c r="A4310" s="100"/>
    </row>
    <row r="4311" spans="1:1">
      <c r="A4311" s="100"/>
    </row>
    <row r="4312" spans="1:1">
      <c r="A4312" s="100"/>
    </row>
    <row r="4313" spans="1:1">
      <c r="A4313" s="100"/>
    </row>
    <row r="4314" spans="1:1">
      <c r="A4314" s="100"/>
    </row>
    <row r="4315" spans="1:1">
      <c r="A4315" s="100"/>
    </row>
    <row r="4316" spans="1:1">
      <c r="A4316" s="100"/>
    </row>
    <row r="4317" spans="1:1">
      <c r="A4317" s="100"/>
    </row>
    <row r="4318" spans="1:1">
      <c r="A4318" s="100"/>
    </row>
    <row r="4319" spans="1:1">
      <c r="A4319" s="100"/>
    </row>
    <row r="4320" spans="1:1">
      <c r="A4320" s="100"/>
    </row>
    <row r="4321" spans="1:1">
      <c r="A4321" s="100"/>
    </row>
    <row r="4322" spans="1:1">
      <c r="A4322" s="100"/>
    </row>
    <row r="4323" spans="1:1">
      <c r="A4323" s="100"/>
    </row>
    <row r="4324" spans="1:1">
      <c r="A4324" s="100"/>
    </row>
    <row r="4325" spans="1:1">
      <c r="A4325" s="100"/>
    </row>
    <row r="4326" spans="1:1">
      <c r="A4326" s="100"/>
    </row>
    <row r="4327" spans="1:1">
      <c r="A4327" s="100"/>
    </row>
    <row r="4328" spans="1:1">
      <c r="A4328" s="100"/>
    </row>
    <row r="4329" spans="1:1">
      <c r="A4329" s="100"/>
    </row>
    <row r="4330" spans="1:1">
      <c r="A4330" s="100"/>
    </row>
    <row r="4331" spans="1:1">
      <c r="A4331" s="100"/>
    </row>
    <row r="4332" spans="1:1">
      <c r="A4332" s="100"/>
    </row>
    <row r="4333" spans="1:1">
      <c r="A4333" s="100"/>
    </row>
    <row r="4334" spans="1:1">
      <c r="A4334" s="100"/>
    </row>
    <row r="4335" spans="1:1">
      <c r="A4335" s="100"/>
    </row>
    <row r="4336" spans="1:1">
      <c r="A4336" s="100"/>
    </row>
    <row r="4337" spans="1:1">
      <c r="A4337" s="100"/>
    </row>
    <row r="4338" spans="1:1">
      <c r="A4338" s="100"/>
    </row>
    <row r="4339" spans="1:1">
      <c r="A4339" s="100"/>
    </row>
    <row r="4340" spans="1:1">
      <c r="A4340" s="100"/>
    </row>
    <row r="4341" spans="1:1">
      <c r="A4341" s="100"/>
    </row>
    <row r="4342" spans="1:1">
      <c r="A4342" s="100"/>
    </row>
    <row r="4343" spans="1:1">
      <c r="A4343" s="100"/>
    </row>
    <row r="4344" spans="1:1">
      <c r="A4344" s="100"/>
    </row>
    <row r="4345" spans="1:1">
      <c r="A4345" s="100"/>
    </row>
    <row r="4346" spans="1:1">
      <c r="A4346" s="100"/>
    </row>
    <row r="4347" spans="1:1">
      <c r="A4347" s="100"/>
    </row>
    <row r="4348" spans="1:1">
      <c r="A4348" s="100"/>
    </row>
    <row r="4349" spans="1:1">
      <c r="A4349" s="100"/>
    </row>
    <row r="4350" spans="1:1">
      <c r="A4350" s="100"/>
    </row>
    <row r="4351" spans="1:1">
      <c r="A4351" s="100"/>
    </row>
    <row r="4352" spans="1:1">
      <c r="A4352" s="100"/>
    </row>
    <row r="4353" spans="1:1">
      <c r="A4353" s="100"/>
    </row>
    <row r="4354" spans="1:1">
      <c r="A4354" s="100"/>
    </row>
    <row r="4355" spans="1:1">
      <c r="A4355" s="100"/>
    </row>
    <row r="4356" spans="1:1">
      <c r="A4356" s="100"/>
    </row>
    <row r="4357" spans="1:1">
      <c r="A4357" s="100"/>
    </row>
    <row r="4358" spans="1:1">
      <c r="A4358" s="100"/>
    </row>
    <row r="4359" spans="1:1">
      <c r="A4359" s="100"/>
    </row>
    <row r="4360" spans="1:1">
      <c r="A4360" s="100"/>
    </row>
    <row r="4361" spans="1:1">
      <c r="A4361" s="100"/>
    </row>
    <row r="4362" spans="1:1">
      <c r="A4362" s="100"/>
    </row>
    <row r="4363" spans="1:1">
      <c r="A4363" s="100"/>
    </row>
    <row r="4364" spans="1:1">
      <c r="A4364" s="100"/>
    </row>
    <row r="4365" spans="1:1">
      <c r="A4365" s="100"/>
    </row>
    <row r="4366" spans="1:1">
      <c r="A4366" s="100"/>
    </row>
    <row r="4367" spans="1:1">
      <c r="A4367" s="100"/>
    </row>
    <row r="4368" spans="1:1">
      <c r="A4368" s="100"/>
    </row>
    <row r="4369" spans="1:1">
      <c r="A4369" s="100"/>
    </row>
    <row r="4370" spans="1:1">
      <c r="A4370" s="100"/>
    </row>
    <row r="4371" spans="1:1">
      <c r="A4371" s="100"/>
    </row>
    <row r="4372" spans="1:1">
      <c r="A4372" s="100"/>
    </row>
    <row r="4373" spans="1:1">
      <c r="A4373" s="100"/>
    </row>
    <row r="4374" spans="1:1">
      <c r="A4374" s="100"/>
    </row>
    <row r="4375" spans="1:1">
      <c r="A4375" s="100"/>
    </row>
    <row r="4376" spans="1:1">
      <c r="A4376" s="100"/>
    </row>
    <row r="4377" spans="1:1">
      <c r="A4377" s="100"/>
    </row>
    <row r="4378" spans="1:1">
      <c r="A4378" s="100"/>
    </row>
    <row r="4379" spans="1:1">
      <c r="A4379" s="100"/>
    </row>
    <row r="4380" spans="1:1">
      <c r="A4380" s="100"/>
    </row>
    <row r="4381" spans="1:1">
      <c r="A4381" s="100"/>
    </row>
    <row r="4382" spans="1:1">
      <c r="A4382" s="100"/>
    </row>
    <row r="4383" spans="1:1">
      <c r="A4383" s="100"/>
    </row>
    <row r="4384" spans="1:1">
      <c r="A4384" s="100"/>
    </row>
    <row r="4385" spans="1:1">
      <c r="A4385" s="100"/>
    </row>
    <row r="4386" spans="1:1">
      <c r="A4386" s="100"/>
    </row>
    <row r="4387" spans="1:1">
      <c r="A4387" s="100"/>
    </row>
    <row r="4388" spans="1:1">
      <c r="A4388" s="100"/>
    </row>
    <row r="4389" spans="1:1">
      <c r="A4389" s="100"/>
    </row>
    <row r="4390" spans="1:1">
      <c r="A4390" s="100"/>
    </row>
    <row r="4391" spans="1:1">
      <c r="A4391" s="100"/>
    </row>
    <row r="4392" spans="1:1">
      <c r="A4392" s="100"/>
    </row>
    <row r="4393" spans="1:1">
      <c r="A4393" s="100"/>
    </row>
    <row r="4394" spans="1:1">
      <c r="A4394" s="100"/>
    </row>
    <row r="4395" spans="1:1">
      <c r="A4395" s="100"/>
    </row>
    <row r="4396" spans="1:1">
      <c r="A4396" s="100"/>
    </row>
    <row r="4397" spans="1:1">
      <c r="A4397" s="100"/>
    </row>
    <row r="4398" spans="1:1">
      <c r="A4398" s="100"/>
    </row>
    <row r="4399" spans="1:1">
      <c r="A4399" s="100"/>
    </row>
    <row r="4400" spans="1:1">
      <c r="A4400" s="100"/>
    </row>
    <row r="4401" spans="1:1">
      <c r="A4401" s="100"/>
    </row>
    <row r="4402" spans="1:1">
      <c r="A4402" s="100"/>
    </row>
    <row r="4403" spans="1:1">
      <c r="A4403" s="100"/>
    </row>
    <row r="4404" spans="1:1">
      <c r="A4404" s="100"/>
    </row>
    <row r="4405" spans="1:1">
      <c r="A4405" s="100"/>
    </row>
    <row r="4406" spans="1:1">
      <c r="A4406" s="100"/>
    </row>
    <row r="4407" spans="1:1">
      <c r="A4407" s="100"/>
    </row>
    <row r="4408" spans="1:1">
      <c r="A4408" s="100"/>
    </row>
    <row r="4409" spans="1:1">
      <c r="A4409" s="100"/>
    </row>
    <row r="4410" spans="1:1">
      <c r="A4410" s="100"/>
    </row>
    <row r="4411" spans="1:1">
      <c r="A4411" s="100"/>
    </row>
    <row r="4412" spans="1:1">
      <c r="A4412" s="100"/>
    </row>
    <row r="4413" spans="1:1">
      <c r="A4413" s="100"/>
    </row>
    <row r="4414" spans="1:1">
      <c r="A4414" s="100"/>
    </row>
    <row r="4415" spans="1:1">
      <c r="A4415" s="100"/>
    </row>
    <row r="4416" spans="1:1">
      <c r="A4416" s="100"/>
    </row>
    <row r="4417" spans="1:1">
      <c r="A4417" s="100"/>
    </row>
    <row r="4418" spans="1:1">
      <c r="A4418" s="100"/>
    </row>
    <row r="4419" spans="1:1">
      <c r="A4419" s="100"/>
    </row>
    <row r="4420" spans="1:1">
      <c r="A4420" s="100"/>
    </row>
    <row r="4421" spans="1:1">
      <c r="A4421" s="100"/>
    </row>
    <row r="4422" spans="1:1">
      <c r="A4422" s="100"/>
    </row>
    <row r="4423" spans="1:1">
      <c r="A4423" s="100"/>
    </row>
    <row r="4424" spans="1:1">
      <c r="A4424" s="100"/>
    </row>
    <row r="4425" spans="1:1">
      <c r="A4425" s="100"/>
    </row>
    <row r="4426" spans="1:1">
      <c r="A4426" s="100"/>
    </row>
    <row r="4427" spans="1:1">
      <c r="A4427" s="100"/>
    </row>
    <row r="4428" spans="1:1">
      <c r="A4428" s="100"/>
    </row>
    <row r="4429" spans="1:1">
      <c r="A4429" s="100"/>
    </row>
    <row r="4430" spans="1:1">
      <c r="A4430" s="100"/>
    </row>
    <row r="4431" spans="1:1">
      <c r="A4431" s="100"/>
    </row>
    <row r="4432" spans="1:1">
      <c r="A4432" s="100"/>
    </row>
    <row r="4433" spans="1:1">
      <c r="A4433" s="100"/>
    </row>
    <row r="4434" spans="1:1">
      <c r="A4434" s="100"/>
    </row>
    <row r="4435" spans="1:1">
      <c r="A4435" s="100"/>
    </row>
    <row r="4436" spans="1:1">
      <c r="A4436" s="100"/>
    </row>
    <row r="4437" spans="1:1">
      <c r="A4437" s="100"/>
    </row>
    <row r="4438" spans="1:1">
      <c r="A4438" s="100"/>
    </row>
    <row r="4439" spans="1:1">
      <c r="A4439" s="100"/>
    </row>
    <row r="4440" spans="1:1">
      <c r="A4440" s="100"/>
    </row>
    <row r="4441" spans="1:1">
      <c r="A4441" s="100"/>
    </row>
    <row r="4442" spans="1:1">
      <c r="A4442" s="100"/>
    </row>
    <row r="4443" spans="1:1">
      <c r="A4443" s="100"/>
    </row>
    <row r="4444" spans="1:1">
      <c r="A4444" s="100"/>
    </row>
    <row r="4445" spans="1:1">
      <c r="A4445" s="100"/>
    </row>
    <row r="4446" spans="1:1">
      <c r="A4446" s="100"/>
    </row>
    <row r="4447" spans="1:1">
      <c r="A4447" s="100"/>
    </row>
    <row r="4448" spans="1:1">
      <c r="A4448" s="100"/>
    </row>
    <row r="4449" spans="1:1">
      <c r="A4449" s="100"/>
    </row>
    <row r="4450" spans="1:1">
      <c r="A4450" s="100"/>
    </row>
    <row r="4451" spans="1:1">
      <c r="A4451" s="100"/>
    </row>
    <row r="4452" spans="1:1">
      <c r="A4452" s="100"/>
    </row>
    <row r="4453" spans="1:1">
      <c r="A4453" s="100"/>
    </row>
    <row r="4454" spans="1:1">
      <c r="A4454" s="100"/>
    </row>
    <row r="4455" spans="1:1">
      <c r="A4455" s="100"/>
    </row>
    <row r="4456" spans="1:1">
      <c r="A4456" s="100"/>
    </row>
    <row r="4457" spans="1:1">
      <c r="A4457" s="100"/>
    </row>
    <row r="4458" spans="1:1">
      <c r="A4458" s="100"/>
    </row>
    <row r="4459" spans="1:1">
      <c r="A4459" s="100"/>
    </row>
    <row r="4460" spans="1:1">
      <c r="A4460" s="100"/>
    </row>
    <row r="4461" spans="1:1">
      <c r="A4461" s="100"/>
    </row>
    <row r="4462" spans="1:1">
      <c r="A4462" s="100"/>
    </row>
    <row r="4463" spans="1:1">
      <c r="A4463" s="100"/>
    </row>
    <row r="4464" spans="1:1">
      <c r="A4464" s="100"/>
    </row>
    <row r="4465" spans="1:1">
      <c r="A4465" s="100"/>
    </row>
    <row r="4466" spans="1:1">
      <c r="A4466" s="100"/>
    </row>
    <row r="4467" spans="1:1">
      <c r="A4467" s="100"/>
    </row>
    <row r="4468" spans="1:1">
      <c r="A4468" s="100"/>
    </row>
    <row r="4469" spans="1:1">
      <c r="A4469" s="100"/>
    </row>
    <row r="4470" spans="1:1">
      <c r="A4470" s="100"/>
    </row>
    <row r="4471" spans="1:1">
      <c r="A4471" s="100"/>
    </row>
    <row r="4472" spans="1:1">
      <c r="A4472" s="100"/>
    </row>
    <row r="4473" spans="1:1">
      <c r="A4473" s="100"/>
    </row>
    <row r="4474" spans="1:1">
      <c r="A4474" s="100"/>
    </row>
    <row r="4475" spans="1:1">
      <c r="A4475" s="100"/>
    </row>
    <row r="4476" spans="1:1">
      <c r="A4476" s="100"/>
    </row>
    <row r="4477" spans="1:1">
      <c r="A4477" s="100"/>
    </row>
    <row r="4478" spans="1:1">
      <c r="A4478" s="100"/>
    </row>
    <row r="4479" spans="1:1">
      <c r="A4479" s="100"/>
    </row>
    <row r="4480" spans="1:1">
      <c r="A4480" s="100"/>
    </row>
    <row r="4481" spans="1:1">
      <c r="A4481" s="100"/>
    </row>
    <row r="4482" spans="1:1">
      <c r="A4482" s="100"/>
    </row>
    <row r="4483" spans="1:1">
      <c r="A4483" s="100"/>
    </row>
    <row r="4484" spans="1:1">
      <c r="A4484" s="100"/>
    </row>
    <row r="4485" spans="1:1">
      <c r="A4485" s="100"/>
    </row>
    <row r="4486" spans="1:1">
      <c r="A4486" s="100"/>
    </row>
    <row r="4487" spans="1:1">
      <c r="A4487" s="100"/>
    </row>
    <row r="4488" spans="1:1">
      <c r="A4488" s="100"/>
    </row>
    <row r="4489" spans="1:1">
      <c r="A4489" s="100"/>
    </row>
    <row r="4490" spans="1:1">
      <c r="A4490" s="100"/>
    </row>
    <row r="4491" spans="1:1">
      <c r="A4491" s="100"/>
    </row>
    <row r="4492" spans="1:1">
      <c r="A4492" s="100"/>
    </row>
    <row r="4493" spans="1:1">
      <c r="A4493" s="100"/>
    </row>
    <row r="4494" spans="1:1">
      <c r="A4494" s="100"/>
    </row>
    <row r="4495" spans="1:1">
      <c r="A4495" s="100"/>
    </row>
    <row r="4496" spans="1:1">
      <c r="A4496" s="100"/>
    </row>
    <row r="4497" spans="1:1">
      <c r="A4497" s="100"/>
    </row>
    <row r="4498" spans="1:1">
      <c r="A4498" s="100"/>
    </row>
    <row r="4499" spans="1:1">
      <c r="A4499" s="100"/>
    </row>
    <row r="4500" spans="1:1">
      <c r="A4500" s="100"/>
    </row>
    <row r="4501" spans="1:1">
      <c r="A4501" s="100"/>
    </row>
    <row r="4502" spans="1:1">
      <c r="A4502" s="100"/>
    </row>
    <row r="4503" spans="1:1">
      <c r="A4503" s="100"/>
    </row>
    <row r="4504" spans="1:1">
      <c r="A4504" s="100"/>
    </row>
    <row r="4505" spans="1:1">
      <c r="A4505" s="100"/>
    </row>
    <row r="4506" spans="1:1">
      <c r="A4506" s="100"/>
    </row>
    <row r="4507" spans="1:1">
      <c r="A4507" s="100"/>
    </row>
    <row r="4508" spans="1:1">
      <c r="A4508" s="100"/>
    </row>
    <row r="4509" spans="1:1">
      <c r="A4509" s="100"/>
    </row>
    <row r="4510" spans="1:1">
      <c r="A4510" s="100"/>
    </row>
    <row r="4511" spans="1:1">
      <c r="A4511" s="100"/>
    </row>
    <row r="4512" spans="1:1">
      <c r="A4512" s="100"/>
    </row>
    <row r="4513" spans="1:1">
      <c r="A4513" s="100"/>
    </row>
    <row r="4514" spans="1:1">
      <c r="A4514" s="100"/>
    </row>
    <row r="4515" spans="1:1">
      <c r="A4515" s="100"/>
    </row>
    <row r="4516" spans="1:1">
      <c r="A4516" s="100"/>
    </row>
    <row r="4517" spans="1:1">
      <c r="A4517" s="100"/>
    </row>
    <row r="4518" spans="1:1">
      <c r="A4518" s="100"/>
    </row>
    <row r="4519" spans="1:1">
      <c r="A4519" s="100"/>
    </row>
    <row r="4520" spans="1:1">
      <c r="A4520" s="100"/>
    </row>
    <row r="4521" spans="1:1">
      <c r="A4521" s="100"/>
    </row>
    <row r="4522" spans="1:1">
      <c r="A4522" s="100"/>
    </row>
    <row r="4523" spans="1:1">
      <c r="A4523" s="100"/>
    </row>
    <row r="4524" spans="1:1">
      <c r="A4524" s="100"/>
    </row>
    <row r="4525" spans="1:1">
      <c r="A4525" s="100"/>
    </row>
    <row r="4526" spans="1:1">
      <c r="A4526" s="100"/>
    </row>
    <row r="4527" spans="1:1">
      <c r="A4527" s="100"/>
    </row>
    <row r="4528" spans="1:1">
      <c r="A4528" s="100"/>
    </row>
    <row r="4529" spans="1:1">
      <c r="A4529" s="100"/>
    </row>
    <row r="4530" spans="1:1">
      <c r="A4530" s="100"/>
    </row>
    <row r="4531" spans="1:1">
      <c r="A4531" s="100"/>
    </row>
    <row r="4532" spans="1:1">
      <c r="A4532" s="100"/>
    </row>
    <row r="4533" spans="1:1">
      <c r="A4533" s="100"/>
    </row>
    <row r="4534" spans="1:1">
      <c r="A4534" s="100"/>
    </row>
    <row r="4535" spans="1:1">
      <c r="A4535" s="100"/>
    </row>
    <row r="4536" spans="1:1">
      <c r="A4536" s="100"/>
    </row>
    <row r="4537" spans="1:1">
      <c r="A4537" s="100"/>
    </row>
    <row r="4538" spans="1:1">
      <c r="A4538" s="100"/>
    </row>
    <row r="4539" spans="1:1">
      <c r="A4539" s="100"/>
    </row>
    <row r="4540" spans="1:1">
      <c r="A4540" s="100"/>
    </row>
    <row r="4541" spans="1:1">
      <c r="A4541" s="100"/>
    </row>
    <row r="4542" spans="1:1">
      <c r="A4542" s="100"/>
    </row>
    <row r="4543" spans="1:1">
      <c r="A4543" s="100"/>
    </row>
    <row r="4544" spans="1:1">
      <c r="A4544" s="100"/>
    </row>
    <row r="4545" spans="1:1">
      <c r="A4545" s="100"/>
    </row>
    <row r="4546" spans="1:1">
      <c r="A4546" s="100"/>
    </row>
    <row r="4547" spans="1:1">
      <c r="A4547" s="100"/>
    </row>
    <row r="4548" spans="1:1">
      <c r="A4548" s="100"/>
    </row>
    <row r="4549" spans="1:1">
      <c r="A4549" s="100"/>
    </row>
    <row r="4550" spans="1:1">
      <c r="A4550" s="100"/>
    </row>
    <row r="4551" spans="1:1">
      <c r="A4551" s="100"/>
    </row>
    <row r="4552" spans="1:1">
      <c r="A4552" s="100"/>
    </row>
    <row r="4553" spans="1:1">
      <c r="A4553" s="100"/>
    </row>
    <row r="4554" spans="1:1">
      <c r="A4554" s="100"/>
    </row>
    <row r="4555" spans="1:1">
      <c r="A4555" s="100"/>
    </row>
    <row r="4556" spans="1:1">
      <c r="A4556" s="100"/>
    </row>
    <row r="4557" spans="1:1">
      <c r="A4557" s="100"/>
    </row>
    <row r="4558" spans="1:1">
      <c r="A4558" s="100"/>
    </row>
    <row r="4559" spans="1:1">
      <c r="A4559" s="100"/>
    </row>
    <row r="4560" spans="1:1">
      <c r="A4560" s="100"/>
    </row>
    <row r="4561" spans="1:1">
      <c r="A4561" s="100"/>
    </row>
    <row r="4562" spans="1:1">
      <c r="A4562" s="100"/>
    </row>
    <row r="4563" spans="1:1">
      <c r="A4563" s="100"/>
    </row>
    <row r="4564" spans="1:1">
      <c r="A4564" s="100"/>
    </row>
    <row r="4565" spans="1:1">
      <c r="A4565" s="100"/>
    </row>
    <row r="4566" spans="1:1">
      <c r="A4566" s="100"/>
    </row>
    <row r="4567" spans="1:1">
      <c r="A4567" s="100"/>
    </row>
    <row r="4568" spans="1:1">
      <c r="A4568" s="100"/>
    </row>
    <row r="4569" spans="1:1">
      <c r="A4569" s="100"/>
    </row>
    <row r="4570" spans="1:1">
      <c r="A4570" s="100"/>
    </row>
    <row r="4571" spans="1:1">
      <c r="A4571" s="100"/>
    </row>
    <row r="4572" spans="1:1">
      <c r="A4572" s="100"/>
    </row>
    <row r="4573" spans="1:1">
      <c r="A4573" s="100"/>
    </row>
    <row r="4574" spans="1:1">
      <c r="A4574" s="100"/>
    </row>
    <row r="4575" spans="1:1">
      <c r="A4575" s="100"/>
    </row>
    <row r="4576" spans="1:1">
      <c r="A4576" s="100"/>
    </row>
    <row r="4577" spans="1:1">
      <c r="A4577" s="100"/>
    </row>
    <row r="4578" spans="1:1">
      <c r="A4578" s="100"/>
    </row>
    <row r="4579" spans="1:1">
      <c r="A4579" s="100"/>
    </row>
    <row r="4580" spans="1:1">
      <c r="A4580" s="100"/>
    </row>
    <row r="4581" spans="1:1">
      <c r="A4581" s="100"/>
    </row>
    <row r="4582" spans="1:1">
      <c r="A4582" s="100"/>
    </row>
    <row r="4583" spans="1:1">
      <c r="A4583" s="100"/>
    </row>
    <row r="4584" spans="1:1">
      <c r="A4584" s="100"/>
    </row>
    <row r="4585" spans="1:1">
      <c r="A4585" s="100"/>
    </row>
    <row r="4586" spans="1:1">
      <c r="A4586" s="100"/>
    </row>
    <row r="4587" spans="1:1">
      <c r="A4587" s="100"/>
    </row>
    <row r="4588" spans="1:1">
      <c r="A4588" s="100"/>
    </row>
    <row r="4589" spans="1:1">
      <c r="A4589" s="100"/>
    </row>
    <row r="4590" spans="1:1">
      <c r="A4590" s="100"/>
    </row>
    <row r="4591" spans="1:1">
      <c r="A4591" s="100"/>
    </row>
    <row r="4592" spans="1:1">
      <c r="A4592" s="100"/>
    </row>
    <row r="4593" spans="1:1">
      <c r="A4593" s="100"/>
    </row>
    <row r="4594" spans="1:1">
      <c r="A4594" s="100"/>
    </row>
    <row r="4595" spans="1:1">
      <c r="A4595" s="100"/>
    </row>
    <row r="4596" spans="1:1">
      <c r="A4596" s="100"/>
    </row>
    <row r="4597" spans="1:1">
      <c r="A4597" s="100"/>
    </row>
    <row r="4598" spans="1:1">
      <c r="A4598" s="100"/>
    </row>
    <row r="4599" spans="1:1">
      <c r="A4599" s="100"/>
    </row>
    <row r="4600" spans="1:1">
      <c r="A4600" s="100"/>
    </row>
    <row r="4601" spans="1:1">
      <c r="A4601" s="100"/>
    </row>
    <row r="4602" spans="1:1">
      <c r="A4602" s="100"/>
    </row>
    <row r="4603" spans="1:1">
      <c r="A4603" s="100"/>
    </row>
    <row r="4604" spans="1:1">
      <c r="A4604" s="100"/>
    </row>
    <row r="4605" spans="1:1">
      <c r="A4605" s="100"/>
    </row>
    <row r="4606" spans="1:1">
      <c r="A4606" s="100"/>
    </row>
    <row r="4607" spans="1:1">
      <c r="A4607" s="100"/>
    </row>
    <row r="4608" spans="1:1">
      <c r="A4608" s="100"/>
    </row>
    <row r="4609" spans="1:1">
      <c r="A4609" s="100"/>
    </row>
    <row r="4610" spans="1:1">
      <c r="A4610" s="100"/>
    </row>
    <row r="4611" spans="1:1">
      <c r="A4611" s="100"/>
    </row>
    <row r="4612" spans="1:1">
      <c r="A4612" s="100"/>
    </row>
    <row r="4613" spans="1:1">
      <c r="A4613" s="100"/>
    </row>
    <row r="4614" spans="1:1">
      <c r="A4614" s="100"/>
    </row>
    <row r="4615" spans="1:1">
      <c r="A4615" s="100"/>
    </row>
    <row r="4616" spans="1:1">
      <c r="A4616" s="100"/>
    </row>
    <row r="4617" spans="1:1">
      <c r="A4617" s="100"/>
    </row>
    <row r="4618" spans="1:1">
      <c r="A4618" s="100"/>
    </row>
    <row r="4619" spans="1:1">
      <c r="A4619" s="100"/>
    </row>
    <row r="4620" spans="1:1">
      <c r="A4620" s="100"/>
    </row>
    <row r="4621" spans="1:1">
      <c r="A4621" s="100"/>
    </row>
    <row r="4622" spans="1:1">
      <c r="A4622" s="100"/>
    </row>
    <row r="4623" spans="1:1">
      <c r="A4623" s="100"/>
    </row>
    <row r="4624" spans="1:1">
      <c r="A4624" s="100"/>
    </row>
    <row r="4625" spans="1:1">
      <c r="A4625" s="100"/>
    </row>
    <row r="4626" spans="1:1">
      <c r="A4626" s="100"/>
    </row>
    <row r="4627" spans="1:1">
      <c r="A4627" s="100"/>
    </row>
    <row r="4628" spans="1:1">
      <c r="A4628" s="100"/>
    </row>
    <row r="4629" spans="1:1">
      <c r="A4629" s="100"/>
    </row>
    <row r="4630" spans="1:1">
      <c r="A4630" s="100"/>
    </row>
    <row r="4631" spans="1:1">
      <c r="A4631" s="100"/>
    </row>
    <row r="4632" spans="1:1">
      <c r="A4632" s="100"/>
    </row>
    <row r="4633" spans="1:1">
      <c r="A4633" s="100"/>
    </row>
    <row r="4634" spans="1:1">
      <c r="A4634" s="100"/>
    </row>
    <row r="4635" spans="1:1">
      <c r="A4635" s="100"/>
    </row>
    <row r="4636" spans="1:1">
      <c r="A4636" s="100"/>
    </row>
    <row r="4637" spans="1:1">
      <c r="A4637" s="100"/>
    </row>
    <row r="4638" spans="1:1">
      <c r="A4638" s="100"/>
    </row>
    <row r="4639" spans="1:1">
      <c r="A4639" s="100"/>
    </row>
    <row r="4640" spans="1:1">
      <c r="A4640" s="100"/>
    </row>
    <row r="4641" spans="1:1">
      <c r="A4641" s="100"/>
    </row>
    <row r="4642" spans="1:1">
      <c r="A4642" s="100"/>
    </row>
    <row r="4643" spans="1:1">
      <c r="A4643" s="100"/>
    </row>
    <row r="4644" spans="1:1">
      <c r="A4644" s="100"/>
    </row>
    <row r="4645" spans="1:1">
      <c r="A4645" s="100"/>
    </row>
    <row r="4646" spans="1:1">
      <c r="A4646" s="100"/>
    </row>
    <row r="4647" spans="1:1">
      <c r="A4647" s="100"/>
    </row>
    <row r="4648" spans="1:1">
      <c r="A4648" s="100"/>
    </row>
    <row r="4649" spans="1:1">
      <c r="A4649" s="100"/>
    </row>
    <row r="4650" spans="1:1">
      <c r="A4650" s="100"/>
    </row>
    <row r="4651" spans="1:1">
      <c r="A4651" s="100"/>
    </row>
    <row r="4652" spans="1:1">
      <c r="A4652" s="100"/>
    </row>
    <row r="4653" spans="1:1">
      <c r="A4653" s="100"/>
    </row>
    <row r="4654" spans="1:1">
      <c r="A4654" s="100"/>
    </row>
    <row r="4655" spans="1:1">
      <c r="A4655" s="100"/>
    </row>
    <row r="4656" spans="1:1">
      <c r="A4656" s="100"/>
    </row>
    <row r="4657" spans="1:1">
      <c r="A4657" s="100"/>
    </row>
    <row r="4658" spans="1:1">
      <c r="A4658" s="100"/>
    </row>
    <row r="4659" spans="1:1">
      <c r="A4659" s="100"/>
    </row>
    <row r="4660" spans="1:1">
      <c r="A4660" s="100"/>
    </row>
    <row r="4661" spans="1:1">
      <c r="A4661" s="100"/>
    </row>
    <row r="4662" spans="1:1">
      <c r="A4662" s="100"/>
    </row>
    <row r="4663" spans="1:1">
      <c r="A4663" s="100"/>
    </row>
    <row r="4664" spans="1:1">
      <c r="A4664" s="100"/>
    </row>
    <row r="4665" spans="1:1">
      <c r="A4665" s="100"/>
    </row>
    <row r="4666" spans="1:1">
      <c r="A4666" s="100"/>
    </row>
    <row r="4667" spans="1:1">
      <c r="A4667" s="100"/>
    </row>
    <row r="4668" spans="1:1">
      <c r="A4668" s="100"/>
    </row>
    <row r="4669" spans="1:1">
      <c r="A4669" s="100"/>
    </row>
    <row r="4670" spans="1:1">
      <c r="A4670" s="100"/>
    </row>
    <row r="4671" spans="1:1">
      <c r="A4671" s="100"/>
    </row>
    <row r="4672" spans="1:1">
      <c r="A4672" s="100"/>
    </row>
    <row r="4673" spans="1:1">
      <c r="A4673" s="100"/>
    </row>
    <row r="4674" spans="1:1">
      <c r="A4674" s="100"/>
    </row>
    <row r="4675" spans="1:1">
      <c r="A4675" s="100"/>
    </row>
    <row r="4676" spans="1:1">
      <c r="A4676" s="100"/>
    </row>
    <row r="4677" spans="1:1">
      <c r="A4677" s="100"/>
    </row>
    <row r="4678" spans="1:1">
      <c r="A4678" s="100"/>
    </row>
    <row r="4679" spans="1:1">
      <c r="A4679" s="100"/>
    </row>
    <row r="4680" spans="1:1">
      <c r="A4680" s="100"/>
    </row>
    <row r="4681" spans="1:1">
      <c r="A4681" s="100"/>
    </row>
    <row r="4682" spans="1:1">
      <c r="A4682" s="100"/>
    </row>
    <row r="4683" spans="1:1">
      <c r="A4683" s="100"/>
    </row>
    <row r="4684" spans="1:1">
      <c r="A4684" s="100"/>
    </row>
    <row r="4685" spans="1:1">
      <c r="A4685" s="100"/>
    </row>
    <row r="4686" spans="1:1">
      <c r="A4686" s="100"/>
    </row>
    <row r="4687" spans="1:1">
      <c r="A4687" s="100"/>
    </row>
    <row r="4688" spans="1:1">
      <c r="A4688" s="100"/>
    </row>
    <row r="4689" spans="1:1">
      <c r="A4689" s="100"/>
    </row>
    <row r="4690" spans="1:1">
      <c r="A4690" s="100"/>
    </row>
    <row r="4691" spans="1:1">
      <c r="A4691" s="100"/>
    </row>
  </sheetData>
  <mergeCells count="13">
    <mergeCell ref="J3:K3"/>
    <mergeCell ref="F3:G3"/>
    <mergeCell ref="B14:E14"/>
    <mergeCell ref="T3:T4"/>
    <mergeCell ref="A2:E2"/>
    <mergeCell ref="S3:S4"/>
    <mergeCell ref="L3:M3"/>
    <mergeCell ref="N3:O3"/>
    <mergeCell ref="P3:Q3"/>
    <mergeCell ref="R3:R4"/>
    <mergeCell ref="H3:H4"/>
    <mergeCell ref="I3:I4"/>
    <mergeCell ref="A3:A4"/>
  </mergeCells>
  <phoneticPr fontId="10" type="noConversion"/>
  <pageMargins left="0.7" right="0.7" top="0.75" bottom="0.75" header="0.3" footer="0.3"/>
  <pageSetup paperSize="9"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7CAC0-518B-4E9B-8B56-3A700656D821}">
  <sheetPr>
    <tabColor rgb="FFFFFF00"/>
  </sheetPr>
  <dimension ref="A1:H9"/>
  <sheetViews>
    <sheetView showGridLines="0" zoomScaleNormal="100" workbookViewId="0">
      <selection activeCell="F22" sqref="F22"/>
    </sheetView>
  </sheetViews>
  <sheetFormatPr defaultRowHeight="16.899999999999999"/>
  <cols>
    <col min="1" max="1" width="25.0625" style="51" customWidth="1"/>
    <col min="2" max="2" width="16.1875" style="51" customWidth="1"/>
    <col min="3" max="3" width="22.375" style="51" customWidth="1"/>
    <col min="4" max="4" width="24.0625" style="51" customWidth="1"/>
    <col min="5" max="5" width="13" style="51" customWidth="1"/>
    <col min="6" max="6" width="7.5" style="51" customWidth="1"/>
  </cols>
  <sheetData>
    <row r="1" spans="1:8" ht="18" customHeight="1">
      <c r="A1" s="1" t="s">
        <v>0</v>
      </c>
      <c r="B1" s="1" t="s">
        <v>1</v>
      </c>
      <c r="C1" s="1" t="s">
        <v>2</v>
      </c>
      <c r="D1" s="1" t="s">
        <v>3</v>
      </c>
      <c r="E1" s="1" t="s">
        <v>4</v>
      </c>
      <c r="F1" s="1" t="s">
        <v>5</v>
      </c>
      <c r="H1" s="52" t="s">
        <v>27</v>
      </c>
    </row>
    <row r="2" spans="1:8" ht="18" customHeight="1">
      <c r="A2" s="53" t="str">
        <f>'내역서(엑셀)'!A6</f>
        <v>E00000806005010101</v>
      </c>
      <c r="B2" s="54">
        <f>'내역서(엑셀)'!B6</f>
        <v>0</v>
      </c>
      <c r="C2" s="54" t="str">
        <f>'내역서(엑셀)'!C6</f>
        <v>E00000806005010101</v>
      </c>
      <c r="D2" s="54">
        <f>'내역서(엑셀)'!D6</f>
        <v>0</v>
      </c>
      <c r="E2" s="54">
        <f>'내역서(엑셀)'!E6</f>
        <v>0</v>
      </c>
      <c r="F2" s="54">
        <f>'내역서(엑셀)'!I6</f>
        <v>2</v>
      </c>
      <c r="H2" s="52"/>
    </row>
    <row r="3" spans="1:8">
      <c r="A3" s="53" t="str">
        <f>'내역서(엑셀)'!A7</f>
        <v>M055011815320101</v>
      </c>
      <c r="B3" s="54">
        <f>'내역서(엑셀)'!B7</f>
        <v>0</v>
      </c>
      <c r="C3" s="54">
        <f>'내역서(엑셀)'!C7</f>
        <v>0</v>
      </c>
      <c r="D3" s="54" t="str">
        <f>'내역서(엑셀)'!D7</f>
        <v>M055011815320101</v>
      </c>
      <c r="E3" s="54">
        <f>'내역서(엑셀)'!E7</f>
        <v>0</v>
      </c>
      <c r="F3" s="54">
        <f>'내역서(엑셀)'!I7</f>
        <v>2</v>
      </c>
      <c r="H3" t="s">
        <v>28</v>
      </c>
    </row>
    <row r="4" spans="1:8">
      <c r="A4" s="53" t="str">
        <f>'내역서(엑셀)'!A8</f>
        <v>E00000806005010101</v>
      </c>
      <c r="B4" s="54">
        <f>'내역서(엑셀)'!B8</f>
        <v>0</v>
      </c>
      <c r="C4" s="54" t="str">
        <f>'내역서(엑셀)'!C8</f>
        <v>E00000806005010101</v>
      </c>
      <c r="D4" s="54">
        <f>'내역서(엑셀)'!D8</f>
        <v>0</v>
      </c>
      <c r="E4" s="54">
        <f>'내역서(엑셀)'!E8</f>
        <v>0</v>
      </c>
      <c r="F4" s="54">
        <f>'내역서(엑셀)'!I8</f>
        <v>2</v>
      </c>
      <c r="H4" t="s">
        <v>30</v>
      </c>
    </row>
    <row r="5" spans="1:8">
      <c r="A5" s="53" t="str">
        <f>'내역서(엑셀)'!A9</f>
        <v>E00000808388282810</v>
      </c>
      <c r="B5" s="54">
        <f>'내역서(엑셀)'!B9</f>
        <v>0</v>
      </c>
      <c r="C5" s="54" t="str">
        <f>'내역서(엑셀)'!C9</f>
        <v>E00000808388282810</v>
      </c>
      <c r="D5" s="54">
        <f>'내역서(엑셀)'!D9</f>
        <v>0</v>
      </c>
      <c r="E5" s="54">
        <f>'내역서(엑셀)'!E9</f>
        <v>0</v>
      </c>
      <c r="F5" s="54">
        <f>'내역서(엑셀)'!I9</f>
        <v>1</v>
      </c>
      <c r="H5" t="s">
        <v>31</v>
      </c>
    </row>
    <row r="6" spans="1:8">
      <c r="A6" s="53" t="str">
        <f>'내역서(엑셀)'!A10</f>
        <v>M050707815960101</v>
      </c>
      <c r="B6" s="54">
        <f>'내역서(엑셀)'!B10</f>
        <v>0</v>
      </c>
      <c r="C6" s="54">
        <f>'내역서(엑셀)'!C10</f>
        <v>0</v>
      </c>
      <c r="D6" s="54" t="str">
        <f>'내역서(엑셀)'!D10</f>
        <v>M050707815960101</v>
      </c>
      <c r="E6" s="54">
        <f>'내역서(엑셀)'!E10</f>
        <v>0</v>
      </c>
      <c r="F6" s="54">
        <f>'내역서(엑셀)'!I10</f>
        <v>1</v>
      </c>
    </row>
    <row r="7" spans="1:8">
      <c r="A7" s="53" t="str">
        <f>'내역서(엑셀)'!A11</f>
        <v>E00000808388282810</v>
      </c>
      <c r="B7" s="54">
        <f>'내역서(엑셀)'!B11</f>
        <v>0</v>
      </c>
      <c r="C7" s="54" t="str">
        <f>'내역서(엑셀)'!C11</f>
        <v>E00000808388282810</v>
      </c>
      <c r="D7" s="54">
        <f>'내역서(엑셀)'!D11</f>
        <v>0</v>
      </c>
      <c r="E7" s="54">
        <f>'내역서(엑셀)'!E11</f>
        <v>0</v>
      </c>
      <c r="F7" s="54">
        <f>'내역서(엑셀)'!I11</f>
        <v>1</v>
      </c>
    </row>
    <row r="8" spans="1:8">
      <c r="A8" s="53" t="str">
        <f>'내역서(엑셀)'!A12</f>
        <v>L069</v>
      </c>
      <c r="B8" s="54">
        <f>'내역서(엑셀)'!B12</f>
        <v>0</v>
      </c>
      <c r="C8" s="54">
        <f>'내역서(엑셀)'!C12</f>
        <v>0</v>
      </c>
      <c r="D8" s="54">
        <f>'내역서(엑셀)'!D12</f>
        <v>0</v>
      </c>
      <c r="E8" s="54" t="str">
        <f>'내역서(엑셀)'!E12</f>
        <v>L069</v>
      </c>
      <c r="F8" s="54">
        <f>'내역서(엑셀)'!I12</f>
        <v>2</v>
      </c>
    </row>
    <row r="9" spans="1:8">
      <c r="A9" s="53" t="str">
        <f>'내역서(엑셀)'!A13</f>
        <v>L002</v>
      </c>
      <c r="B9" s="54">
        <f>'내역서(엑셀)'!B13</f>
        <v>0</v>
      </c>
      <c r="C9" s="54">
        <f>'내역서(엑셀)'!C13</f>
        <v>0</v>
      </c>
      <c r="D9" s="54">
        <f>'내역서(엑셀)'!D13</f>
        <v>0</v>
      </c>
      <c r="E9" s="54" t="str">
        <f>'내역서(엑셀)'!E13</f>
        <v>L002</v>
      </c>
      <c r="F9" s="54">
        <f>'내역서(엑셀)'!I13</f>
        <v>1</v>
      </c>
    </row>
  </sheetData>
  <phoneticPr fontId="10" type="noConversion"/>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3"/>
  <sheetViews>
    <sheetView workbookViewId="0">
      <selection activeCell="M25" sqref="M25"/>
    </sheetView>
  </sheetViews>
  <sheetFormatPr defaultRowHeight="16.899999999999999"/>
  <cols>
    <col min="1" max="1" width="11.0625" customWidth="1"/>
    <col min="2" max="2" width="13.375" customWidth="1"/>
    <col min="3" max="3" width="47.5" customWidth="1"/>
    <col min="4" max="4" width="22.875" customWidth="1"/>
    <col min="5" max="5" width="5" customWidth="1"/>
    <col min="6" max="6" width="6.1875" customWidth="1"/>
    <col min="7" max="7" width="10" customWidth="1"/>
    <col min="8" max="8" width="11.875" customWidth="1"/>
    <col min="9" max="9" width="10" customWidth="1"/>
    <col min="10" max="10" width="11.875" customWidth="1"/>
    <col min="11" max="11" width="10" customWidth="1"/>
    <col min="12" max="12" width="11.875" customWidth="1"/>
    <col min="13" max="13" width="10" customWidth="1"/>
    <col min="14" max="14" width="11.875" customWidth="1"/>
    <col min="15" max="15" width="9.0625" customWidth="1"/>
    <col min="16" max="16" width="11.5" customWidth="1"/>
    <col min="17" max="17" width="11.6875" customWidth="1"/>
    <col min="18" max="18" width="17.875" customWidth="1"/>
  </cols>
  <sheetData>
    <row r="1" spans="1:18" ht="18" customHeight="1">
      <c r="A1" s="1" t="s">
        <v>40</v>
      </c>
      <c r="B1" s="64" t="s">
        <v>41</v>
      </c>
      <c r="C1" s="64" t="s">
        <v>42</v>
      </c>
      <c r="D1" s="64" t="s">
        <v>43</v>
      </c>
      <c r="E1" s="64" t="s">
        <v>44</v>
      </c>
      <c r="F1" s="64" t="s">
        <v>5</v>
      </c>
      <c r="G1" s="64" t="s">
        <v>45</v>
      </c>
      <c r="H1" s="64" t="s">
        <v>46</v>
      </c>
      <c r="I1" s="64" t="s">
        <v>47</v>
      </c>
      <c r="J1" s="64" t="s">
        <v>48</v>
      </c>
      <c r="K1" s="64" t="s">
        <v>49</v>
      </c>
      <c r="L1" s="64" t="s">
        <v>50</v>
      </c>
      <c r="M1" s="64" t="s">
        <v>51</v>
      </c>
      <c r="N1" s="64" t="s">
        <v>52</v>
      </c>
      <c r="O1" s="64" t="s">
        <v>53</v>
      </c>
      <c r="P1" s="64" t="s">
        <v>54</v>
      </c>
      <c r="Q1" s="64" t="s">
        <v>55</v>
      </c>
      <c r="R1" s="64" t="s">
        <v>56</v>
      </c>
    </row>
    <row r="3" spans="1:18">
      <c r="B3" s="84"/>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B9"/>
  <sheetViews>
    <sheetView showGridLines="0" topLeftCell="A16" zoomScale="175" zoomScaleNormal="175" workbookViewId="0">
      <selection activeCell="J11" sqref="J11"/>
    </sheetView>
  </sheetViews>
  <sheetFormatPr defaultRowHeight="16.899999999999999"/>
  <cols>
    <col min="1" max="1" width="2.1875" customWidth="1"/>
  </cols>
  <sheetData>
    <row r="2" spans="2:2" ht="19.149999999999999">
      <c r="B2" s="65" t="s">
        <v>57</v>
      </c>
    </row>
    <row r="3" spans="2:2" ht="13.5" customHeight="1"/>
    <row r="4" spans="2:2">
      <c r="B4" t="s">
        <v>58</v>
      </c>
    </row>
    <row r="5" spans="2:2">
      <c r="B5" t="s">
        <v>59</v>
      </c>
    </row>
    <row r="6" spans="2:2">
      <c r="B6" t="s">
        <v>60</v>
      </c>
    </row>
    <row r="7" spans="2:2">
      <c r="B7" t="s">
        <v>61</v>
      </c>
    </row>
    <row r="8" spans="2:2">
      <c r="B8" t="s">
        <v>62</v>
      </c>
    </row>
    <row r="9" spans="2:2">
      <c r="B9" t="s">
        <v>63</v>
      </c>
    </row>
  </sheetData>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Q31" sqref="Q31"/>
    </sheetView>
  </sheetViews>
  <sheetFormatPr defaultRowHeight="16.899999999999999"/>
  <sheetData>
    <row r="1" spans="1:1">
      <c r="A1" s="66" t="s">
        <v>64</v>
      </c>
    </row>
  </sheetData>
  <phoneticPr fontId="10" type="noConversion"/>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AA586-DEC0-4B3F-A6D5-BF13484731DD}">
  <sheetPr>
    <tabColor rgb="FF00B050"/>
  </sheetPr>
  <dimension ref="A1:F36"/>
  <sheetViews>
    <sheetView view="pageBreakPreview" zoomScale="115" zoomScaleSheetLayoutView="115" workbookViewId="0">
      <selection activeCell="O22" sqref="O22"/>
    </sheetView>
  </sheetViews>
  <sheetFormatPr defaultColWidth="9" defaultRowHeight="13.5"/>
  <cols>
    <col min="1" max="1" width="3.125" style="156" customWidth="1"/>
    <col min="2" max="2" width="18.25" style="201" customWidth="1"/>
    <col min="3" max="3" width="32.375" style="201" customWidth="1"/>
    <col min="4" max="4" width="10" style="202" customWidth="1"/>
    <col min="5" max="5" width="16.625" style="201" customWidth="1"/>
    <col min="6" max="6" width="16.625" style="159" customWidth="1"/>
    <col min="7" max="7" width="3.125" style="159" customWidth="1"/>
    <col min="8" max="16384" width="9" style="159"/>
  </cols>
  <sheetData>
    <row r="1" spans="1:6" ht="16.5" customHeight="1">
      <c r="B1" s="157" t="s">
        <v>138</v>
      </c>
      <c r="C1" s="158"/>
      <c r="D1" s="158"/>
      <c r="E1" s="158"/>
      <c r="F1" s="158"/>
    </row>
    <row r="2" spans="1:6" ht="25.5" customHeight="1">
      <c r="B2" s="158"/>
      <c r="C2" s="158"/>
      <c r="D2" s="158"/>
      <c r="E2" s="158"/>
      <c r="F2" s="158"/>
    </row>
    <row r="3" spans="1:6" ht="10.5" customHeight="1" thickBot="1">
      <c r="A3" s="160"/>
      <c r="B3" s="160"/>
      <c r="C3" s="160"/>
      <c r="D3" s="160"/>
      <c r="E3" s="160"/>
      <c r="F3" s="160"/>
    </row>
    <row r="4" spans="1:6" ht="31.5" customHeight="1">
      <c r="A4" s="161"/>
      <c r="B4" s="162" t="s">
        <v>139</v>
      </c>
      <c r="C4" s="163" t="str">
        <f>'[383]갑지(엑셀)'!G6</f>
        <v>주식회사 준 마</v>
      </c>
      <c r="D4" s="164" t="s">
        <v>140</v>
      </c>
      <c r="E4" s="165" t="str">
        <f>'갑지(엑셀)'!B9</f>
        <v xml:space="preserve"> 2025 년 08 월 06 일</v>
      </c>
      <c r="F4" s="166"/>
    </row>
    <row r="5" spans="1:6" s="172" customFormat="1" ht="31.5" customHeight="1">
      <c r="A5" s="167"/>
      <c r="B5" s="168" t="s">
        <v>141</v>
      </c>
      <c r="C5" s="169" t="str">
        <f>'갑지(엑셀)'!B7</f>
        <v xml:space="preserve"> LG사택 소방작동점검 지적사항 보완</v>
      </c>
      <c r="D5" s="170"/>
      <c r="E5" s="170"/>
      <c r="F5" s="171"/>
    </row>
    <row r="6" spans="1:6" ht="22.15" customHeight="1">
      <c r="A6" s="167"/>
      <c r="B6" s="173" t="s">
        <v>142</v>
      </c>
      <c r="C6" s="174" t="s">
        <v>143</v>
      </c>
      <c r="D6" s="175"/>
      <c r="E6" s="175"/>
      <c r="F6" s="176"/>
    </row>
    <row r="7" spans="1:6" ht="22.15" customHeight="1">
      <c r="A7" s="167"/>
      <c r="B7" s="177"/>
      <c r="C7" s="178" t="s">
        <v>157</v>
      </c>
      <c r="D7" s="179"/>
      <c r="E7" s="179"/>
      <c r="F7" s="180"/>
    </row>
    <row r="8" spans="1:6" ht="22.15" customHeight="1">
      <c r="A8" s="167"/>
      <c r="B8" s="177"/>
      <c r="C8" s="178" t="s">
        <v>144</v>
      </c>
      <c r="D8" s="179"/>
      <c r="E8" s="179"/>
      <c r="F8" s="180"/>
    </row>
    <row r="9" spans="1:6" ht="22.15" customHeight="1">
      <c r="A9" s="167"/>
      <c r="B9" s="177"/>
      <c r="C9" s="181" t="s">
        <v>145</v>
      </c>
      <c r="D9" s="182"/>
      <c r="E9" s="182"/>
      <c r="F9" s="183"/>
    </row>
    <row r="10" spans="1:6" ht="22.15" customHeight="1">
      <c r="A10" s="167"/>
      <c r="B10" s="177"/>
      <c r="C10" s="181" t="s">
        <v>159</v>
      </c>
      <c r="D10" s="182"/>
      <c r="E10" s="182"/>
      <c r="F10" s="183"/>
    </row>
    <row r="11" spans="1:6" ht="22.15" customHeight="1">
      <c r="A11" s="167"/>
      <c r="B11" s="177"/>
      <c r="C11" s="181" t="s">
        <v>162</v>
      </c>
      <c r="D11" s="182"/>
      <c r="E11" s="182"/>
      <c r="F11" s="183"/>
    </row>
    <row r="12" spans="1:6" ht="22.15" customHeight="1">
      <c r="A12" s="167"/>
      <c r="B12" s="177"/>
      <c r="C12" s="181" t="s">
        <v>163</v>
      </c>
      <c r="D12" s="182"/>
      <c r="E12" s="182"/>
      <c r="F12" s="183"/>
    </row>
    <row r="13" spans="1:6" ht="22.15" customHeight="1">
      <c r="A13" s="167"/>
      <c r="B13" s="177"/>
      <c r="C13" s="184" t="s">
        <v>146</v>
      </c>
      <c r="D13" s="185"/>
      <c r="E13" s="185"/>
      <c r="F13" s="186"/>
    </row>
    <row r="14" spans="1:6" ht="22.15" customHeight="1">
      <c r="A14" s="167"/>
      <c r="B14" s="177"/>
      <c r="C14" s="181"/>
      <c r="D14" s="182"/>
      <c r="E14" s="182"/>
      <c r="F14" s="183"/>
    </row>
    <row r="15" spans="1:6" ht="22.15" customHeight="1">
      <c r="A15" s="167"/>
      <c r="B15" s="177"/>
      <c r="C15" s="181"/>
      <c r="D15" s="182"/>
      <c r="E15" s="182"/>
      <c r="F15" s="183"/>
    </row>
    <row r="16" spans="1:6" ht="22.15" customHeight="1">
      <c r="A16" s="167"/>
      <c r="B16" s="177"/>
      <c r="C16" s="181"/>
      <c r="D16" s="182"/>
      <c r="E16" s="182"/>
      <c r="F16" s="183"/>
    </row>
    <row r="17" spans="1:6" ht="22.15" customHeight="1">
      <c r="A17" s="167"/>
      <c r="B17" s="177"/>
      <c r="C17" s="181"/>
      <c r="D17" s="182"/>
      <c r="E17" s="182"/>
      <c r="F17" s="183"/>
    </row>
    <row r="18" spans="1:6" ht="22.15" customHeight="1">
      <c r="A18" s="167"/>
      <c r="B18" s="177"/>
      <c r="C18" s="184"/>
      <c r="D18" s="185"/>
      <c r="E18" s="185"/>
      <c r="F18" s="186"/>
    </row>
    <row r="19" spans="1:6" ht="20.100000000000001" customHeight="1">
      <c r="A19" s="167"/>
      <c r="B19" s="177"/>
      <c r="C19" s="181"/>
      <c r="D19" s="187"/>
      <c r="E19" s="187"/>
      <c r="F19" s="188"/>
    </row>
    <row r="20" spans="1:6" ht="20.100000000000001" customHeight="1">
      <c r="A20" s="167"/>
      <c r="B20" s="177"/>
      <c r="C20" s="181"/>
      <c r="D20" s="187"/>
      <c r="E20" s="187"/>
      <c r="F20" s="188"/>
    </row>
    <row r="21" spans="1:6" ht="20.100000000000001" customHeight="1">
      <c r="A21" s="167"/>
      <c r="B21" s="177"/>
      <c r="C21" s="181"/>
      <c r="D21" s="187"/>
      <c r="E21" s="187"/>
      <c r="F21" s="188"/>
    </row>
    <row r="22" spans="1:6" ht="20.100000000000001" customHeight="1">
      <c r="A22" s="167"/>
      <c r="B22" s="177"/>
      <c r="C22" s="181"/>
      <c r="D22" s="187"/>
      <c r="E22" s="187"/>
      <c r="F22" s="188"/>
    </row>
    <row r="23" spans="1:6" ht="20.100000000000001" customHeight="1">
      <c r="A23" s="167"/>
      <c r="B23" s="177"/>
      <c r="C23" s="184"/>
      <c r="D23" s="185"/>
      <c r="E23" s="185"/>
      <c r="F23" s="186"/>
    </row>
    <row r="24" spans="1:6" ht="20.100000000000001" customHeight="1">
      <c r="A24" s="167"/>
      <c r="B24" s="177"/>
      <c r="C24" s="184"/>
      <c r="D24" s="185"/>
      <c r="E24" s="185"/>
      <c r="F24" s="186"/>
    </row>
    <row r="25" spans="1:6" ht="22.15" customHeight="1">
      <c r="A25" s="167"/>
      <c r="B25" s="177"/>
      <c r="C25" s="189" t="s">
        <v>147</v>
      </c>
      <c r="D25" s="190"/>
      <c r="E25" s="190"/>
      <c r="F25" s="191"/>
    </row>
    <row r="26" spans="1:6" ht="22.15" customHeight="1">
      <c r="A26" s="167"/>
      <c r="B26" s="177"/>
      <c r="C26" s="189" t="s">
        <v>148</v>
      </c>
      <c r="D26" s="190"/>
      <c r="E26" s="190"/>
      <c r="F26" s="191"/>
    </row>
    <row r="27" spans="1:6" ht="22.15" customHeight="1">
      <c r="A27" s="167"/>
      <c r="B27" s="177"/>
      <c r="C27" s="181" t="s">
        <v>149</v>
      </c>
      <c r="D27" s="187"/>
      <c r="E27" s="187"/>
      <c r="F27" s="188"/>
    </row>
    <row r="28" spans="1:6" ht="22.15" customHeight="1">
      <c r="A28" s="167"/>
      <c r="B28" s="177"/>
      <c r="C28" s="181" t="s">
        <v>150</v>
      </c>
      <c r="D28" s="187"/>
      <c r="E28" s="187"/>
      <c r="F28" s="188"/>
    </row>
    <row r="29" spans="1:6" ht="22.15" customHeight="1">
      <c r="A29" s="167"/>
      <c r="B29" s="177"/>
      <c r="C29" s="181" t="s">
        <v>151</v>
      </c>
      <c r="D29" s="182"/>
      <c r="E29" s="182"/>
      <c r="F29" s="183"/>
    </row>
    <row r="30" spans="1:6" ht="22.15" customHeight="1">
      <c r="A30" s="167"/>
      <c r="B30" s="177"/>
      <c r="C30" s="189" t="s">
        <v>152</v>
      </c>
      <c r="D30" s="192"/>
      <c r="E30" s="192"/>
      <c r="F30" s="193"/>
    </row>
    <row r="31" spans="1:6" ht="22.15" customHeight="1">
      <c r="A31" s="167"/>
      <c r="B31" s="177"/>
      <c r="C31" s="189"/>
      <c r="D31" s="192"/>
      <c r="E31" s="192"/>
      <c r="F31" s="193"/>
    </row>
    <row r="32" spans="1:6" ht="22.15" customHeight="1">
      <c r="A32" s="167"/>
      <c r="B32" s="177"/>
      <c r="C32" s="189"/>
      <c r="D32" s="192"/>
      <c r="E32" s="192"/>
      <c r="F32" s="193"/>
    </row>
    <row r="33" spans="1:6" ht="22.15" customHeight="1">
      <c r="A33" s="167"/>
      <c r="B33" s="194"/>
      <c r="C33" s="195"/>
      <c r="D33" s="196"/>
      <c r="E33" s="196"/>
      <c r="F33" s="197"/>
    </row>
    <row r="34" spans="1:6" ht="50.25" customHeight="1">
      <c r="A34" s="167"/>
      <c r="B34" s="168" t="str">
        <f>C4</f>
        <v>주식회사 준 마</v>
      </c>
      <c r="C34" s="198" t="s">
        <v>153</v>
      </c>
      <c r="D34" s="199" t="s">
        <v>154</v>
      </c>
      <c r="E34" s="199"/>
      <c r="F34" s="200"/>
    </row>
    <row r="35" spans="1:6" ht="50.25" customHeight="1">
      <c r="A35" s="167"/>
      <c r="B35" s="168" t="s">
        <v>155</v>
      </c>
      <c r="C35" s="198" t="s">
        <v>164</v>
      </c>
      <c r="D35" s="199" t="s">
        <v>156</v>
      </c>
      <c r="E35" s="199"/>
      <c r="F35" s="200"/>
    </row>
    <row r="36" spans="1:6" ht="22.15" customHeight="1"/>
  </sheetData>
  <mergeCells count="31">
    <mergeCell ref="C32:F32"/>
    <mergeCell ref="C33:F33"/>
    <mergeCell ref="D34:F34"/>
    <mergeCell ref="D35:F35"/>
    <mergeCell ref="C26:F26"/>
    <mergeCell ref="C27:F27"/>
    <mergeCell ref="C28:F28"/>
    <mergeCell ref="C29:F29"/>
    <mergeCell ref="C30:F30"/>
    <mergeCell ref="C31:F31"/>
    <mergeCell ref="C17:F17"/>
    <mergeCell ref="C19:F19"/>
    <mergeCell ref="C20:F20"/>
    <mergeCell ref="C21:F21"/>
    <mergeCell ref="C22:F22"/>
    <mergeCell ref="C25:F25"/>
    <mergeCell ref="C11:F11"/>
    <mergeCell ref="C12:F12"/>
    <mergeCell ref="C14:F14"/>
    <mergeCell ref="C15:F15"/>
    <mergeCell ref="C16:F16"/>
    <mergeCell ref="B1:F2"/>
    <mergeCell ref="A3:F3"/>
    <mergeCell ref="E4:F4"/>
    <mergeCell ref="C5:F5"/>
    <mergeCell ref="B6:B33"/>
    <mergeCell ref="C6:F6"/>
    <mergeCell ref="C7:F7"/>
    <mergeCell ref="C8:F8"/>
    <mergeCell ref="C9:F9"/>
    <mergeCell ref="C10:F10"/>
  </mergeCells>
  <phoneticPr fontId="10" type="noConversion"/>
  <printOptions horizontalCentered="1"/>
  <pageMargins left="7.874015748031496E-2" right="7.874015748031496E-2" top="0.74803149606299213" bottom="3.937007874015748E-2" header="0.31496062992125984" footer="0.31496062992125984"/>
  <pageSetup paperSize="9" scale="92" orientation="portrait"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7</vt:i4>
      </vt:variant>
      <vt:variant>
        <vt:lpstr>이름 지정된 범위</vt:lpstr>
      </vt:variant>
      <vt:variant>
        <vt:i4>1</vt:i4>
      </vt:variant>
    </vt:vector>
  </HeadingPairs>
  <TitlesOfParts>
    <vt:vector size="8" baseType="lpstr">
      <vt:lpstr>갑지(엑셀)</vt:lpstr>
      <vt:lpstr>내역서(엑셀)</vt:lpstr>
      <vt:lpstr>Upload</vt:lpstr>
      <vt:lpstr>Upload(시중가)-별도입력</vt:lpstr>
      <vt:lpstr>작성 Guide</vt:lpstr>
      <vt:lpstr>할증기준</vt:lpstr>
      <vt:lpstr>공사수립계획서</vt:lpstr>
      <vt:lpstr>공사수립계획서!Print_Area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상진 민</cp:lastModifiedBy>
  <cp:lastPrinted>2024-12-30T21:54:20Z</cp:lastPrinted>
  <dcterms:created xsi:type="dcterms:W3CDTF">2020-09-15T23:52:51Z</dcterms:created>
  <dcterms:modified xsi:type="dcterms:W3CDTF">2025-08-05T22:05:45Z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 linkTarget="Prop_Matl">
    <vt:lpwstr>#REF!</vt:lpwstr>
  </property>
  <property fmtid="{D5CDD505-2E9C-101B-9397-08002B2CF9AE}" pid="3" name="MD" linkTarget="Prop_MD">
    <vt:lpwstr>#REF!</vt:lpwstr>
  </property>
  <property fmtid="{D5CDD505-2E9C-101B-9397-08002B2CF9AE}" pid="4" name="Total_Matl" linkTarget="Prop_Total_Matl">
    <vt:lpwstr>#REF!</vt:lpwstr>
  </property>
  <property fmtid="{D5CDD505-2E9C-101B-9397-08002B2CF9AE}" pid="5" name="Total_MD" linkTarget="Prop_Total_MD">
    <vt:lpwstr>#REF!</vt:lpwstr>
  </property>
</Properties>
</file>