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drawings/drawing10.xml" ContentType="application/vnd.openxmlformats-officedocument.drawing+xml"/>
  <Override PartName="/xl/comments4.xml" ContentType="application/vnd.openxmlformats-officedocument.spreadsheetml.comments+xml"/>
  <Override PartName="/xl/drawings/drawing11.xml" ContentType="application/vnd.openxmlformats-officedocument.drawing+xml"/>
  <Override PartName="/xl/comments5.xml" ContentType="application/vnd.openxmlformats-officedocument.spreadsheetml.comments+xml"/>
  <Override PartName="/xl/drawings/drawing12.xml" ContentType="application/vnd.openxmlformats-officedocument.drawing+xml"/>
  <Override PartName="/xl/comments6.xml" ContentType="application/vnd.openxmlformats-officedocument.spreadsheetml.comments+xml"/>
  <Override PartName="/xl/drawings/drawing13.xml" ContentType="application/vnd.openxmlformats-officedocument.drawing+xml"/>
  <Override PartName="/xl/comments7.xml" ContentType="application/vnd.openxmlformats-officedocument.spreadsheetml.comments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dministrator\Desktop\표준 규정,지침 개정\중대위험작업 가이드 개정\240904_건설기계작업 추가\"/>
    </mc:Choice>
  </mc:AlternateContent>
  <xr:revisionPtr revIDLastSave="0" documentId="13_ncr:1_{C3CDEC55-B454-487D-BF2B-E63C45BA72B2}" xr6:coauthVersionLast="36" xr6:coauthVersionMax="36" xr10:uidLastSave="{00000000-0000-0000-0000-000000000000}"/>
  <bookViews>
    <workbookView xWindow="0" yWindow="0" windowWidth="28800" windowHeight="12180" tabRatio="852" firstSheet="1" activeTab="1" xr2:uid="{00000000-000D-0000-FFFF-FFFF00000000}"/>
  </bookViews>
  <sheets>
    <sheet name="(당초) 구비서류 Check list" sheetId="33" state="hidden" r:id="rId1"/>
    <sheet name="양식 목록" sheetId="34" r:id="rId2"/>
    <sheet name="1-1. 작업계획서(비계)" sheetId="65" r:id="rId3"/>
    <sheet name="1-2. 작업계획서 비계(예시)" sheetId="66" r:id="rId4"/>
    <sheet name="2-1. 작업계획서(밀폐공간)" sheetId="67" r:id="rId5"/>
    <sheet name="2-2. 경고표지" sheetId="68" r:id="rId6"/>
    <sheet name="3-1. 작업계획서(건설기계, 하역운반, 중량물)" sheetId="62" r:id="rId7"/>
    <sheet name="3-2. 작업계획서 건설기계 등(예시)" sheetId="63" r:id="rId8"/>
    <sheet name="3-3. 개인정보 동의서" sheetId="64" r:id="rId9"/>
    <sheet name="3-4. 중량물 취급계획서 인양능력 검토(갑지)" sheetId="163" r:id="rId10"/>
    <sheet name="3-5. 인양능력 검토(크레인)" sheetId="164" r:id="rId11"/>
    <sheet name="3-6. 인양능력 검토(와이어로프)" sheetId="165" r:id="rId12"/>
    <sheet name="3-7. 인양능력 검토(슬링밸트)" sheetId="166" r:id="rId13"/>
    <sheet name="3-8. 인양능력 검토(샤클)" sheetId="167" r:id="rId14"/>
    <sheet name="3-9. 인양능력 검토(체인 및 기타 달기구)" sheetId="168" r:id="rId15"/>
    <sheet name="3-10. 건설기계 안전점검표" sheetId="72" r:id="rId16"/>
    <sheet name="3-11. 중량물 인력운반수칙" sheetId="70" r:id="rId17"/>
    <sheet name="3-12. 중량물 취급리스트" sheetId="71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</externalReferences>
  <definedNames>
    <definedName name="_">#REF!</definedName>
    <definedName name="_?_컛?___i">#REF!</definedName>
    <definedName name="__?_컛?___i">#REF!</definedName>
    <definedName name="__a1">#REF!</definedName>
    <definedName name="__a2">#REF!</definedName>
    <definedName name="__A20000">#REF!</definedName>
    <definedName name="__A25000">#REF!</definedName>
    <definedName name="__a3">#REF!</definedName>
    <definedName name="_1">#REF!</definedName>
    <definedName name="_1_?쨲?f">#REF!</definedName>
    <definedName name="_10_0">'[1]2.대외공문'!#REF!</definedName>
    <definedName name="_12_0_0R">'[1]2.대외공문'!#REF!</definedName>
    <definedName name="_14_0bcrclcl100rtr">[2]자체실적1Q!#REF!</definedName>
    <definedName name="_16_0항">'[3]항목(1)'!#REF!</definedName>
    <definedName name="_18_0항">'[3]항목(1)'!#REF!</definedName>
    <definedName name="_1F" hidden="1">'[4]#REF'!#REF!</definedName>
    <definedName name="_2">#REF!</definedName>
    <definedName name="_2_0_0_F" hidden="1">'[4]#REF'!#REF!</definedName>
    <definedName name="_2_0bcrclcl10">[2]자체실적1Q!#REF!</definedName>
    <definedName name="_20a1_">#REF!</definedName>
    <definedName name="_22a2_">#REF!</definedName>
    <definedName name="_23A20000_">#REF!</definedName>
    <definedName name="_24A25000_">#REF!</definedName>
    <definedName name="_26a3_">#REF!</definedName>
    <definedName name="_2b1_">[5]CVT산정!#REF!</definedName>
    <definedName name="_４._설___비____공___사">#REF!</definedName>
    <definedName name="_4_?_컛?___i">#REF!</definedName>
    <definedName name="_5e4_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6_0">'[1]2.대외공문'!#REF!</definedName>
    <definedName name="_8_0">'[1]2.대외공문'!#REF!</definedName>
    <definedName name="_a1">#REF!</definedName>
    <definedName name="_a19">#REF!</definedName>
    <definedName name="_a2">#REF!</definedName>
    <definedName name="_A20000">#REF!</definedName>
    <definedName name="_A25000">#REF!</definedName>
    <definedName name="_a3">#REF!</definedName>
    <definedName name="_Fill" hidden="1">#REF!</definedName>
    <definedName name="_xlnm._FilterDatabase" hidden="1">#REF!</definedName>
    <definedName name="_Key1" hidden="1">#REF!</definedName>
    <definedName name="_KEY2" hidden="1">[6]수리결과!#REF!</definedName>
    <definedName name="_Order1" hidden="1">255</definedName>
    <definedName name="_Order2" hidden="1">0</definedName>
    <definedName name="_Parse_Out" hidden="1">#REF!</definedName>
    <definedName name="_PRN2">#REF!</definedName>
    <definedName name="_PRN3">#REF!</definedName>
    <definedName name="_PRN4">#REF!</definedName>
    <definedName name="_PRN6">#REF!</definedName>
    <definedName name="_PRN7">#REF!</definedName>
    <definedName name="_Q__">'[7]95MAKER'!#REF!</definedName>
    <definedName name="_Regression_Int" hidden="1">1</definedName>
    <definedName name="_Sort" hidden="1">#REF!</definedName>
    <definedName name="【95年">#REF!</definedName>
    <definedName name="\a">#REF!</definedName>
    <definedName name="\AA">#REF!</definedName>
    <definedName name="\b">[8]내역!#REF!</definedName>
    <definedName name="\c">#REF!</definedName>
    <definedName name="\d">#REF!</definedName>
    <definedName name="\g">#REF!</definedName>
    <definedName name="\h">#REF!</definedName>
    <definedName name="\l">#REF!</definedName>
    <definedName name="\n">#REF!</definedName>
    <definedName name="\p">#REF!</definedName>
    <definedName name="\PP">#REF!</definedName>
    <definedName name="\QQ">#REF!</definedName>
    <definedName name="\r">#REF!</definedName>
    <definedName name="\s">#REF!</definedName>
    <definedName name="\u">#REF!</definedName>
    <definedName name="\z">#REF!</definedName>
    <definedName name="←→">#REF!</definedName>
    <definedName name="★_재료비_기준냉동기_미포함">[9]재료율!#REF!</definedName>
    <definedName name="ⅡⅢⅣⅤⅥ_">#REF!</definedName>
    <definedName name="a">#REF!</definedName>
    <definedName name="aa">#REF!</definedName>
    <definedName name="AAA">#REF!</definedName>
    <definedName name="AAAA">#REF!</definedName>
    <definedName name="ABC">#REF!</definedName>
    <definedName name="ahsi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I">[10]신규DEP!#REF!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">#REF!</definedName>
    <definedName name="ASD">[11]HP1AMLIST!#REF!</definedName>
    <definedName name="AUTOEXEC">#REF!</definedName>
    <definedName name="B">[12]TOT!$H$55</definedName>
    <definedName name="b_?P">[13]DATE!#REF!</definedName>
    <definedName name="bcrclcl100rt">[14]일반관리비!#REF!</definedName>
    <definedName name="bcrclcl100rtrkrk">[14]일반관리비!#REF!</definedName>
    <definedName name="cash">[15]영업.일1!#REF!</definedName>
    <definedName name="cc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Fprprprrkrkrkrkpdpddkdkdkdkdkd">#REF!</definedName>
    <definedName name="check_rng">#REF!</definedName>
    <definedName name="clear_field">#REF!</definedName>
    <definedName name="code">#REF!</definedName>
    <definedName name="_xlnm.Criteria">#REF!</definedName>
    <definedName name="D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_xlnm.Database">#REF!</definedName>
    <definedName name="DATB">#REF!</definedName>
    <definedName name="DATP">#REF!</definedName>
    <definedName name="DAWB">#REF!</definedName>
    <definedName name="DAWP">#REF!</definedName>
    <definedName name="DDDDDDDD">'[16]등록양식(가로)'!#REF!</definedName>
    <definedName name="DEC.GH">#REF!</definedName>
    <definedName name="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sssssssssss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H">#REF!</definedName>
    <definedName name="djflsfjd">'[17]2.대외공문'!#REF!</definedName>
    <definedName name="dldkanro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LFM">#REF!</definedName>
    <definedName name="DPSB">#REF!</definedName>
    <definedName name="DPSP">#REF!</definedName>
    <definedName name="DRTRTDKGMUKRT">#REF!</definedName>
    <definedName name="ds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">'[17]2.대외공문'!#REF!</definedName>
    <definedName name="EAACP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PSB">#REF!</definedName>
    <definedName name="EDPSP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B">#REF!</definedName>
    <definedName name="EGAWP">#REF!</definedName>
    <definedName name="EGPSB">#REF!</definedName>
    <definedName name="EGPSP">#REF!</definedName>
    <definedName name="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_xlnm.Extract">#REF!</definedName>
    <definedName name="f">'[17]2.대외공문'!#REF!</definedName>
    <definedName name="fffffffffffffffffffffffffffffff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G10TBTB2RT">#REF!</definedName>
    <definedName name="FG12TBTB2RTDKDKGMLRT">[18]협조전!#REF!</definedName>
    <definedName name="FG22TBTB3RTDKDKDK">[19]차수!#REF!</definedName>
    <definedName name="FG46TBTB4RTDKDK">#REF!</definedName>
    <definedName name="fgPRPRRKTBTB1RTDKDK">#REF!</definedName>
    <definedName name="FGRKRKRKRKRKRKRKRKRKRKRKRKRKRKR">#REF!</definedName>
    <definedName name="fgRKRKRKRKRKRKRKRKRKTBTB1RTDKDK">[20]부대대비!#REF!</definedName>
    <definedName name="FGRKRKRKRKRKRKTBTB1RTDKDK">[20]냉연집계!#REF!</definedName>
    <definedName name="fgTBTB4RTDKDK">#REF!</definedName>
    <definedName name="FGtbtbspspsprtdkdk">[21]BUS제원1!#REF!</definedName>
    <definedName name="G">#REF!</definedName>
    <definedName name="G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LS">'[22]full (2)'!$C$6:$C$62</definedName>
    <definedName name="GNA.共">#REF!</definedName>
    <definedName name="H">'[23]#REF'!#REF!</definedName>
    <definedName name="H11A01K">[24]ML!#REF!</definedName>
    <definedName name="HHH">'[25]96수출'!#REF!</definedName>
    <definedName name="HTML_CodePage" hidden="1">949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I">'[23]#REF'!#REF!</definedName>
    <definedName name="II">#REF!</definedName>
    <definedName name="ir2rtcfr3c1r4c26rtqu">#REF!</definedName>
    <definedName name="J">'[23]#REF'!#REF!</definedName>
    <definedName name="JJ">#REF!</definedName>
    <definedName name="K">[26]세목별!#REF!</definedName>
    <definedName name="k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K">[26]세목별!#REF!</definedName>
    <definedName name="km">#REF!</definedName>
    <definedName name="L">[18]협조전!#REF!</definedName>
    <definedName name="line">[27]일별1!#REF!</definedName>
    <definedName name="M">#REF!</definedName>
    <definedName name="MA">[28]구동!#REF!</definedName>
    <definedName name="MB">[29]인원01!#REF!</definedName>
    <definedName name="MIS">#REF!</definedName>
    <definedName name="Mq">'[30]소상 "1"'!#REF!</definedName>
    <definedName name="MZ">#REF!</definedName>
    <definedName name="M행">#REF!</definedName>
    <definedName name="N행">#REF!</definedName>
    <definedName name="o">#REF!</definedName>
    <definedName name="ODH" hidden="1">[31]산근!#REF!</definedName>
    <definedName name="ooo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S회의">#REF!</definedName>
    <definedName name="O행">#REF!</definedName>
    <definedName name="p">#REF!</definedName>
    <definedName name="PAGE12">[32]세부추진!#REF!</definedName>
    <definedName name="PAGE13">[32]세부추진!#REF!</definedName>
    <definedName name="PAGE14">[32]세부추진!#REF!</definedName>
    <definedName name="PAGE15">[32]세부추진!#REF!</definedName>
    <definedName name="PAGE16">[32]세부추진!#REF!</definedName>
    <definedName name="PAGE17">[32]세부추진!#REF!</definedName>
    <definedName name="pjt">#REF!</definedName>
    <definedName name="POR11C45R141C45RTSKS15C5LRTHR5C">[33]표지!#REF!</definedName>
    <definedName name="POR121175C2054RTSKS15C6LRTHDLRT">#REF!</definedName>
    <definedName name="POR16C16R589C41RTSKS15C6LRTHR8C">[33]표지!#REF!</definedName>
    <definedName name="por1c1r235c17m">#REF!</definedName>
    <definedName name="POR1C1R59C22RTSQKS15C6LRTPPPPPT">#REF!</definedName>
    <definedName name="POR3C1R50C13RTSKS15C5LRTHDLRTMT">[33]표지!#REF!</definedName>
    <definedName name="POR3C37R54C40RTSQLBP2PRTHDLTBDL">[34]조건!#REF!</definedName>
    <definedName name="POR3C41R52C44RTSKS13C5LRTHDLTBD">#REF!</definedName>
    <definedName name="POR3C56R44C76RTSKS15C5LRTHDLTBD">#REF!</definedName>
    <definedName name="POR3C77R61C83RTSKS15C5LRTHDLTBD">[34]조건!#REF!</definedName>
    <definedName name="POR458C2054RTSKS15C6LRTHDLRTM4T">#REF!</definedName>
    <definedName name="POR6C20R55C38RTSKS13C5LRTHDLTBD">#REF!</definedName>
    <definedName name="POR7280C116RTSKS15C6LRTHR26C116">#REF!</definedName>
    <definedName name="POR7C2R55C18RTSKS13C5LRTHDLTBDL">#REF!</definedName>
    <definedName name="POR7C2R58C18RTSKS13C5LRTHDLTBDL">[34]조건!#REF!</definedName>
    <definedName name="POR7C77R72C83RTSKS13C5LRTHDLTBD">#REF!</definedName>
    <definedName name="por840c3542RTsks12c4lRTm1TB0TB5">#REF!</definedName>
    <definedName name="POR8C46R200C54RTSKS13C6LRTHR3C4">#REF!</definedName>
    <definedName name="pp">#REF!</definedName>
    <definedName name="pppp">#REF!</definedName>
    <definedName name="pppppp">#REF!</definedName>
    <definedName name="pppppppp">#REF!</definedName>
    <definedName name="PPPPPPPPPP">#REF!</definedName>
    <definedName name="_xlnm.Print_Area" localSheetId="0">'(당초) 구비서류 Check list'!$A$1:$F$62</definedName>
    <definedName name="_xlnm.Print_Area" localSheetId="2">'1-1. 작업계획서(비계)'!$A$1:$E$107</definedName>
    <definedName name="_xlnm.Print_Area" localSheetId="3">'1-2. 작업계획서 비계(예시)'!$A$1:$E$107</definedName>
    <definedName name="_xlnm.Print_Area" localSheetId="4">'2-1. 작업계획서(밀폐공간)'!$A$1:$M$52</definedName>
    <definedName name="_xlnm.Print_Area" localSheetId="5">'2-2. 경고표지'!$A$1:$F$29</definedName>
    <definedName name="_xlnm.Print_Area" localSheetId="6">'3-1. 작업계획서(건설기계, 하역운반, 중량물)'!$A$1:$H$77</definedName>
    <definedName name="_xlnm.Print_Area" localSheetId="15">'3-10. 건설기계 안전점검표'!$A$1:$I$934</definedName>
    <definedName name="_xlnm.Print_Area" localSheetId="16">'3-11. 중량물 인력운반수칙'!$A$1:$I$162</definedName>
    <definedName name="_xlnm.Print_Area" localSheetId="17">'3-12. 중량물 취급리스트'!$A$1:$J$40</definedName>
    <definedName name="_xlnm.Print_Area" localSheetId="7">'3-2. 작업계획서 건설기계 등(예시)'!$A$1:$H$76</definedName>
    <definedName name="_xlnm.Print_Area" localSheetId="8">'3-3. 개인정보 동의서'!$A$1:$I$42</definedName>
    <definedName name="_xlnm.Print_Area" localSheetId="9">'3-4. 중량물 취급계획서 인양능력 검토(갑지)'!$A$1:$AC$54</definedName>
    <definedName name="_xlnm.Print_Area" localSheetId="10">'3-5. 인양능력 검토(크레인)'!$A$1:$AA$30</definedName>
    <definedName name="_xlnm.Print_Area" localSheetId="11">'3-6. 인양능력 검토(와이어로프)'!$A$1:$AA$42</definedName>
    <definedName name="_xlnm.Print_Area" localSheetId="12">'3-7. 인양능력 검토(슬링밸트)'!$A$1:$AA$28</definedName>
    <definedName name="_xlnm.Print_Area" localSheetId="13">'3-8. 인양능력 검토(샤클)'!$A$1:$AA$37</definedName>
    <definedName name="_xlnm.Print_Area" localSheetId="14">'3-9. 인양능력 검토(체인 및 기타 달기구)'!$A$1:$AA$34</definedName>
    <definedName name="_xlnm.Print_Area" localSheetId="1">'양식 목록'!$A$1:$G$21</definedName>
    <definedName name="_xlnm.Print_Area">[35]Sheet2!#REF!</definedName>
    <definedName name="PRINT_AREA_MI">[35]Sheet2!#REF!</definedName>
    <definedName name="_xlnm.Print_Titles" localSheetId="0">'(당초) 구비서류 Check list'!$1:$2</definedName>
    <definedName name="PS15C4LRTOR5C1R1000C10RTHR3C1R4">#REF!</definedName>
    <definedName name="PSKS12C4LRTOR6C73R45C74RTHDLRTM">#REF!</definedName>
    <definedName name="PSKS12C4LRTOR9C1R47C10RTHDLRTM3">#REF!</definedName>
    <definedName name="PSKS15C6LRTOR3C76R62C88RTM1TB0T">#REF!</definedName>
    <definedName name="Psqlbp4lRTOR6C15R45C16RTHDLRTM0">#REF!</definedName>
    <definedName name="Psqlbp4lRTOR6C15R45C16RTHDLRTM7">#REF!</definedName>
    <definedName name="P행">#REF!</definedName>
    <definedName name="q">#REF!</definedName>
    <definedName name="QQQ">[12]전문품의!#REF!</definedName>
    <definedName name="q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행">#REF!</definedName>
    <definedName name="RECORD">#REF!</definedName>
    <definedName name="RH">#REF!</definedName>
    <definedName name="RKQWL">#REF!</definedName>
    <definedName name="RKSK">'[36]2.대외공문'!#REF!</definedName>
    <definedName name="RP">#REF!</definedName>
    <definedName name="RRR" hidden="1">[37]울산시산표!$G$1:$G$1019</definedName>
    <definedName name="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행">#REF!</definedName>
    <definedName name="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FS">#REF!</definedName>
    <definedName name="S행">#REF!</definedName>
    <definedName name="T._A._B_____공___사">#REF!</definedName>
    <definedName name="TEAM">[38]계정!$E$3:$F$102</definedName>
    <definedName name="tlfwjr3">#REF!</definedName>
    <definedName name="ton_수주금액16백만">#REF!</definedName>
    <definedName name="T행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행">#REF!</definedName>
    <definedName name="valuevx">42.314159</definedName>
    <definedName name="V행">#REF!</definedName>
    <definedName name="w">#REF!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설계내역서." hidden="1">{#N/A,#N/A,FALSE,"설계내억서"}</definedName>
    <definedName name="WWW">#REF!</definedName>
    <definedName name="W행">'[39]2.대외공문'!#REF!</definedName>
    <definedName name="X행">#REF!</definedName>
    <definedName name="Z">#REF!</definedName>
    <definedName name="ZZ">#REF!</definedName>
    <definedName name="ㄱ">[12]전문품의!#REF!</definedName>
    <definedName name="ㄱㄱ">[40]영업.일1!#REF!</definedName>
    <definedName name="가">#REF!</definedName>
    <definedName name="가격범위">#REF!</definedName>
    <definedName name="가설공사">#REF!</definedName>
    <definedName name="가시나무R4">#REF!</definedName>
    <definedName name="가시나무R5">#REF!</definedName>
    <definedName name="가시나무R6">#REF!</definedName>
    <definedName name="가시나무R8">#REF!</definedName>
    <definedName name="가이즈까향1204">#REF!</definedName>
    <definedName name="가이즈까향1505">#REF!</definedName>
    <definedName name="가이즈까향2006">#REF!</definedName>
    <definedName name="가이즈까향2008">#REF!</definedName>
    <definedName name="가이즈까향2510">#REF!</definedName>
    <definedName name="가전">[40]영업.일1!#REF!</definedName>
    <definedName name="가중나무B10">#REF!</definedName>
    <definedName name="가중나무B4">#REF!</definedName>
    <definedName name="가중나무B5">#REF!</definedName>
    <definedName name="가중나무B6">#REF!</definedName>
    <definedName name="가중나무B8">#REF!</definedName>
    <definedName name="간노">#REF!</definedName>
    <definedName name="감R10">#REF!</definedName>
    <definedName name="감R12">#REF!</definedName>
    <definedName name="감R15">#REF!</definedName>
    <definedName name="감R5">#REF!</definedName>
    <definedName name="감R6">#REF!</definedName>
    <definedName name="감R7">#REF!</definedName>
    <definedName name="감R8">#REF!</definedName>
    <definedName name="감사점검표">'[16]등록양식(가로)'!#REF!</definedName>
    <definedName name="감사지적보고서">'[41]등록양식 (2)'!#REF!</definedName>
    <definedName name="갑지" hidden="1">#REF!</definedName>
    <definedName name="개_보_수_증_축_공_사_비">[42]정공공사!#REF!</definedName>
    <definedName name="개나리12">#REF!</definedName>
    <definedName name="개나리3">#REF!</definedName>
    <definedName name="개나리5">#REF!</definedName>
    <definedName name="개나리7">#REF!</definedName>
    <definedName name="개나리9">#REF!</definedName>
    <definedName name="개쉬땅1204">#REF!</definedName>
    <definedName name="개쉬땅1506">#REF!</definedName>
    <definedName name="개요2">[43]정공공사!#REF!</definedName>
    <definedName name="개정번호">#REF!</definedName>
    <definedName name="개정일자">#REF!</definedName>
    <definedName name="개조">'[44]2.대외공문'!#REF!</definedName>
    <definedName name="건설기계">[35]Sheet2!#REF!</definedName>
    <definedName name="건설기계이준엽">[45]인원현황!$G$17,[45]인원현황!$A$29,[45]인원현황!$I$15,[45]인원현황!$C$13,[45]인원현황!$I$25,[45]인원현황!$I$28,[45]인원현황!$E$22,[45]인원현황!#REF!,[45]인원현황!$I$23,[45]인원현황!$A$6,[45]인원현황!$A$10,[45]인원현황!$A$15,[45]인원현황!$A$18,[45]인원현황!$E$15,[45]인원현황!$E$7,[45]인원현황!$C$9,[45]인원현황!$C$22,[45]인원현황!#REF!</definedName>
    <definedName name="건설기계지게차">[46]잡비산출서!#REF!</definedName>
    <definedName name="검사결과기록서">'[16]등록양식(가로)'!#REF!</definedName>
    <definedName name="검사성적서">'[16]등록양식(가로)'!#REF!</definedName>
    <definedName name="겉표지">#REF!</definedName>
    <definedName name="견적">#REF!</definedName>
    <definedName name="겹동백1002">#REF!</definedName>
    <definedName name="겹동백1204">#REF!</definedName>
    <definedName name="겹동백1506">#REF!</definedName>
    <definedName name="겹벗R6">#REF!</definedName>
    <definedName name="겹벗R8">#REF!</definedName>
    <definedName name="겹철쭉0304">#REF!</definedName>
    <definedName name="겹철쭉0506">#REF!</definedName>
    <definedName name="겹철쭉0608">#REF!</definedName>
    <definedName name="겹철쭉0810">#REF!</definedName>
    <definedName name="겹철쭉0812">#REF!</definedName>
    <definedName name="경비">#REF!</definedName>
    <definedName name="경비.본">#REF!</definedName>
    <definedName name="계동">#REF!</definedName>
    <definedName name="계수B5">#REF!</definedName>
    <definedName name="계수B6">#REF!</definedName>
    <definedName name="계수B8">#REF!</definedName>
    <definedName name="계정">[47]계정!$A$3:$C$119</definedName>
    <definedName name="계측기관리대장">'[16]등록양식(가로)'!#REF!</definedName>
    <definedName name="고광3">#REF!</definedName>
    <definedName name="고광5">#REF!</definedName>
    <definedName name="고용">#REF!</definedName>
    <definedName name="곰솔2508">#REF!</definedName>
    <definedName name="곰솔3010">#REF!</definedName>
    <definedName name="곰솔R10">#REF!</definedName>
    <definedName name="곰솔R12">#REF!</definedName>
    <definedName name="곰솔R15">#REF!</definedName>
    <definedName name="공">#REF!</definedName>
    <definedName name="공______사______명">#REF!</definedName>
    <definedName name="공___사____원____가">#REF!</definedName>
    <definedName name="공구">#REF!</definedName>
    <definedName name="공백">[48]조직!$A$7:$IV$7,[48]조직!$A$9:$IV$9,[48]조직!$A$11:$IV$11,[48]조직!$A$13:$IV$13,[48]조직!$A$15:$IV$15,[48]조직!$A$17:$IV$17,[48]조직!$A$19:$IV$19,[48]조직!$A$21:$IV$21,[48]조직!$A$23:$IV$23,[48]조직!$A$25:$IV$25,[48]조직!$A$27:$IV$27,[48]조직!$A$29:$IV$29,[48]조직!$A$31:$IV$31,[48]조직!$A$33:$IV$33</definedName>
    <definedName name="공보">#REF!</definedName>
    <definedName name="공사명">OFFSET([49]공사명입력!$A$7,0,0,COUNTA([49]공사명입력!$A$7:$A$100),1)</definedName>
    <definedName name="공산품과_FM">#REF!</definedName>
    <definedName name="공통경비">#REF!</definedName>
    <definedName name="관리">#REF!</definedName>
    <definedName name="광나무1003">#REF!</definedName>
    <definedName name="광나무1203">#REF!</definedName>
    <definedName name="광나무1506">#REF!</definedName>
    <definedName name="광편백0405">#REF!</definedName>
    <definedName name="광편백0507">#REF!</definedName>
    <definedName name="광편백0509">#REF!</definedName>
    <definedName name="구상나무1505">#REF!</definedName>
    <definedName name="구상나무2008">#REF!</definedName>
    <definedName name="구상나무2510">#REF!</definedName>
    <definedName name="구상나무3012">#REF!</definedName>
    <definedName name="국내">[50]해외!#REF!</definedName>
    <definedName name="규격">#REF!</definedName>
    <definedName name="금송1006">#REF!</definedName>
    <definedName name="금송1208">#REF!</definedName>
    <definedName name="금송1510">#REF!</definedName>
    <definedName name="金額">#REF!</definedName>
    <definedName name="금액1">#REF!</definedName>
    <definedName name="급료">#REF!</definedName>
    <definedName name="급료.본">#REF!</definedName>
    <definedName name="기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기41.1">[51]기경집계!$F$84</definedName>
    <definedName name="기경102">[52]기계경비!$F$214</definedName>
    <definedName name="기경102.1">[52]기계경비!$F$213</definedName>
    <definedName name="기경114">[52]기계경비!$F$238</definedName>
    <definedName name="기경114.1">[52]기계경비!$F$237</definedName>
    <definedName name="기경172">[52]기계경비!$F$354</definedName>
    <definedName name="기경172.1">[52]기계경비!$F$353</definedName>
    <definedName name="기경236">[52]기계경비!$F$482</definedName>
    <definedName name="기경236.1">[52]기계경비!$F$481</definedName>
    <definedName name="기경258">[52]기계경비!$F$526</definedName>
    <definedName name="기경258.1">[52]기계경비!$F$525</definedName>
    <definedName name="기경263">[52]기계경비!$F$536</definedName>
    <definedName name="기경263.1">[52]기계경비!$F$535</definedName>
    <definedName name="기경339">[52]기계경비!$F$688</definedName>
    <definedName name="기경339.1">[52]기계경비!$F$687</definedName>
    <definedName name="기경341">[52]기계경비!$F$692</definedName>
    <definedName name="기경341.1">[52]기계경비!$F$691</definedName>
    <definedName name="기경342">[52]기계경비!$F$694</definedName>
    <definedName name="기경342.1">[52]기계경비!$F$693</definedName>
    <definedName name="기경346">[52]기계경비!$F$702</definedName>
    <definedName name="기경346.1">[52]기계경비!$F$701</definedName>
    <definedName name="기경350">[52]기계경비!$F$710</definedName>
    <definedName name="기경350.1">[52]기계경비!$F$709</definedName>
    <definedName name="기경351">[52]기계경비!$F$712</definedName>
    <definedName name="기경351.1">[52]기계경비!$F$711</definedName>
    <definedName name="기경381">[52]기계경비!$F$772</definedName>
    <definedName name="기경381.1">[52]기계경비!$F$771</definedName>
    <definedName name="기경392">[52]기계경비!$F$794</definedName>
    <definedName name="기경392.1">[52]기계경비!$F$793</definedName>
    <definedName name="기경410">[52]기계경비!$F$830</definedName>
    <definedName name="기경410.1">[52]기계경비!$F$829</definedName>
    <definedName name="기경417">[52]기계경비!$F$844</definedName>
    <definedName name="기경417.1">[52]기계경비!$F$843</definedName>
    <definedName name="기경428">[52]기계경비!$F$866</definedName>
    <definedName name="기경428.1">[52]기계경비!$F$865</definedName>
    <definedName name="기경451">[52]기계경비!$F$912</definedName>
    <definedName name="기경451.1">[52]기계경비!$F$911</definedName>
    <definedName name="기경57">[52]기계경비!$F$124</definedName>
    <definedName name="기경57.1">[52]기계경비!$F$123</definedName>
    <definedName name="기경71">[52]기계경비!$F$152</definedName>
    <definedName name="기경71.1">[52]기계경비!$F$151</definedName>
    <definedName name="기경75">[52]기계경비!$F$160</definedName>
    <definedName name="기경75.1">[52]기계경비!$F$159</definedName>
    <definedName name="기경77">[52]기계경비!$F$164</definedName>
    <definedName name="기경77.1">[52]기계경비!$F$163</definedName>
    <definedName name="기경78.1">[52]기계경비!$F$165</definedName>
    <definedName name="기경79">[52]기계경비!$F$168</definedName>
    <definedName name="기경79.1">[52]기계경비!$F$167</definedName>
    <definedName name="기경80">[52]기계경비!$F$170</definedName>
    <definedName name="기경80.1">[52]기계경비!$F$169</definedName>
    <definedName name="기노102">[52]기계경비!$R$214</definedName>
    <definedName name="기노102.1">[52]기계경비!$R$213</definedName>
    <definedName name="기노114">[52]기계경비!$R$238</definedName>
    <definedName name="기노114.1">[52]기계경비!$R$237</definedName>
    <definedName name="기노172">[52]기계경비!$R$354</definedName>
    <definedName name="기노172.1">[52]기계경비!$R$353</definedName>
    <definedName name="기노236">[52]기계경비!$R$482</definedName>
    <definedName name="기노236.1">[52]기계경비!$R$481</definedName>
    <definedName name="기노258">[52]기계경비!$R$526</definedName>
    <definedName name="기노258.1">[52]기계경비!$R$525</definedName>
    <definedName name="기노263">[52]기계경비!$R$536</definedName>
    <definedName name="기노263.1">[52]기계경비!$R$535</definedName>
    <definedName name="기노29">[52]기계경비!$R$68</definedName>
    <definedName name="기노29.1">[52]기계경비!$R$67</definedName>
    <definedName name="기노339">[52]기계경비!$R$688</definedName>
    <definedName name="기노339.1">[52]기계경비!$R$687</definedName>
    <definedName name="기노341">[52]기계경비!$R$692</definedName>
    <definedName name="기노341.1">[52]기계경비!$R$691</definedName>
    <definedName name="기노342">[52]기계경비!$R$694</definedName>
    <definedName name="기노342.1">[52]기계경비!$R$693</definedName>
    <definedName name="기노350">[52]기계경비!$R$710</definedName>
    <definedName name="기노350.1">[52]기계경비!$R$709</definedName>
    <definedName name="기노36">[52]기계경비!$R$82</definedName>
    <definedName name="기노36.1">[52]기계경비!$R$81</definedName>
    <definedName name="기노381">[52]기계경비!$R$772</definedName>
    <definedName name="기노381.1">[52]기계경비!$R$771</definedName>
    <definedName name="기노392">[52]기계경비!$R$794</definedName>
    <definedName name="기노392.1">[52]기계경비!$R$793</definedName>
    <definedName name="기노4">[52]기계경비!$R$18</definedName>
    <definedName name="기노4.1">[52]기계경비!$R$17</definedName>
    <definedName name="기노5">[52]기계경비!$R$20</definedName>
    <definedName name="기노5.1">[52]기계경비!$R$19</definedName>
    <definedName name="기노52">[52]기계경비!$R$114</definedName>
    <definedName name="기노52.1">[52]기계경비!$R$113</definedName>
    <definedName name="기노57">[52]기계경비!$R$124</definedName>
    <definedName name="기노57.1">[52]기계경비!$R$123</definedName>
    <definedName name="기노71">[52]기계경비!$R$152</definedName>
    <definedName name="기노71.1">[52]기계경비!$R$151</definedName>
    <definedName name="기노75">[52]기계경비!$R$160</definedName>
    <definedName name="기노75.1">[52]기계경비!$R$159</definedName>
    <definedName name="기노77">[52]기계경비!$R$164</definedName>
    <definedName name="기노77.1">[52]기계경비!$R$163</definedName>
    <definedName name="기노78">[52]기계경비!$R$166</definedName>
    <definedName name="기노78.1">[52]기계경비!$R$165</definedName>
    <definedName name="기노79">[52]기계경비!$R$168</definedName>
    <definedName name="기노79.1">[52]기계경비!$R$167</definedName>
    <definedName name="기노80">[52]기계경비!$R$170</definedName>
    <definedName name="기노80.1">[52]기계경비!$R$169</definedName>
    <definedName name="기안갑">'[39]2.대외공문'!#REF!</definedName>
    <definedName name="기안을">'[39]2.대외공문'!#REF!</definedName>
    <definedName name="기재102">[52]기계경비!$K$214</definedName>
    <definedName name="기재102.1">[52]기계경비!$K$213</definedName>
    <definedName name="기재114">[52]기계경비!$K$238</definedName>
    <definedName name="기재114.1">[52]기계경비!$K$237</definedName>
    <definedName name="기재172">[52]기계경비!$K$354</definedName>
    <definedName name="기재172.1">[52]기계경비!$K$353</definedName>
    <definedName name="기재236">[52]기계경비!$K$482</definedName>
    <definedName name="기재236.1">[52]기계경비!$K$481</definedName>
    <definedName name="기재258">[52]기계경비!$K$526</definedName>
    <definedName name="기재258.1">[52]기계경비!$K$525</definedName>
    <definedName name="기재263">[52]기계경비!$K$536</definedName>
    <definedName name="기재263.1">[52]기계경비!$K$535</definedName>
    <definedName name="기재339">[52]기계경비!$K$688</definedName>
    <definedName name="기재339.1">[52]기계경비!$K$687</definedName>
    <definedName name="기재341">[52]기계경비!$K$692</definedName>
    <definedName name="기재341.1">[52]기계경비!$K$691</definedName>
    <definedName name="기재342">[52]기계경비!$K$694</definedName>
    <definedName name="기재342.1">[52]기계경비!$K$693</definedName>
    <definedName name="기재381">[52]기계경비!$K$772</definedName>
    <definedName name="기재381.1">[52]기계경비!$K$771</definedName>
    <definedName name="기재392">[52]기계경비!$K$794</definedName>
    <definedName name="기재392.1">[52]기계경비!$K$793</definedName>
    <definedName name="기재428">[52]기계경비!$K$866</definedName>
    <definedName name="기재428.1">[52]기계경비!$K$865</definedName>
    <definedName name="기재57">[52]기계경비!$K$124</definedName>
    <definedName name="기재57.1">[52]기계경비!$K$123</definedName>
    <definedName name="기재71">[52]기계경비!$K$152</definedName>
    <definedName name="기재71.1">[52]기계경비!$K$151</definedName>
    <definedName name="기재75">[52]기계경비!$K$160</definedName>
    <definedName name="기재75.1">[52]기계경비!$K$159</definedName>
    <definedName name="기재77">[52]기계경비!$K$164</definedName>
    <definedName name="기재77.1">[52]기계경비!$K$163</definedName>
    <definedName name="기재78">[52]기계경비!$K$166</definedName>
    <definedName name="기재78.1">[52]기계경비!$K$165</definedName>
    <definedName name="기재79">[52]기계경비!$K$168</definedName>
    <definedName name="기재79.1">[52]기계경비!$K$167</definedName>
    <definedName name="기재80">[52]기계경비!$K$170</definedName>
    <definedName name="기재80.1">[52]기계경비!$K$169</definedName>
    <definedName name="기준서배포대장">'[16]등록양식(가로)'!#REF!</definedName>
    <definedName name="기타">#REF!</definedName>
    <definedName name="김기현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꽃복숭아R3">#REF!</definedName>
    <definedName name="꽃복숭아R4">#REF!</definedName>
    <definedName name="꽃복숭아R5">#REF!</definedName>
    <definedName name="꽃사과R10">#REF!</definedName>
    <definedName name="꽃사과R4">#REF!</definedName>
    <definedName name="꽃사과R6">#REF!</definedName>
    <definedName name="꽃사과R8">#REF!</definedName>
    <definedName name="꽃아그배R10">#REF!</definedName>
    <definedName name="꽃아그배R4">#REF!</definedName>
    <definedName name="꽃아그배R6">#REF!</definedName>
    <definedName name="꽃아그배R8">#REF!</definedName>
    <definedName name="꽝꽝0304">#REF!</definedName>
    <definedName name="꽝꽝0406">#REF!</definedName>
    <definedName name="꽝꽝0508">#REF!</definedName>
    <definedName name="꽝꽝0610">#REF!</definedName>
    <definedName name="ㄴㄴㄴ">#REF!</definedName>
    <definedName name="ㄴㅇㄴㅇ">[35]Sheet2!#REF!</definedName>
    <definedName name="ㄴㅇㅎㄹㄶ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낙상홍1004">#REF!</definedName>
    <definedName name="낙상홍1506">#REF!</definedName>
    <definedName name="낙상홍1808">#REF!</definedName>
    <definedName name="낙상홍2010">#REF!</definedName>
    <definedName name="낙상홍2515">#REF!</definedName>
    <definedName name="낙우송R10">#REF!</definedName>
    <definedName name="낙우송R12">#REF!</definedName>
    <definedName name="낙우송R5">#REF!</definedName>
    <definedName name="낙우송R6">#REF!</definedName>
    <definedName name="낙우송R8">#REF!</definedName>
    <definedName name="남양설계2동">#REF!</definedName>
    <definedName name="내수출2">#REF!</definedName>
    <definedName name="내용2">#REF!</definedName>
    <definedName name="내용3">#REF!</definedName>
    <definedName name="내용4">#REF!</definedName>
    <definedName name="네환율">#REF!</definedName>
    <definedName name="노1">#REF!</definedName>
    <definedName name="노1.1">#REF!</definedName>
    <definedName name="노10">#REF!</definedName>
    <definedName name="노10.1">#REF!</definedName>
    <definedName name="노100">#REF!</definedName>
    <definedName name="노100.1">#REF!</definedName>
    <definedName name="노101">#REF!</definedName>
    <definedName name="노101.1">#REF!</definedName>
    <definedName name="노102">#REF!</definedName>
    <definedName name="노102.1">#REF!</definedName>
    <definedName name="노103">#REF!</definedName>
    <definedName name="노103.1">#REF!</definedName>
    <definedName name="노104">#REF!</definedName>
    <definedName name="노104.1">#REF!</definedName>
    <definedName name="노105">#REF!</definedName>
    <definedName name="노105.1">#REF!</definedName>
    <definedName name="노106">#REF!</definedName>
    <definedName name="노106.1">#REF!</definedName>
    <definedName name="노107">#REF!</definedName>
    <definedName name="노107.1">#REF!</definedName>
    <definedName name="노108">#REF!</definedName>
    <definedName name="노108.1">#REF!</definedName>
    <definedName name="노109">#REF!</definedName>
    <definedName name="노109.1">#REF!</definedName>
    <definedName name="노11">#REF!</definedName>
    <definedName name="노11.1">#REF!</definedName>
    <definedName name="노110">#REF!</definedName>
    <definedName name="노110.1">#REF!</definedName>
    <definedName name="노111">#REF!</definedName>
    <definedName name="노111.1">#REF!</definedName>
    <definedName name="노112">#REF!</definedName>
    <definedName name="노112.1">#REF!</definedName>
    <definedName name="노112_1">[52]노임!$D$117</definedName>
    <definedName name="노113">#REF!</definedName>
    <definedName name="노113.1">#REF!</definedName>
    <definedName name="노114">#REF!</definedName>
    <definedName name="노114.1">#REF!</definedName>
    <definedName name="노115">#REF!</definedName>
    <definedName name="노115.1">#REF!</definedName>
    <definedName name="노116">#REF!</definedName>
    <definedName name="노116.1">#REF!</definedName>
    <definedName name="노117">#REF!</definedName>
    <definedName name="노117.1">#REF!</definedName>
    <definedName name="노117_1">[52]노임!$D$122</definedName>
    <definedName name="노118">#REF!</definedName>
    <definedName name="노118.1">#REF!</definedName>
    <definedName name="노119">#REF!</definedName>
    <definedName name="노119.1">#REF!</definedName>
    <definedName name="노12">#REF!</definedName>
    <definedName name="노12.1">#REF!</definedName>
    <definedName name="노120">#REF!</definedName>
    <definedName name="노120.1">#REF!</definedName>
    <definedName name="노121">#REF!</definedName>
    <definedName name="노121.1">#REF!</definedName>
    <definedName name="노122">#REF!</definedName>
    <definedName name="노122.1">#REF!</definedName>
    <definedName name="노123">#REF!</definedName>
    <definedName name="노123.1">#REF!</definedName>
    <definedName name="노124">#REF!</definedName>
    <definedName name="노124.1">#REF!</definedName>
    <definedName name="노125">#REF!</definedName>
    <definedName name="노125.1">#REF!</definedName>
    <definedName name="노126">#REF!</definedName>
    <definedName name="노126.1">#REF!</definedName>
    <definedName name="노127">#REF!</definedName>
    <definedName name="노127.1">#REF!</definedName>
    <definedName name="노128">#REF!</definedName>
    <definedName name="노128.1">#REF!</definedName>
    <definedName name="노129">#REF!</definedName>
    <definedName name="노129.1">#REF!</definedName>
    <definedName name="노13">#REF!</definedName>
    <definedName name="노13.1">#REF!</definedName>
    <definedName name="노130">#REF!</definedName>
    <definedName name="노130.1">#REF!</definedName>
    <definedName name="노131">#REF!</definedName>
    <definedName name="노131.1">#REF!</definedName>
    <definedName name="노132">#REF!</definedName>
    <definedName name="노132.1">#REF!</definedName>
    <definedName name="노133">#REF!</definedName>
    <definedName name="노133.1">#REF!</definedName>
    <definedName name="노134">#REF!</definedName>
    <definedName name="노134.1">#REF!</definedName>
    <definedName name="노135">#REF!</definedName>
    <definedName name="노135.1">#REF!</definedName>
    <definedName name="노136">#REF!</definedName>
    <definedName name="노136.1">#REF!</definedName>
    <definedName name="노14">#REF!</definedName>
    <definedName name="노14.1">#REF!</definedName>
    <definedName name="노15">#REF!</definedName>
    <definedName name="노15.1">#REF!</definedName>
    <definedName name="노16">#REF!</definedName>
    <definedName name="노16.1">#REF!</definedName>
    <definedName name="노17">#REF!</definedName>
    <definedName name="노17.1">#REF!</definedName>
    <definedName name="노18">#REF!</definedName>
    <definedName name="노18.1">#REF!</definedName>
    <definedName name="노19">#REF!</definedName>
    <definedName name="노19.1">#REF!</definedName>
    <definedName name="노2">#REF!</definedName>
    <definedName name="노2.1">#REF!</definedName>
    <definedName name="노20">#REF!</definedName>
    <definedName name="노20.1">#REF!</definedName>
    <definedName name="노21">#REF!</definedName>
    <definedName name="노21.1">#REF!</definedName>
    <definedName name="노22">#REF!</definedName>
    <definedName name="노22.1">#REF!</definedName>
    <definedName name="노23">#REF!</definedName>
    <definedName name="노23.1">#REF!</definedName>
    <definedName name="노24">#REF!</definedName>
    <definedName name="노24.1">#REF!</definedName>
    <definedName name="노25">#REF!</definedName>
    <definedName name="노25.1">#REF!</definedName>
    <definedName name="노26">#REF!</definedName>
    <definedName name="노26.1">#REF!</definedName>
    <definedName name="노27">#REF!</definedName>
    <definedName name="노27.1">#REF!</definedName>
    <definedName name="노28">#REF!</definedName>
    <definedName name="노28.1">#REF!</definedName>
    <definedName name="노29">#REF!</definedName>
    <definedName name="노29.1">#REF!</definedName>
    <definedName name="노3">#REF!</definedName>
    <definedName name="노3.1">#REF!</definedName>
    <definedName name="노30">#REF!</definedName>
    <definedName name="노30.1">#REF!</definedName>
    <definedName name="노31">#REF!</definedName>
    <definedName name="노31.1">#REF!</definedName>
    <definedName name="노32">#REF!</definedName>
    <definedName name="노32.1">#REF!</definedName>
    <definedName name="노33">#REF!</definedName>
    <definedName name="노33.1">#REF!</definedName>
    <definedName name="노34">#REF!</definedName>
    <definedName name="노34.1">#REF!</definedName>
    <definedName name="노35">#REF!</definedName>
    <definedName name="노35.1">#REF!</definedName>
    <definedName name="노36">#REF!</definedName>
    <definedName name="노36.1">#REF!</definedName>
    <definedName name="노37">#REF!</definedName>
    <definedName name="노37.1">#REF!</definedName>
    <definedName name="노38">#REF!</definedName>
    <definedName name="노38.1">#REF!</definedName>
    <definedName name="노39">#REF!</definedName>
    <definedName name="노39.1">#REF!</definedName>
    <definedName name="노39_1">[52]노임!$D$44</definedName>
    <definedName name="노4">#REF!</definedName>
    <definedName name="노4.1">#REF!</definedName>
    <definedName name="노4_1">[52]노임!$D$7</definedName>
    <definedName name="노40">#REF!</definedName>
    <definedName name="노40.1">#REF!</definedName>
    <definedName name="노40_1">[52]노임!$D$45</definedName>
    <definedName name="노41">#REF!</definedName>
    <definedName name="노41.1">#REF!</definedName>
    <definedName name="노42">#REF!</definedName>
    <definedName name="노42.1">#REF!</definedName>
    <definedName name="노43">#REF!</definedName>
    <definedName name="노43.1">#REF!</definedName>
    <definedName name="노44">#REF!</definedName>
    <definedName name="노44.1">#REF!</definedName>
    <definedName name="노45">#REF!</definedName>
    <definedName name="노45.1">#REF!</definedName>
    <definedName name="노46">#REF!</definedName>
    <definedName name="노46.1">#REF!</definedName>
    <definedName name="노47">#REF!</definedName>
    <definedName name="노47.1">#REF!</definedName>
    <definedName name="노48">#REF!</definedName>
    <definedName name="노48.1">#REF!</definedName>
    <definedName name="노49">#REF!</definedName>
    <definedName name="노49.1">#REF!</definedName>
    <definedName name="노5">#REF!</definedName>
    <definedName name="노5.1">#REF!</definedName>
    <definedName name="노50">#REF!</definedName>
    <definedName name="노50.1">#REF!</definedName>
    <definedName name="노51">#REF!</definedName>
    <definedName name="노51.1">#REF!</definedName>
    <definedName name="노52">#REF!</definedName>
    <definedName name="노52.1">#REF!</definedName>
    <definedName name="노53">#REF!</definedName>
    <definedName name="노53.1">#REF!</definedName>
    <definedName name="노54">#REF!</definedName>
    <definedName name="노54.1">#REF!</definedName>
    <definedName name="노55">#REF!</definedName>
    <definedName name="노55.1">#REF!</definedName>
    <definedName name="노56">#REF!</definedName>
    <definedName name="노56.1">#REF!</definedName>
    <definedName name="노57">#REF!</definedName>
    <definedName name="노57.1">#REF!</definedName>
    <definedName name="노58">#REF!</definedName>
    <definedName name="노58.1">#REF!</definedName>
    <definedName name="노59">#REF!</definedName>
    <definedName name="노59.1">#REF!</definedName>
    <definedName name="노6">#REF!</definedName>
    <definedName name="노6.1">#REF!</definedName>
    <definedName name="노60">#REF!</definedName>
    <definedName name="노60.1">#REF!</definedName>
    <definedName name="노61">#REF!</definedName>
    <definedName name="노61.1">#REF!</definedName>
    <definedName name="노62">#REF!</definedName>
    <definedName name="노62.1">#REF!</definedName>
    <definedName name="노63">#REF!</definedName>
    <definedName name="노63.1">#REF!</definedName>
    <definedName name="노64">#REF!</definedName>
    <definedName name="노64.1">#REF!</definedName>
    <definedName name="노65">#REF!</definedName>
    <definedName name="노65.1">#REF!</definedName>
    <definedName name="노66">#REF!</definedName>
    <definedName name="노66.1">#REF!</definedName>
    <definedName name="노67">#REF!</definedName>
    <definedName name="노67.1">#REF!</definedName>
    <definedName name="노68">#REF!</definedName>
    <definedName name="노68.1">#REF!</definedName>
    <definedName name="노69">#REF!</definedName>
    <definedName name="노69.1">#REF!</definedName>
    <definedName name="노7">#REF!</definedName>
    <definedName name="노7.1">#REF!</definedName>
    <definedName name="노70">#REF!</definedName>
    <definedName name="노70.1">#REF!</definedName>
    <definedName name="노71">#REF!</definedName>
    <definedName name="노71.1">#REF!</definedName>
    <definedName name="노72">#REF!</definedName>
    <definedName name="노72.1">#REF!</definedName>
    <definedName name="노73">#REF!</definedName>
    <definedName name="노73.1">#REF!</definedName>
    <definedName name="노74">#REF!</definedName>
    <definedName name="노74.1">#REF!</definedName>
    <definedName name="노75">#REF!</definedName>
    <definedName name="노75.1">#REF!</definedName>
    <definedName name="노76">#REF!</definedName>
    <definedName name="노76.1">#REF!</definedName>
    <definedName name="노77">#REF!</definedName>
    <definedName name="노77.1">#REF!</definedName>
    <definedName name="노78">#REF!</definedName>
    <definedName name="노78.1">#REF!</definedName>
    <definedName name="노79">#REF!</definedName>
    <definedName name="노79.1">#REF!</definedName>
    <definedName name="노8">#REF!</definedName>
    <definedName name="노8.1">#REF!</definedName>
    <definedName name="노80">#REF!</definedName>
    <definedName name="노80.1">#REF!</definedName>
    <definedName name="노80_1">[52]노임!$D$85</definedName>
    <definedName name="노81">#REF!</definedName>
    <definedName name="노81.1">#REF!</definedName>
    <definedName name="노82">#REF!</definedName>
    <definedName name="노82.1">#REF!</definedName>
    <definedName name="노83">#REF!</definedName>
    <definedName name="노83.1">#REF!</definedName>
    <definedName name="노83_1">[52]노임!$D$88</definedName>
    <definedName name="노84">#REF!</definedName>
    <definedName name="노84.1">#REF!</definedName>
    <definedName name="노84_1">[52]노임!$D$89</definedName>
    <definedName name="노85">#REF!</definedName>
    <definedName name="노85.1">#REF!</definedName>
    <definedName name="노86">#REF!</definedName>
    <definedName name="노86.1">#REF!</definedName>
    <definedName name="노87">#REF!</definedName>
    <definedName name="노87.1">#REF!</definedName>
    <definedName name="노88">#REF!</definedName>
    <definedName name="노88.1">#REF!</definedName>
    <definedName name="노89">#REF!</definedName>
    <definedName name="노89.1">#REF!</definedName>
    <definedName name="노9">#REF!</definedName>
    <definedName name="노9.1">#REF!</definedName>
    <definedName name="노90">#REF!</definedName>
    <definedName name="노90.1">#REF!</definedName>
    <definedName name="노91">#REF!</definedName>
    <definedName name="노91.1">#REF!</definedName>
    <definedName name="노92">#REF!</definedName>
    <definedName name="노92.1">#REF!</definedName>
    <definedName name="노93">#REF!</definedName>
    <definedName name="노93.1">#REF!</definedName>
    <definedName name="노94">#REF!</definedName>
    <definedName name="노94.1">#REF!</definedName>
    <definedName name="노95">#REF!</definedName>
    <definedName name="노95.1">#REF!</definedName>
    <definedName name="노96">#REF!</definedName>
    <definedName name="노96.1">#REF!</definedName>
    <definedName name="노97">#REF!</definedName>
    <definedName name="노97.1">#REF!</definedName>
    <definedName name="노98">#REF!</definedName>
    <definedName name="노98.1">#REF!</definedName>
    <definedName name="노99">#REF!</definedName>
    <definedName name="노99.1">#REF!</definedName>
    <definedName name="노99_1">[52]노임!$D$104</definedName>
    <definedName name="노르웨이R12">#REF!</definedName>
    <definedName name="노르웨이R15">#REF!</definedName>
    <definedName name="노르웨이R4">#REF!</definedName>
    <definedName name="노르웨이R5">#REF!</definedName>
    <definedName name="노르웨이R6">#REF!</definedName>
    <definedName name="노르웨이R8">#REF!</definedName>
    <definedName name="노환율">#REF!</definedName>
    <definedName name="눈향L06">#REF!</definedName>
    <definedName name="눈향L08">#REF!</definedName>
    <definedName name="눈향L10">#REF!</definedName>
    <definedName name="눈향L14">#REF!</definedName>
    <definedName name="눈향L20">#REF!</definedName>
    <definedName name="느릅R10">#REF!</definedName>
    <definedName name="느릅R4">#REF!</definedName>
    <definedName name="느릅R5">#REF!</definedName>
    <definedName name="느릅R8">#REF!</definedName>
    <definedName name="느티R10">#REF!</definedName>
    <definedName name="느티R12">#REF!</definedName>
    <definedName name="느티R15">#REF!</definedName>
    <definedName name="느티R18">#REF!</definedName>
    <definedName name="느티R20">#REF!</definedName>
    <definedName name="느티R25">#REF!</definedName>
    <definedName name="느티R30">#REF!</definedName>
    <definedName name="느티R5">#REF!</definedName>
    <definedName name="느티R6">#REF!</definedName>
    <definedName name="느티R8">#REF!</definedName>
    <definedName name="능소화R2">#REF!</definedName>
    <definedName name="능소화R4">#REF!</definedName>
    <definedName name="능소화R6">#REF!</definedName>
    <definedName name="ㄷㄱㄱㄷ">#REF!</definedName>
    <definedName name="ㄷㄷㄹㅇ" hidden="1">[6]수리결과!#REF!</definedName>
    <definedName name="단가표">#REF!</definedName>
    <definedName name="單位_百萬원">[53]대차대조표!#REF!</definedName>
    <definedName name="단위범위">#REF!</definedName>
    <definedName name="단퇴.共">#REF!</definedName>
    <definedName name="담쟁이L03">#REF!</definedName>
    <definedName name="대림PL">#REF!</definedName>
    <definedName name="대왕참R10">#REF!</definedName>
    <definedName name="대왕참R4">#REF!</definedName>
    <definedName name="대왕참R6">#REF!</definedName>
    <definedName name="대왕참R8">#REF!</definedName>
    <definedName name="대전내역서_대전추가비교표_List">#REF!</definedName>
    <definedName name="대추R10">#REF!</definedName>
    <definedName name="대추R4">#REF!</definedName>
    <definedName name="대추R5">#REF!</definedName>
    <definedName name="대추R6">#REF!</definedName>
    <definedName name="대추R8">#REF!</definedName>
    <definedName name="대환율">#REF!</definedName>
    <definedName name="대회">#REF!</definedName>
    <definedName name="덩굴장미3">#REF!</definedName>
    <definedName name="덩굴장미4">#REF!</definedName>
    <definedName name="덩굴장미5">#REF!</definedName>
    <definedName name="데이터수">#REF!</definedName>
    <definedName name="도______급______액">#REF!</definedName>
    <definedName name="도급공사비">#REF!</definedName>
    <definedName name="도착선">#REF!</definedName>
    <definedName name="독일가문비1206">#REF!</definedName>
    <definedName name="독일가문비1508">#REF!</definedName>
    <definedName name="독일가문비2010">#REF!</definedName>
    <definedName name="독일가문비2512">#REF!</definedName>
    <definedName name="독일가문비3015">#REF!</definedName>
    <definedName name="독일가문비3518">#REF!</definedName>
    <definedName name="독환율">#REF!</definedName>
    <definedName name="돈나무0504">#REF!</definedName>
    <definedName name="돈나무0805">#REF!</definedName>
    <definedName name="돈나무1007">#REF!</definedName>
    <definedName name="돈나무1210">#REF!</definedName>
    <definedName name="동백1002">#REF!</definedName>
    <definedName name="동백1204">#REF!</definedName>
    <definedName name="동백1506">#REF!</definedName>
    <definedName name="동백1808">#REF!</definedName>
    <definedName name="등R2">#REF!</definedName>
    <definedName name="등R4">#REF!</definedName>
    <definedName name="등R6">#REF!</definedName>
    <definedName name="등R8">#REF!</definedName>
    <definedName name="때죽R10">#REF!</definedName>
    <definedName name="때죽R4">#REF!</definedName>
    <definedName name="때죽R6">#REF!</definedName>
    <definedName name="때죽R8">#REF!</definedName>
    <definedName name="ㄹ">#REF!</definedName>
    <definedName name="ㄹ120">'[54]1차 내역서'!#REF!</definedName>
    <definedName name="ㄹㄹㄹ">'[17]2.대외공문'!#REF!</definedName>
    <definedName name="레코드번호">#REF!</definedName>
    <definedName name="ㅀㅀ" hidden="1">#REF!</definedName>
    <definedName name="ㅁ">#REF!</definedName>
    <definedName name="ㅁ01">#REF!</definedName>
    <definedName name="ㅁ1">[46]잡비산출서!#REF!</definedName>
    <definedName name="ㅁㅁ">#REF!</definedName>
    <definedName name="ㅁㅁㅁ">#REF!</definedName>
    <definedName name="ㅁㅇㄹ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마가목R3">#REF!</definedName>
    <definedName name="마가목R5">#REF!</definedName>
    <definedName name="마가목R7">#REF!</definedName>
    <definedName name="말발도리1003">#REF!</definedName>
    <definedName name="말발도리1204">#REF!</definedName>
    <definedName name="말발도리1506">#REF!</definedName>
    <definedName name="매자0804">#REF!</definedName>
    <definedName name="매자1005">#REF!</definedName>
    <definedName name="매출">#REF!</definedName>
    <definedName name="매출.본">#REF!</definedName>
    <definedName name="매출1">'[55]95MAKER'!#REF!</definedName>
    <definedName name="매출AM">#REF!</definedName>
    <definedName name="매크로4">[56]!매크로4</definedName>
    <definedName name="매크로5">[56]!매크로5</definedName>
    <definedName name="매화R10">#REF!</definedName>
    <definedName name="매화R4">#REF!</definedName>
    <definedName name="매화R6">#REF!</definedName>
    <definedName name="매화R8">#REF!</definedName>
    <definedName name="메타B10">#REF!</definedName>
    <definedName name="메타B12">#REF!</definedName>
    <definedName name="메타B15">#REF!</definedName>
    <definedName name="메타B18">#REF!</definedName>
    <definedName name="메타B4">#REF!</definedName>
    <definedName name="메타B5">#REF!</definedName>
    <definedName name="메타B6">#REF!</definedName>
    <definedName name="메타B8">#REF!</definedName>
    <definedName name="명자0604">#REF!</definedName>
    <definedName name="명자0805">#REF!</definedName>
    <definedName name="명자1006">#REF!</definedName>
    <definedName name="명자1208">#REF!</definedName>
    <definedName name="모감주R10">#REF!</definedName>
    <definedName name="모감주R4">#REF!</definedName>
    <definedName name="모감주R6">#REF!</definedName>
    <definedName name="모감주R8">#REF!</definedName>
    <definedName name="모과2005">#REF!</definedName>
    <definedName name="모과2507">#REF!</definedName>
    <definedName name="모과R10">#REF!</definedName>
    <definedName name="모과R12">#REF!</definedName>
    <definedName name="모과R15">#REF!</definedName>
    <definedName name="모과R20">#REF!</definedName>
    <definedName name="모과R25">#REF!</definedName>
    <definedName name="모과R5">#REF!</definedName>
    <definedName name="모과R8">#REF!</definedName>
    <definedName name="모냐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모란5가지">#REF!</definedName>
    <definedName name="모란6가지">#REF!</definedName>
    <definedName name="목련R10">#REF!</definedName>
    <definedName name="목련R12">#REF!</definedName>
    <definedName name="목련R15">#REF!</definedName>
    <definedName name="목련R20">#REF!</definedName>
    <definedName name="목련R4">#REF!</definedName>
    <definedName name="목련R5">#REF!</definedName>
    <definedName name="목련R6">#REF!</definedName>
    <definedName name="목련R8">#REF!</definedName>
    <definedName name="목서1506">#REF!</definedName>
    <definedName name="목서2012">#REF!</definedName>
    <definedName name="목서2515">#REF!</definedName>
    <definedName name="목수국1006">#REF!</definedName>
    <definedName name="목수국1208">#REF!</definedName>
    <definedName name="목수국1510">#REF!</definedName>
    <definedName name="목차">#REF!</definedName>
    <definedName name="무궁화1003">#REF!</definedName>
    <definedName name="무궁화1203">#REF!</definedName>
    <definedName name="무궁화1504">#REF!</definedName>
    <definedName name="무궁화1805">#REF!</definedName>
    <definedName name="무궁화2006">#REF!</definedName>
    <definedName name="문서접수대장">[57]문서원본대장!#REF!</definedName>
    <definedName name="물푸레R5">#REF!</definedName>
    <definedName name="물푸레R6">#REF!</definedName>
    <definedName name="물푸레R8">#REF!</definedName>
    <definedName name="미">#REF!</definedName>
    <definedName name="미선0804">#REF!</definedName>
    <definedName name="미선1206">#REF!</definedName>
    <definedName name="미환율">#REF!</definedName>
    <definedName name="민">#REF!</definedName>
    <definedName name="밋션별">#REF!</definedName>
    <definedName name="ㅂㅂㅂ">#REF!</definedName>
    <definedName name="박상">#REF!</definedName>
    <definedName name="반송1012">#REF!</definedName>
    <definedName name="반송1215">#REF!</definedName>
    <definedName name="반송1518">#REF!</definedName>
    <definedName name="반송1520">#REF!</definedName>
    <definedName name="반송2022">#REF!</definedName>
    <definedName name="발송대장">[57]문서원본대장!#REF!</definedName>
    <definedName name="발주처">[48]조직!$D$34,[48]조직!$F$32,[48]조직!$D$32,[48]조직!$B$32,[48]조직!$B$30,[48]조직!$B$28,[48]조직!$B$26,[48]조직!$B$24,[48]조직!$B$22,[48]조직!$B$20,[48]조직!$D$20,[48]조직!$D$22,[48]조직!$D$24,[48]조직!$D$26,[48]조직!$D$28,[48]조직!$D$30,[48]조직!$F$30,[48]조직!$F$28,[48]조직!$F$26,[48]조직!$F$24,[48]조직!$F$22,[48]조직!$F$20,[48]조직!$H$20,[48]조직!$H$22,[48]조직!$H$24,[48]조직!$J$20</definedName>
    <definedName name="방청A">'[58]95하U$가격'!#REF!</definedName>
    <definedName name="방청B">'[58]95하U$가격'!#REF!</definedName>
    <definedName name="배기2동">#REF!</definedName>
    <definedName name="버스팀">#REF!</definedName>
    <definedName name="벨환율">#REF!</definedName>
    <definedName name="변경수주계획">#REF!</definedName>
    <definedName name="별첨">[59]소개!#REF!</definedName>
    <definedName name="별첨2A">#REF!</definedName>
    <definedName name="보증일반환산" hidden="1">[60]수리결과!#REF!</definedName>
    <definedName name="보통인부">#REF!</definedName>
    <definedName name="보통인부B10">#REF!</definedName>
    <definedName name="보통인부B4이하">#REF!</definedName>
    <definedName name="보통인부B5">#REF!</definedName>
    <definedName name="보통인부B6">#REF!</definedName>
    <definedName name="보통인부B8">#REF!</definedName>
    <definedName name="보통인부R10">#REF!</definedName>
    <definedName name="보통인부R12">#REF!</definedName>
    <definedName name="보통인부R15">#REF!</definedName>
    <definedName name="보통인부R4이하">#REF!</definedName>
    <definedName name="보통인부R5">#REF!</definedName>
    <definedName name="보통인부R6">#REF!</definedName>
    <definedName name="보통인부R7">#REF!</definedName>
    <definedName name="보통인부R8">#REF!</definedName>
    <definedName name="본사사용비">#REF!</definedName>
    <definedName name="본사손익">#REF!</definedName>
    <definedName name="부__가___가__치__세">#REF!</definedName>
    <definedName name="부가">#REF!</definedName>
    <definedName name="부대공사" hidden="1">#REF!</definedName>
    <definedName name="부실채권2">'[61]0000'!#REF!</definedName>
    <definedName name="부적합기록대장">'[16]등록양식(가로)'!#REF!</definedName>
    <definedName name="비______목">#REF!</definedName>
    <definedName name="비토목">#REF!,#REF!,#REF!,#REF!,#REF!,#REF!,#REF!,#REF!,#REF!,#REF!</definedName>
    <definedName name="ㅅ">'[62]5.경상직원'!#REF!</definedName>
    <definedName name="사">#REF!</definedName>
    <definedName name="사__급___자__재__비">#REF!</definedName>
    <definedName name="산보">#REF!</definedName>
    <definedName name="상품원가">#REF!</definedName>
    <definedName name="상품원가.본">#REF!</definedName>
    <definedName name="생일" hidden="1">{#N/A,#N/A,FALSE,"설계내억서"}</definedName>
    <definedName name="서">#REF!</definedName>
    <definedName name="설계_342427000감리_862426000__5">[34]조건!#REF!</definedName>
    <definedName name="성명">OFFSET([49]근로자자료입력!$A$7,0,0,COUNTA([49]근로자자료입력!$A$6:$A$65536),1)</definedName>
    <definedName name="세금">#REF!</definedName>
    <definedName name="세금2">#REF!</definedName>
    <definedName name="소">#REF!</definedName>
    <definedName name="소요비용">[63]BOOK4!#REF!</definedName>
    <definedName name="속">#REF!</definedName>
    <definedName name="손익2">#REF!</definedName>
    <definedName name="솓ㄳ녿고ㅜㅛ눋숒">[46]잡비산출서!#REF!</definedName>
    <definedName name="수정">#REF!</definedName>
    <definedName name="순">#REF!</definedName>
    <definedName name="스환율">#REF!</definedName>
    <definedName name="스환율2">#REF!</definedName>
    <definedName name="시작일">OFFSET([49]참고자료!$B$2,0,0,COUNTA([49]참고자료!$B$2:$B$85),1)</definedName>
    <definedName name="시정및예방대장">'[16]등록양식(가로)'!#REF!</definedName>
    <definedName name="시정및예방조처">'[16]등록양식(가로)'!#REF!</definedName>
    <definedName name="시팔">[64]대외공문!#REF!</definedName>
    <definedName name="시행">'[65]2.대외공문'!#REF!</definedName>
    <definedName name="시행일자">#REF!</definedName>
    <definedName name="식품">[40]영업.일1!#REF!</definedName>
    <definedName name="신차">'[1]2.대외공문'!#REF!</definedName>
    <definedName name="신차2">'[1]2.대외공문'!#REF!</definedName>
    <definedName name="싱환율">#REF!</definedName>
    <definedName name="싱환율2">#REF!</definedName>
    <definedName name="쌍용기본">'[66]TABLE DB'!$B$5:$G$85</definedName>
    <definedName name="ㅇㄹㅇ" hidden="1">#REF!</definedName>
    <definedName name="ㅇㅇㅇ">#REF!</definedName>
    <definedName name="안___전__점__검__비">#REF!</definedName>
    <definedName name="안전">#REF!</definedName>
    <definedName name="안전관리자주소록.통합">[35]Sheet2!#REF!</definedName>
    <definedName name="양매자0403">#REF!</definedName>
    <definedName name="양매자0505">#REF!</definedName>
    <definedName name="양매자0606">#REF!</definedName>
    <definedName name="양싲ㄱㅈ" hidden="1">#REF!</definedName>
    <definedName name="언린얼">#REF!</definedName>
    <definedName name="업무">[48]조직!$D$34,[48]조직!$F$32,[48]조직!$D$32,[48]조직!$B$32,[48]조직!$B$30,[48]조직!$B$28,[48]조직!$B$26,[48]조직!$B$24,[48]조직!$B$22,[48]조직!$B$20,[48]조직!$D$20,[48]조직!$D$22,[48]조직!$D$24,[48]조직!$D$26,[48]조직!$D$28,[48]조직!$D$30,[48]조직!$F$30,[48]조직!$F$28,[48]조직!$F$26,[48]조직!$F$24,[48]조직!$F$22,[48]조직!$F$20,[48]조직!$H$20,[48]조직!$H$22,[48]조직!$H$24,[48]조직!$J$20</definedName>
    <definedName name="에누리">#REF!</definedName>
    <definedName name="에누리.본">#REF!</definedName>
    <definedName name="영비">#REF!</definedName>
    <definedName name="영비.본">#REF!</definedName>
    <definedName name="영수">#REF!</definedName>
    <definedName name="영수.본">#REF!</definedName>
    <definedName name="영환율">#REF!</definedName>
    <definedName name="영환율2">#REF!</definedName>
    <definedName name="예비비">#REF!</definedName>
    <definedName name="오">#REF!</definedName>
    <definedName name="오지">#REF!</definedName>
    <definedName name="외">#REF!</definedName>
    <definedName name="외화외상매출금연령분석">#REF!</definedName>
    <definedName name="원">#REF!</definedName>
    <definedName name="월별영업">#REF!</definedName>
    <definedName name="유상">[67]영업.일1!#REF!</definedName>
    <definedName name="유통">[40]영업.일1!#REF!</definedName>
    <definedName name="으악3">[68]전문품의!#REF!</definedName>
    <definedName name="은_행">#REF!</definedName>
    <definedName name="을지">'[69]2.대외공문'!#REF!</definedName>
    <definedName name="의류">[40]영업.일1!#REF!</definedName>
    <definedName name="이______________윤">#REF!</definedName>
    <definedName name="이______전______비">#REF!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부가가치세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윤">#REF!</definedName>
    <definedName name="이준엽지게차">[45]인원현황!$G$17,[45]인원현황!$A$29,[45]인원현황!$I$15,[45]인원현황!$C$13,[45]인원현황!$I$25,[45]인원현황!$I$28,[45]인원현황!$E$22,[45]인원현황!#REF!,[45]인원현황!$I$23,[45]인원현황!$A$6,[45]인원현황!$A$10,[45]인원현황!$A$15,[45]인원현황!$A$18,[45]인원현황!$E$15,[45]인원현황!$E$7,[45]인원현황!$C$9,[45]인원현황!$C$22,[45]인원현황!#REF!</definedName>
    <definedName name="이환율">#REF!</definedName>
    <definedName name="인건비등">#REF!</definedName>
    <definedName name="인원변동">'[70]2.대외공문'!#REF!</definedName>
    <definedName name="인원차량">[32]세부추진!$A$1:$AE$166</definedName>
    <definedName name="일__반___관__리__비">#REF!</definedName>
    <definedName name="일공구직영비">#REF!</definedName>
    <definedName name="일반">#REF!</definedName>
    <definedName name="일환율">#REF!</definedName>
    <definedName name="ㅈㅂ">#REF!</definedName>
    <definedName name="자재">[71]입력!$A$3:$A$30</definedName>
    <definedName name="잔">'[72]98지급계획'!#REF!</definedName>
    <definedName name="재140">[52]일반자재!$H$435</definedName>
    <definedName name="재140.1">[52]일반자재!$H$434</definedName>
    <definedName name="재141">[52]일반자재!$H$437</definedName>
    <definedName name="재141.1">[52]일반자재!$H$436</definedName>
    <definedName name="재142">[52]일반자재!$H$439</definedName>
    <definedName name="재142.1">[52]일반자재!$H$438</definedName>
    <definedName name="재146">[52]일반자재!#REF!</definedName>
    <definedName name="재146.1">[52]일반자재!#REF!</definedName>
    <definedName name="재147">[52]일반자재!#REF!</definedName>
    <definedName name="재147.1">[52]일반자재!#REF!</definedName>
    <definedName name="재료비">#REF!</definedName>
    <definedName name="전도">[73]총괄표!#REF!,[73]총괄표!#REF!,[73]총괄표!#REF!</definedName>
    <definedName name="전사">#REF!</definedName>
    <definedName name="전출자">[74]전입!$A$1:$CE$326</definedName>
    <definedName name="접수대장">[57]문서원본대장!#REF!</definedName>
    <definedName name="접수대장1">[75]문서원본대장!#REF!</definedName>
    <definedName name="제목">#REF!</definedName>
    <definedName name="제안A">[76]제안서!$A$1:$W$47</definedName>
    <definedName name="제안B">[76]제안서!$X$1:$AP$41</definedName>
    <definedName name="제주다이너스티">#REF!</definedName>
    <definedName name="제품원가">#REF!</definedName>
    <definedName name="제품원가.본">#REF!</definedName>
    <definedName name="조경공">#REF!</definedName>
    <definedName name="조경공B10">#REF!</definedName>
    <definedName name="조경공B4이하">#REF!</definedName>
    <definedName name="조경공B5">#REF!</definedName>
    <definedName name="조경공B6">#REF!</definedName>
    <definedName name="조경공B8">#REF!</definedName>
    <definedName name="조경공R10">#REF!</definedName>
    <definedName name="조경공R12">#REF!</definedName>
    <definedName name="조경공R15">#REF!</definedName>
    <definedName name="조경공R4이하">#REF!</definedName>
    <definedName name="조경공R5">#REF!</definedName>
    <definedName name="조경공R6">#REF!</definedName>
    <definedName name="조경공R7">#REF!</definedName>
    <definedName name="조경공R8">#REF!</definedName>
    <definedName name="조원공_1.1_1.5">#REF!</definedName>
    <definedName name="조직도">'[77]RD제품개발투자비(매가)'!#REF!</definedName>
    <definedName name="조형가이즈까3010">#REF!</definedName>
    <definedName name="조형가이즈까3012">#REF!</definedName>
    <definedName name="조형가이즈까3014">#REF!</definedName>
    <definedName name="조형가이즈까3516">#REF!</definedName>
    <definedName name="종합결의96.11">#REF!</definedName>
    <definedName name="좌석">[32]상용보강!#REF!</definedName>
    <definedName name="중개어음">[78]선급비용!#REF!</definedName>
    <definedName name="중앙투자">[78]선급비용!#REF!</definedName>
    <definedName name="지__급__자__재__비">#REF!</definedName>
    <definedName name="지게차">[35]Sheet2!#REF!</definedName>
    <definedName name="지게차건설기계">[35]Sheet2!#REF!</definedName>
    <definedName name="지게차이준엽">[46]잡비산출서!#REF!</definedName>
    <definedName name="직급사무">'[66]쌍용 data base'!$B$4:$C$9</definedName>
    <definedName name="직영비">#REF!</definedName>
    <definedName name="직접입력범위">#REF!</definedName>
    <definedName name="집계표">#REF!</definedName>
    <definedName name="차체">#REF!</definedName>
    <definedName name="초임안3">#REF!</definedName>
    <definedName name="총______원_______가">#REF!</definedName>
    <definedName name="총___공____사___비">#REF!</definedName>
    <definedName name="최종검사기록서">'[16]등록양식(가로)'!#REF!</definedName>
    <definedName name="최종합격인원">#REF!</definedName>
    <definedName name="최창호">'[17]2.대외공문'!#REF!</definedName>
    <definedName name="추가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추가내역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출발선">#REF!</definedName>
    <definedName name="충동">'[7]95MAKER'!#REF!</definedName>
    <definedName name="ㅋㅋ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카환율">#REF!</definedName>
    <definedName name="케1">#REF!</definedName>
    <definedName name="퀛Y">[79]경비공통!#REF!</definedName>
    <definedName name="크레인">[35]Sheet2!#REF!</definedName>
    <definedName name="크레인2">#REF!,#REF!,#REF!,#REF!,#REF!,#REF!,#REF!,#REF!,#REF!,#REF!</definedName>
    <definedName name="크레임처리대장">'[16]등록양식(가로)'!#REF!</definedName>
    <definedName name="ㅌㅇㄴㄴ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택시">[80]차량별점검!$A$1:$I$36</definedName>
    <definedName name="토4">#REF!</definedName>
    <definedName name="퇴직">#REF!</definedName>
    <definedName name="퇴직추계12">#REF!</definedName>
    <definedName name="투자.2">'[81]98지급계획'!#REF!</definedName>
    <definedName name="트럭1트">#REF!</definedName>
    <definedName name="트럭실행">#REF!</definedName>
    <definedName name="트럭팀">#REF!</definedName>
    <definedName name="특강">#REF!</definedName>
    <definedName name="특기">#REF!</definedName>
    <definedName name="특별손실">#REF!</definedName>
    <definedName name="특별손실.본">#REF!</definedName>
    <definedName name="특별이익">#REF!</definedName>
    <definedName name="특별이익.본">#REF!</definedName>
    <definedName name="특장">#REF!</definedName>
    <definedName name="파이롯트">#REF!</definedName>
    <definedName name="페이지1">'[76]행정표준(1)'!$A$1:$J$53</definedName>
    <definedName name="페이지2">'[76]행정표준(2)'!$A$1:$Z$62</definedName>
    <definedName name="폐_기_물___수_수_료">#REF!</definedName>
    <definedName name="폐_기_물___처_리_비">#REF!</definedName>
    <definedName name="표준명">#REF!</definedName>
    <definedName name="표준번호">#REF!</definedName>
    <definedName name="표지">#REF!</definedName>
    <definedName name="품명">#REF!</definedName>
    <definedName name="품의">'[82]2.대외공문'!#REF!</definedName>
    <definedName name="품의서">[64]대외공문!#REF!</definedName>
    <definedName name="품의서을">[64]대외공문!#REF!</definedName>
    <definedName name="품질">[40]영업.일1!#REF!</definedName>
    <definedName name="프환율">#REF!</definedName>
    <definedName name="플라타너스B8">#REF!</definedName>
    <definedName name="ㅎㅎㅎ">#REF!</definedName>
    <definedName name="하">#REF!</definedName>
    <definedName name="합______________계">#REF!</definedName>
    <definedName name="합거6노">[52]배수공!#REF!</definedName>
    <definedName name="합거6재">[52]배수공!#REF!</definedName>
    <definedName name="항목10">#REF!</definedName>
    <definedName name="항목11">#REF!</definedName>
    <definedName name="항목2">#REF!</definedName>
    <definedName name="항목3">#REF!</definedName>
    <definedName name="항목4">#REF!</definedName>
    <definedName name="항목5">#REF!</definedName>
    <definedName name="항목6">#REF!</definedName>
    <definedName name="항목7">#REF!</definedName>
    <definedName name="항목8">#REF!</definedName>
    <definedName name="항목9">#REF!</definedName>
    <definedName name="항목분류">#REF!</definedName>
    <definedName name="現代綜合商事經由分">#REF!</definedName>
    <definedName name="현장명">[83]인원현황!$G$17,[83]인원현황!$A$29,[83]인원현황!$I$15,[83]인원현황!$C$13,[83]인원현황!$I$25,[83]인원현황!$I$28,[83]인원현황!$E$22,[83]인원현황!#REF!,[83]인원현황!$I$23,[83]인원현황!$A$6,[83]인원현황!$A$10,[83]인원현황!$A$15,[83]인원현황!$A$18,[83]인원현황!$E$15,[83]인원현황!$E$7,[83]인원현황!$C$9,[83]인원현황!$C$22,[83]인원현황!#REF!</definedName>
    <definedName name="현장명칭">[45]인원현황!$G$17,[45]인원현황!$A$29,[45]인원현황!$I$15,[45]인원현황!$C$13,[45]인원현황!$I$25,[45]인원현황!$I$28,[45]인원현황!$E$22,[45]인원현황!#REF!,[45]인원현황!$I$23,[45]인원현황!$A$6,[45]인원현황!$A$10,[45]인원현황!$A$15,[45]인원현황!$A$18,[45]인원현황!$E$15,[45]인원현황!$E$7,[45]인원현황!$C$9,[45]인원현황!$C$22,[45]인원현황!#REF!</definedName>
    <definedName name="현장위치">'[84]3'!$A$24:$A$28</definedName>
    <definedName name="협조전">[85]TOT!$H$55</definedName>
    <definedName name="호환율">#REF!</definedName>
    <definedName name="환율">#REF!</definedName>
    <definedName name="환율1">#REF!</definedName>
    <definedName name="회사명">#REF!</definedName>
    <definedName name="ㅏ">#REF!</definedName>
    <definedName name="ㅏㅏ">#REF!</definedName>
    <definedName name="ㅏㅏㅏ">'[17]2.대외공문'!#REF!</definedName>
    <definedName name="ㅓㅇㄹㄴ">#REF!</definedName>
    <definedName name="ㅗㄹ">#REF!</definedName>
    <definedName name="ㅗㅇㅎ">#REF!</definedName>
    <definedName name="ㅗㅗㄴ">#REF!</definedName>
    <definedName name="ㅗㅗㅗ">#REF!</definedName>
    <definedName name="ㅜ">[14]일반관리비!#REF!</definedName>
    <definedName name="ㅜn">#REF!</definedName>
    <definedName name="ㅣ650">[86]내역서!#REF!</definedName>
  </definedNames>
  <calcPr calcId="191029" calcMode="autoNoTable"/>
</workbook>
</file>

<file path=xl/calcChain.xml><?xml version="1.0" encoding="utf-8"?>
<calcChain xmlns="http://schemas.openxmlformats.org/spreadsheetml/2006/main">
  <c r="P33" i="168" l="1"/>
  <c r="Q34" i="168" s="1"/>
  <c r="J33" i="168"/>
  <c r="K34" i="168" s="1"/>
  <c r="T27" i="168"/>
  <c r="Z27" i="168" s="1"/>
  <c r="V21" i="168"/>
  <c r="Z21" i="168" s="1"/>
  <c r="R21" i="168"/>
  <c r="R37" i="167"/>
  <c r="Z37" i="167" s="1"/>
  <c r="Z31" i="167"/>
  <c r="V31" i="167"/>
  <c r="R31" i="167"/>
  <c r="R28" i="166"/>
  <c r="Z28" i="166" s="1"/>
  <c r="V21" i="166"/>
  <c r="R21" i="166"/>
  <c r="Z21" i="166" s="1"/>
  <c r="V42" i="165"/>
  <c r="R42" i="165"/>
  <c r="Z42" i="165" s="1"/>
  <c r="V38" i="165"/>
  <c r="R38" i="165"/>
  <c r="Z38" i="165" s="1"/>
  <c r="V31" i="165"/>
  <c r="Z31" i="165" s="1"/>
  <c r="R31" i="165"/>
  <c r="V30" i="164"/>
  <c r="R30" i="164"/>
  <c r="Z30" i="164" s="1"/>
  <c r="Q53" i="163"/>
  <c r="R54" i="163" s="1"/>
  <c r="K53" i="163"/>
  <c r="L54" i="163" s="1"/>
  <c r="AA48" i="163"/>
  <c r="U48" i="163"/>
  <c r="S44" i="163"/>
  <c r="AA44" i="163" s="1"/>
  <c r="S40" i="163"/>
  <c r="AA40" i="163" s="1"/>
  <c r="W35" i="163"/>
  <c r="S35" i="163"/>
  <c r="AA35" i="163" s="1"/>
  <c r="AA30" i="163"/>
  <c r="W30" i="163"/>
  <c r="S30" i="163"/>
  <c r="W24" i="163"/>
  <c r="S24" i="163"/>
  <c r="AA24" i="16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SERVEONE</author>
  </authors>
  <commentList>
    <comment ref="B41" authorId="0" shapeId="0" xr:uid="{EFEDD79E-0F57-4255-AB3D-2588A1D19F2E}">
      <text>
        <r>
          <rPr>
            <b/>
            <sz val="8"/>
            <color indexed="81"/>
            <rFont val="돋움"/>
            <family val="3"/>
            <charset val="129"/>
          </rPr>
          <t>장비의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최대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인양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능력
예</t>
        </r>
        <r>
          <rPr>
            <b/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돋움"/>
            <family val="3"/>
            <charset val="129"/>
          </rPr>
          <t>크레인의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경우</t>
        </r>
        <r>
          <rPr>
            <b/>
            <sz val="8"/>
            <color indexed="81"/>
            <rFont val="Tahoma"/>
            <family val="2"/>
          </rPr>
          <t xml:space="preserve"> boom</t>
        </r>
        <r>
          <rPr>
            <b/>
            <sz val="8"/>
            <color indexed="81"/>
            <rFont val="돋움"/>
            <family val="3"/>
            <charset val="129"/>
          </rPr>
          <t>을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다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접었을때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제원표상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인양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무게</t>
        </r>
      </text>
    </comment>
    <comment ref="E41" authorId="0" shapeId="0" xr:uid="{528329A1-D65E-4C9B-9FC3-C0CA5E81B2D6}">
      <text>
        <r>
          <rPr>
            <b/>
            <sz val="8"/>
            <color indexed="81"/>
            <rFont val="돋움"/>
            <family val="3"/>
            <charset val="129"/>
          </rPr>
          <t>하역운반기계의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최대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인양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능력</t>
        </r>
      </text>
    </comment>
    <comment ref="B42" authorId="0" shapeId="0" xr:uid="{77FA1674-56D7-440C-91B5-E3F859D9A37D}">
      <text>
        <r>
          <rPr>
            <b/>
            <sz val="8"/>
            <color indexed="81"/>
            <rFont val="돋움"/>
            <family val="3"/>
            <charset val="129"/>
          </rPr>
          <t>작업반경과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 xml:space="preserve">인양높이를
</t>
        </r>
        <r>
          <rPr>
            <b/>
            <sz val="8"/>
            <color indexed="81"/>
            <rFont val="돋움"/>
            <family val="3"/>
            <charset val="129"/>
          </rPr>
          <t>고려한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제원표상의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무게</t>
        </r>
      </text>
    </comment>
    <comment ref="E42" authorId="0" shapeId="0" xr:uid="{9AE0F284-4B04-4CBC-B1C9-C9073F5A640E}">
      <text>
        <r>
          <rPr>
            <b/>
            <sz val="8"/>
            <color indexed="81"/>
            <rFont val="돋움"/>
            <family val="3"/>
            <charset val="129"/>
          </rPr>
          <t>작업시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하중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강규철</author>
    <author>Administrator</author>
  </authors>
  <commentList>
    <comment ref="E24" authorId="0" shapeId="0" xr:uid="{EE52460E-FF98-455C-BA27-E60769C00837}">
      <text>
        <r>
          <rPr>
            <b/>
            <sz val="9"/>
            <color indexed="81"/>
            <rFont val="돋움"/>
            <family val="3"/>
            <charset val="129"/>
          </rPr>
          <t>취급하는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중량물중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무거운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중량물의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무게</t>
        </r>
      </text>
    </comment>
    <comment ref="H24" authorId="1" shapeId="0" xr:uid="{66BCD543-2810-497B-B378-5AEF27393807}">
      <text>
        <r>
          <rPr>
            <b/>
            <sz val="9"/>
            <color indexed="81"/>
            <rFont val="돋움"/>
            <family val="3"/>
            <charset val="129"/>
          </rPr>
          <t>해당장비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제원표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4" authorId="1" shapeId="0" xr:uid="{D4132B0F-4DC7-43CC-82F8-49A0BADD80AF}">
      <text>
        <r>
          <rPr>
            <b/>
            <sz val="9"/>
            <color indexed="81"/>
            <rFont val="돋움"/>
            <family val="3"/>
            <charset val="129"/>
          </rPr>
          <t>해당장비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제원표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</text>
    </comment>
    <comment ref="N24" authorId="1" shapeId="0" xr:uid="{BF413890-A786-42CD-99D8-7A8BC2049510}">
      <text>
        <r>
          <rPr>
            <b/>
            <sz val="9"/>
            <color indexed="81"/>
            <rFont val="돋움"/>
            <family val="3"/>
            <charset val="129"/>
          </rPr>
          <t>해당장비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제원표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</text>
    </comment>
    <comment ref="B26" authorId="0" shapeId="0" xr:uid="{D09BA345-0C91-4AC4-95BB-991D40AA395A}">
      <text>
        <r>
          <rPr>
            <b/>
            <sz val="9"/>
            <color indexed="81"/>
            <rFont val="돋움"/>
            <family val="3"/>
            <charset val="129"/>
          </rPr>
          <t>해당되는것만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
필요없는것은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숨기기</t>
        </r>
      </text>
    </comment>
    <comment ref="AB27" authorId="1" shapeId="0" xr:uid="{E62E60F1-2C9B-47E2-9BF3-4CF54809AEE1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0" authorId="0" shapeId="0" xr:uid="{0E03DD15-AA1D-49F4-B077-B9268B46AE08}">
      <text/>
    </comment>
    <comment ref="J30" authorId="0" shapeId="0" xr:uid="{35078B5A-CE6C-422B-A2E1-4D150268C3E2}">
      <text/>
    </comment>
    <comment ref="O30" authorId="0" shapeId="0" xr:uid="{2F2345C4-B98B-4E53-A71E-ADED8A201912}">
      <text/>
    </comment>
    <comment ref="AB32" authorId="1" shapeId="0" xr:uid="{10EFCF7F-916C-4B43-8085-5966513E4E02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5" authorId="0" shapeId="0" xr:uid="{49BE5FC1-F60A-43B2-A093-3B0C866BE747}">
      <text/>
    </comment>
    <comment ref="J35" authorId="0" shapeId="0" xr:uid="{7F376229-0411-4A7A-8141-12F61FD0B8C0}">
      <text/>
    </comment>
    <comment ref="O35" authorId="0" shapeId="0" xr:uid="{5AB0AD30-CDD6-4711-B70C-AF456821BFAE}">
      <text/>
    </comment>
    <comment ref="AB37" authorId="1" shapeId="0" xr:uid="{C84E9E17-81E4-467B-9D65-98306367185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B40" authorId="0" shapeId="0" xr:uid="{D8DD12B8-42FD-4847-826F-2C43893CCA69}">
      <text/>
    </comment>
    <comment ref="E40" authorId="0" shapeId="0" xr:uid="{3C18242C-1B80-4592-9EE3-978032BC5207}">
      <text/>
    </comment>
    <comment ref="O40" authorId="0" shapeId="0" xr:uid="{BF5C8F53-03C6-44E9-B7E6-778C736E78B7}">
      <text/>
    </comment>
    <comment ref="AB42" authorId="1" shapeId="0" xr:uid="{7932D85C-7640-42A0-90E6-A4BFFC24077A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B44" authorId="0" shapeId="0" xr:uid="{95C59109-1C9A-4CE8-939B-A4D0EFAFB302}">
      <text/>
    </comment>
    <comment ref="E44" authorId="0" shapeId="0" xr:uid="{4B4C5709-0174-4F63-955E-9ED72BADD240}">
      <text/>
    </comment>
    <comment ref="K44" authorId="0" shapeId="0" xr:uid="{D592A15D-6492-467A-9780-9A934EBC414C}">
      <text/>
    </comment>
    <comment ref="AB46" authorId="1" shapeId="0" xr:uid="{297172F5-638D-432F-990B-6012118CEA48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B49" authorId="0" shapeId="0" xr:uid="{FF932A6E-B451-474A-B655-43A52B465BA4}">
      <text/>
    </comment>
    <comment ref="E49" authorId="0" shapeId="0" xr:uid="{55D86829-0A25-4F70-8660-432E35234CCA}">
      <text/>
    </comment>
    <comment ref="O49" authorId="0" shapeId="0" xr:uid="{608CC68F-CD66-44C2-AD73-450FE4D4859C}">
      <text/>
    </comment>
    <comment ref="S51" authorId="1" shapeId="0" xr:uid="{CFC67DD4-3477-4350-8B8A-28A0C210B2CC}">
      <text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강규철</author>
    <author>Administrator</author>
  </authors>
  <commentList>
    <comment ref="D30" authorId="0" shapeId="0" xr:uid="{9637D8D7-8CD5-4EE8-B022-1BF5B3310162}">
      <text>
        <r>
          <rPr>
            <b/>
            <sz val="9"/>
            <color indexed="81"/>
            <rFont val="돋움"/>
            <family val="3"/>
            <charset val="129"/>
          </rPr>
          <t>취급하는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중량물중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무거운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중량물의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무게</t>
        </r>
      </text>
    </comment>
    <comment ref="J30" authorId="1" shapeId="0" xr:uid="{FC58C055-2FA9-4937-920F-601587457BFE}">
      <text>
        <r>
          <rPr>
            <b/>
            <sz val="9"/>
            <color indexed="81"/>
            <rFont val="돋움"/>
            <family val="3"/>
            <charset val="129"/>
          </rPr>
          <t>해당장비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제원표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0" authorId="0" shapeId="0" xr:uid="{1D8B4041-937D-4E4D-AA6F-74681828030E}">
      <text>
        <r>
          <rPr>
            <b/>
            <sz val="9"/>
            <color indexed="81"/>
            <rFont val="돋움"/>
            <family val="3"/>
            <charset val="129"/>
          </rPr>
          <t>해당장비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제원표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강규철</author>
    <author>Administrator</author>
  </authors>
  <commentList>
    <comment ref="D31" authorId="0" shapeId="0" xr:uid="{FC987A26-5C7C-4587-8DD2-6804EFFD6434}">
      <text>
        <r>
          <rPr>
            <b/>
            <sz val="9"/>
            <color indexed="81"/>
            <rFont val="돋움"/>
            <family val="3"/>
            <charset val="129"/>
          </rPr>
          <t>취급하는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중량물중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무거운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중량물의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무게</t>
        </r>
      </text>
    </comment>
    <comment ref="G31" authorId="1" shapeId="0" xr:uid="{CC2A7079-D7A5-433E-A96B-7FB2C3759C4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1" authorId="1" shapeId="0" xr:uid="{1A0EDC44-276A-4C62-9199-2B28AF339CD3}">
      <text>
        <r>
          <rPr>
            <b/>
            <sz val="9"/>
            <color indexed="81"/>
            <rFont val="돋움"/>
            <family val="3"/>
            <charset val="129"/>
          </rPr>
          <t>해당장비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제원표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1" authorId="0" shapeId="0" xr:uid="{053615FE-8C3D-4346-81C7-45BF28A2AF9A}">
      <text>
        <r>
          <rPr>
            <b/>
            <sz val="9"/>
            <color indexed="81"/>
            <rFont val="돋움"/>
            <family val="3"/>
            <charset val="129"/>
          </rPr>
          <t>해당장비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제원표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</text>
    </comment>
    <comment ref="A34" authorId="0" shapeId="0" xr:uid="{299D9223-90C5-4700-AB4F-D1BFA0400AE2}">
      <text>
        <r>
          <rPr>
            <b/>
            <sz val="9"/>
            <color indexed="81"/>
            <rFont val="돋움"/>
            <family val="3"/>
            <charset val="129"/>
          </rPr>
          <t>해당되는것만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
필요없는것은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숨기기</t>
        </r>
      </text>
    </comment>
    <comment ref="AA35" authorId="1" shapeId="0" xr:uid="{1803AA08-43FC-4C26-9479-C2B29A22DB57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D38" authorId="0" shapeId="0" xr:uid="{70EA5CF1-D123-44C9-99F2-576FCE277213}">
      <text/>
    </comment>
    <comment ref="I38" authorId="0" shapeId="0" xr:uid="{3B74E2FC-0C71-4026-B555-95EDD06A9FA0}">
      <text/>
    </comment>
    <comment ref="N38" authorId="0" shapeId="0" xr:uid="{5AA9793A-A608-49C3-9746-00898EEE8332}">
      <text/>
    </comment>
    <comment ref="AA39" authorId="1" shapeId="0" xr:uid="{CB8245DB-425D-4F93-A9FD-CD1DAB8CF384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D42" authorId="0" shapeId="0" xr:uid="{09EF83DC-F03A-4242-B3AD-213C229CB5A7}">
      <text/>
    </comment>
    <comment ref="I42" authorId="0" shapeId="0" xr:uid="{D95ADF88-EBAB-4766-BF8B-D0D947C76DD2}">
      <text/>
    </comment>
    <comment ref="N42" authorId="0" shapeId="0" xr:uid="{E2491146-A064-4435-8B93-16EC6F0195FC}">
      <text/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강규철</author>
    <author>Administrator</author>
  </authors>
  <commentList>
    <comment ref="D21" authorId="0" shapeId="0" xr:uid="{2622F023-4B31-48AB-BB1F-750503030720}">
      <text>
        <r>
          <rPr>
            <b/>
            <sz val="9"/>
            <color indexed="81"/>
            <rFont val="돋움"/>
            <family val="3"/>
            <charset val="129"/>
          </rPr>
          <t>취급하는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중량물중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무거운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중량물의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무게</t>
        </r>
      </text>
    </comment>
    <comment ref="G21" authorId="1" shapeId="0" xr:uid="{CD8005BD-789E-4AD7-8BB3-3DFD11E5EF4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1" authorId="1" shapeId="0" xr:uid="{C4B07B84-DAA0-4FD2-83D9-C471BE540E3B}">
      <text>
        <r>
          <rPr>
            <b/>
            <sz val="9"/>
            <color indexed="81"/>
            <rFont val="돋움"/>
            <family val="3"/>
            <charset val="129"/>
          </rPr>
          <t>해당장비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제원표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1" authorId="0" shapeId="0" xr:uid="{2ABB5EFF-8747-4DD7-9950-32D8A7DDC932}">
      <text>
        <r>
          <rPr>
            <b/>
            <sz val="9"/>
            <color indexed="81"/>
            <rFont val="돋움"/>
            <family val="3"/>
            <charset val="129"/>
          </rPr>
          <t>해당장비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제원표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</text>
    </comment>
    <comment ref="A24" authorId="0" shapeId="0" xr:uid="{B7DC9E0C-49C4-4B48-956B-0D54FE087292}">
      <text>
        <r>
          <rPr>
            <b/>
            <sz val="9"/>
            <color indexed="81"/>
            <rFont val="돋움"/>
            <family val="3"/>
            <charset val="129"/>
          </rPr>
          <t>해당되는것만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
필요없는것은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숨기기</t>
        </r>
      </text>
    </comment>
    <comment ref="AA25" authorId="1" shapeId="0" xr:uid="{F1B79621-4072-49C1-BE9A-F133F4646943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A28" authorId="0" shapeId="0" xr:uid="{A8B1FC4D-9FDF-4590-95EF-634F6CA53701}">
      <text/>
    </comment>
    <comment ref="D28" authorId="0" shapeId="0" xr:uid="{9DA28D13-3688-4CD2-AB72-8211DA8201B4}">
      <text/>
    </comment>
    <comment ref="N28" authorId="0" shapeId="0" xr:uid="{87F9085B-B6CE-4E5B-B222-EC10BDE5431C}">
      <text/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강규철</author>
    <author>Administrator</author>
  </authors>
  <commentList>
    <comment ref="D31" authorId="0" shapeId="0" xr:uid="{8BFD1893-9909-48D8-85AE-4A1E9F75118B}">
      <text>
        <r>
          <rPr>
            <b/>
            <sz val="9"/>
            <color indexed="81"/>
            <rFont val="돋움"/>
            <family val="3"/>
            <charset val="129"/>
          </rPr>
          <t>취급하는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중량물중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무거운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중량물의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무게</t>
        </r>
      </text>
    </comment>
    <comment ref="G31" authorId="1" shapeId="0" xr:uid="{BB9B3DD8-9B10-4112-BD9C-C31FCBF77F1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1" authorId="1" shapeId="0" xr:uid="{655B4256-BC47-47E0-809C-08A26E5523C1}">
      <text>
        <r>
          <rPr>
            <b/>
            <sz val="9"/>
            <color indexed="81"/>
            <rFont val="돋움"/>
            <family val="3"/>
            <charset val="129"/>
          </rPr>
          <t>해당장비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제원표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1" authorId="0" shapeId="0" xr:uid="{81434E99-1320-4319-AE1C-A5E503B4EA2E}">
      <text>
        <r>
          <rPr>
            <b/>
            <sz val="9"/>
            <color indexed="81"/>
            <rFont val="돋움"/>
            <family val="3"/>
            <charset val="129"/>
          </rPr>
          <t>해당장비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제원표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</text>
    </comment>
    <comment ref="A34" authorId="0" shapeId="0" xr:uid="{08B560C5-B686-4940-8B91-AEF485C45F1D}">
      <text>
        <r>
          <rPr>
            <b/>
            <sz val="9"/>
            <color indexed="81"/>
            <rFont val="돋움"/>
            <family val="3"/>
            <charset val="129"/>
          </rPr>
          <t>해당되는것만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
필요없는것은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숨기기</t>
        </r>
      </text>
    </comment>
    <comment ref="AA35" authorId="1" shapeId="0" xr:uid="{48C5CF7D-3C96-44F9-B26E-B53649BB6B6C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A37" authorId="0" shapeId="0" xr:uid="{E7776429-4326-4051-B062-453F72760E8C}">
      <text/>
    </comment>
    <comment ref="D37" authorId="0" shapeId="0" xr:uid="{54318A2D-EE65-4F11-88B1-DFB992773515}">
      <text/>
    </comment>
    <comment ref="J37" authorId="0" shapeId="0" xr:uid="{74B1FFCA-15CE-4129-AD1C-09E565EC352C}">
      <text/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강규철</author>
    <author>Administrator</author>
  </authors>
  <commentList>
    <comment ref="D21" authorId="0" shapeId="0" xr:uid="{B50D01F7-8658-47E4-82A4-FBFA5204F7F1}">
      <text>
        <r>
          <rPr>
            <b/>
            <sz val="9"/>
            <color indexed="81"/>
            <rFont val="돋움"/>
            <family val="3"/>
            <charset val="129"/>
          </rPr>
          <t>취급하는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중량물중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무거운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중량물의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무게</t>
        </r>
      </text>
    </comment>
    <comment ref="G21" authorId="1" shapeId="0" xr:uid="{18983030-C054-442F-B7B3-0F7FF2EC418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1" authorId="1" shapeId="0" xr:uid="{88AEC5B0-9122-4C34-832F-4F5979F5FB60}">
      <text>
        <r>
          <rPr>
            <b/>
            <sz val="9"/>
            <color indexed="81"/>
            <rFont val="돋움"/>
            <family val="3"/>
            <charset val="129"/>
          </rPr>
          <t>해당장비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제원표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1" authorId="0" shapeId="0" xr:uid="{9E2FB34C-356F-44A3-AD7A-048EA7F656A5}">
      <text>
        <r>
          <rPr>
            <b/>
            <sz val="9"/>
            <color indexed="81"/>
            <rFont val="돋움"/>
            <family val="3"/>
            <charset val="129"/>
          </rPr>
          <t>해당장비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제원표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</text>
    </comment>
    <comment ref="A24" authorId="0" shapeId="0" xr:uid="{F54ED0F7-71D2-4B23-BA70-B642FB952409}">
      <text>
        <r>
          <rPr>
            <b/>
            <sz val="9"/>
            <color indexed="81"/>
            <rFont val="돋움"/>
            <family val="3"/>
            <charset val="129"/>
          </rPr>
          <t>해당되는것만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
필요없는것은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숨기기</t>
        </r>
      </text>
    </comment>
    <comment ref="AA25" authorId="1" shapeId="0" xr:uid="{39ADD545-DB34-4CED-98AB-F7C9C80A6B1F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A28" authorId="0" shapeId="0" xr:uid="{F9F267A9-1018-4700-AB31-8CBE540E75FF}">
      <text/>
    </comment>
    <comment ref="D28" authorId="0" shapeId="0" xr:uid="{A364A5A7-50D6-4EB3-AC7D-EEB935738B5A}">
      <text/>
    </comment>
    <comment ref="N28" authorId="0" shapeId="0" xr:uid="{1468A5DA-6D41-4292-94EB-C36E54A448F0}">
      <text/>
    </comment>
    <comment ref="R31" authorId="1" shapeId="0" xr:uid="{9EFA1A53-D60A-4849-AE1C-99B54754B094}">
      <text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<sst xmlns="http://schemas.openxmlformats.org/spreadsheetml/2006/main" count="1572" uniqueCount="737">
  <si>
    <t>① 안전조직</t>
    <phoneticPr fontId="9" type="noConversion"/>
  </si>
  <si>
    <t>② 안전보건관리 예산</t>
    <phoneticPr fontId="9" type="noConversion"/>
  </si>
  <si>
    <t>③ 의사소통</t>
    <phoneticPr fontId="9" type="noConversion"/>
  </si>
  <si>
    <t>④ 현장 문서관리</t>
    <phoneticPr fontId="9" type="noConversion"/>
  </si>
  <si>
    <t>⑥ 현장 안전보건교육</t>
    <phoneticPr fontId="9" type="noConversion"/>
  </si>
  <si>
    <t>⑦ 안전 대관신고</t>
    <phoneticPr fontId="9" type="noConversion"/>
  </si>
  <si>
    <t>⑧ 안전보건 재해예방활동</t>
    <phoneticPr fontId="9" type="noConversion"/>
  </si>
  <si>
    <t>⑨ 점검 및 행사</t>
    <phoneticPr fontId="9" type="noConversion"/>
  </si>
  <si>
    <t xml:space="preserve">   안전보건관리 조직도 작성여부</t>
    <phoneticPr fontId="9" type="noConversion"/>
  </si>
  <si>
    <t xml:space="preserve">   안전관리비 사용항목 적정성 여부</t>
  </si>
  <si>
    <t xml:space="preserve">   정기안전교육(일지, 서명부, 누락여부, 교육일지)</t>
    <phoneticPr fontId="10" type="noConversion"/>
  </si>
  <si>
    <t xml:space="preserve">   특별안전교육(일지, 서명부, 누락여부, 교육일지)</t>
    <phoneticPr fontId="10" type="noConversion"/>
  </si>
  <si>
    <t xml:space="preserve">   MSDS교육 실시상태(일지, 서명부, 누락여부)</t>
    <phoneticPr fontId="10" type="noConversion"/>
  </si>
  <si>
    <t xml:space="preserve">   안전 Penalty제도 운영상태</t>
    <phoneticPr fontId="10" type="noConversion"/>
  </si>
  <si>
    <t xml:space="preserve">   산업안전보건법령 요지 게시</t>
    <phoneticPr fontId="10" type="noConversion"/>
  </si>
  <si>
    <t xml:space="preserve">   [atG] 안전관리비 사용내역 등록여부</t>
    <phoneticPr fontId="10" type="noConversion"/>
  </si>
  <si>
    <t xml:space="preserve">   중량물 취급계획서</t>
    <phoneticPr fontId="10" type="noConversion"/>
  </si>
  <si>
    <t xml:space="preserve">   비계설치∙해체 계획서</t>
    <phoneticPr fontId="10" type="noConversion"/>
  </si>
  <si>
    <t xml:space="preserve">   밀폐작업 계획서</t>
    <phoneticPr fontId="10" type="noConversion"/>
  </si>
  <si>
    <t xml:space="preserve">   Feed-Back 관리상태(점검내용-안전일지,부적합사항 재발
   방지대책, 안전위반 경위서 등)</t>
    <phoneticPr fontId="10" type="noConversion"/>
  </si>
  <si>
    <t xml:space="preserve">⑤ 안전보건(세부)계획 수립 </t>
    <phoneticPr fontId="9" type="noConversion"/>
  </si>
  <si>
    <t xml:space="preserve">   안전관리계획서 작성상태 </t>
    <phoneticPr fontId="10" type="noConversion"/>
  </si>
  <si>
    <t xml:space="preserve">   위험성평가 회의 결과 현장적용 상태(근로자 인지여부,조치담당자) </t>
    <phoneticPr fontId="10" type="noConversion"/>
  </si>
  <si>
    <t xml:space="preserve">   위험성평가 작성 적정성 여부 (현장상황 반영여부)</t>
    <phoneticPr fontId="10" type="noConversion"/>
  </si>
  <si>
    <t xml:space="preserve">   위험성평가를 위한 실질적 점검 여부</t>
    <phoneticPr fontId="10" type="noConversion"/>
  </si>
  <si>
    <t>⑩ 위험성 평가</t>
    <phoneticPr fontId="9" type="noConversion"/>
  </si>
  <si>
    <t xml:space="preserve">   회의 실시 상태</t>
    <phoneticPr fontId="10" type="noConversion"/>
  </si>
  <si>
    <t xml:space="preserve">   근로자 일반/특수 건강검진 및 질병유소견자 관리상태</t>
    <phoneticPr fontId="10" type="noConversion"/>
  </si>
  <si>
    <t xml:space="preserve">   [atG] 일일 안전점검 실시 &amp; 센터장 최종 승인상태 _공사담당자, 센터장</t>
    <phoneticPr fontId="10" type="noConversion"/>
  </si>
  <si>
    <t xml:space="preserve">   관리감독자(S&amp;I)안전교육(일지, 서명부, 누락여부, 교육일지)</t>
    <phoneticPr fontId="10" type="noConversion"/>
  </si>
  <si>
    <t>실시</t>
    <phoneticPr fontId="10" type="noConversion"/>
  </si>
  <si>
    <t>미실시</t>
    <phoneticPr fontId="10" type="noConversion"/>
  </si>
  <si>
    <t xml:space="preserve">20   년           월           일                              확인자 :                                                           (인)               </t>
    <phoneticPr fontId="10" type="noConversion"/>
  </si>
  <si>
    <t xml:space="preserve"> 1. 1억원 이상 도급공사시 서류 Check- List</t>
    <phoneticPr fontId="9" type="noConversion"/>
  </si>
  <si>
    <t xml:space="preserve">   최초/ 정기 / 최초평가 이후 매년  수시 평가 진행 여부</t>
    <phoneticPr fontId="10" type="noConversion"/>
  </si>
  <si>
    <t>항목</t>
    <phoneticPr fontId="9" type="noConversion"/>
  </si>
  <si>
    <t>비고</t>
    <phoneticPr fontId="9" type="noConversion"/>
  </si>
  <si>
    <t>건설업 산업안전관리비 계상 및 사용기준(고용노동부 고시 제2022-43호) 해설집</t>
    <phoneticPr fontId="10" type="noConversion"/>
  </si>
  <si>
    <t>회의록 작성 및 system 등록 (atG→외주/공사관리→시공관리→주간공정회의/안전협의체 회의록)</t>
    <phoneticPr fontId="10" type="noConversion"/>
  </si>
  <si>
    <t xml:space="preserve">   합동안전점검 (1회/2월)</t>
    <phoneticPr fontId="10" type="noConversion"/>
  </si>
  <si>
    <t xml:space="preserve">   노사협의체 운영상태 (부가세 포함, 도급공사금액 120억 이상 시)</t>
    <phoneticPr fontId="10" type="noConversion"/>
  </si>
  <si>
    <t>(안전표준 양식 목록) 5. 안전보건협의체 회의록</t>
    <phoneticPr fontId="10" type="noConversion"/>
  </si>
  <si>
    <t>[산업안전보건법 제25조(안전보건관리규정의 작성)] 안전보건관리규정 작성</t>
    <phoneticPr fontId="10" type="noConversion"/>
  </si>
  <si>
    <t>(안전표준 양식 목록) 6. 합동안전점검 결과 (6-1. 합동안전 점검표 포함)</t>
    <phoneticPr fontId="10" type="noConversion"/>
  </si>
  <si>
    <t xml:space="preserve">   [atG] 안전보건협의체 실시 여부 (1회/월) </t>
    <phoneticPr fontId="10" type="noConversion"/>
  </si>
  <si>
    <t>[산업안전보건법 제75조(안전 및 보건에 관한 협의체 등의 구성ㆍ운영에 관한 특례)] 참조</t>
    <phoneticPr fontId="10" type="noConversion"/>
  </si>
  <si>
    <t xml:space="preserve">   문서관리 상태 (문서분류 기준표 준수)</t>
    <phoneticPr fontId="9" type="noConversion"/>
  </si>
  <si>
    <t xml:space="preserve">   유해위험방지계획서 작성 및 관리상태</t>
    <phoneticPr fontId="10" type="noConversion"/>
  </si>
  <si>
    <t>도급공사 중 2,000만원 (부가세 포함) 이상공사</t>
    <phoneticPr fontId="10" type="noConversion"/>
  </si>
  <si>
    <t xml:space="preserve">   [atG] 안전관리비 적정 계상 여부 </t>
    <phoneticPr fontId="10" type="noConversion"/>
  </si>
  <si>
    <t>사용품목의 적정성 검토 (기준 &amp; 항목)</t>
    <phoneticPr fontId="10" type="noConversion"/>
  </si>
  <si>
    <t>atG→기준정보→센터 업무교준 문서관리→사업장 안전보건관리 계획서</t>
    <phoneticPr fontId="10" type="noConversion"/>
  </si>
  <si>
    <t xml:space="preserve">   [atG] 교육결과 등록 여부</t>
    <phoneticPr fontId="10" type="noConversion"/>
  </si>
  <si>
    <t xml:space="preserve">   신규채용자교육 실시상태</t>
    <phoneticPr fontId="10" type="noConversion"/>
  </si>
  <si>
    <t>일일 안전교육 결과 등록 (TBM서명지)_공사담당자 [atG→운영→관리업무 (교육관리)]</t>
    <phoneticPr fontId="10" type="noConversion"/>
  </si>
  <si>
    <t>사업장 안전보건관리 계획서 등록 [atG→기준정보→센터 업무교준 문서관리→사업장 안전보건관리 계획서]</t>
    <phoneticPr fontId="10" type="noConversion"/>
  </si>
  <si>
    <t>(안전표준 양식 목록) 25. TBM 서명지</t>
    <phoneticPr fontId="10" type="noConversion"/>
  </si>
  <si>
    <t>(안전표준 양식 목록) 9-3. 채용 시의 안전교육일지</t>
    <phoneticPr fontId="10" type="noConversion"/>
  </si>
  <si>
    <t>안전교육일지 (서명부), 누락여부, 건설업기초안전보건교육 이수 여부 확인 [atG→운영→관리업무 (교육관리)]</t>
    <phoneticPr fontId="10" type="noConversion"/>
  </si>
  <si>
    <t>(안전표준 양식 목록) 9-4. 특별안전교육일지</t>
    <phoneticPr fontId="10" type="noConversion"/>
  </si>
  <si>
    <t>(안전표준 양식 목록) 9-5. 정기안전교육일지</t>
    <phoneticPr fontId="10" type="noConversion"/>
  </si>
  <si>
    <t>(안전표준 양식 목록) 9-6. 관리감독자 교육일지</t>
    <phoneticPr fontId="10" type="noConversion"/>
  </si>
  <si>
    <t>(안전표준 양식 목록) 9-7. 물질안전보건 교육수강확인서</t>
    <phoneticPr fontId="10" type="noConversion"/>
  </si>
  <si>
    <t>안전교육일지 (서명부), 누락여부 확인 [atG→운영→관리업무 (교육관리)]</t>
    <phoneticPr fontId="10" type="noConversion"/>
  </si>
  <si>
    <t>(안전표준 양식 목록) 1. 안전보건 총괄 책임자 선임계</t>
    <phoneticPr fontId="10" type="noConversion"/>
  </si>
  <si>
    <t>(안전표준 양식 목록) 2. 안전보건 관리 책임자 선임계</t>
    <phoneticPr fontId="10" type="noConversion"/>
  </si>
  <si>
    <t>(안전표준 양식 목록) 3. 안전관리자 선임계</t>
    <phoneticPr fontId="10" type="noConversion"/>
  </si>
  <si>
    <t xml:space="preserve">   안전보건 총괄책임자 선임보고</t>
    <phoneticPr fontId="10" type="noConversion"/>
  </si>
  <si>
    <t>부가세 포함, 하도급 금액 20억 이상시, 협력사 현장대리인</t>
    <phoneticPr fontId="10" type="noConversion"/>
  </si>
  <si>
    <t xml:space="preserve">   안전보건 관리책임자 선임보고</t>
    <phoneticPr fontId="10" type="noConversion"/>
  </si>
  <si>
    <t xml:space="preserve">   안전관리자 선임보고</t>
    <phoneticPr fontId="10" type="noConversion"/>
  </si>
  <si>
    <t>부가세 포함, 도급공사 금액 20억 이상시, 현장소장</t>
    <phoneticPr fontId="10" type="noConversion"/>
  </si>
  <si>
    <t>도급공사 금액 60억 이상시, 안전관리자 선임 (23년 7월 1일 이후, 50억 이상시)</t>
    <phoneticPr fontId="10" type="noConversion"/>
  </si>
  <si>
    <t>내용</t>
    <phoneticPr fontId="10" type="noConversion"/>
  </si>
  <si>
    <t xml:space="preserve">   사업개시신고 실시여부</t>
    <phoneticPr fontId="10" type="noConversion"/>
  </si>
  <si>
    <t>sportal 챗봇 '공사인허가 항목 안내'</t>
    <phoneticPr fontId="10" type="noConversion"/>
  </si>
  <si>
    <t>(안전표준 양식 목록) 24. 산업안전보건법령 요지</t>
    <phoneticPr fontId="10" type="noConversion"/>
  </si>
  <si>
    <t>[산업안전보건법 제11조(법령 요지의 게시 등)] 사업주 게시의무</t>
    <phoneticPr fontId="10" type="noConversion"/>
  </si>
  <si>
    <t>[atG→외주/공사관리→공사정보관리→인허가/착공서류→매입계약선택(협력사 선택)→문서유형(건설기계 계획서)→등록]</t>
    <phoneticPr fontId="10" type="noConversion"/>
  </si>
  <si>
    <t>(안전표준 양식 목록) 10-2. 개인정보 수집·이용 및 제공 동의서(운전자)</t>
    <phoneticPr fontId="10" type="noConversion"/>
  </si>
  <si>
    <t>[산업안전보건법 기준에 관한 규칙 제38조 (사전조사 및 작업계획서의 작성 등)] '추락, 낙하, 전도, 협착, 붕괴' 위험예방에 대한 안전대책</t>
    <phoneticPr fontId="10" type="noConversion"/>
  </si>
  <si>
    <t>[atG→외주/공사관리→공사정보관리→인허가/착공서류→매입계약선택(협력사 선택)→문서유형(시공 계획서)→등록]</t>
    <phoneticPr fontId="10" type="noConversion"/>
  </si>
  <si>
    <t>(안전표준 양식 목록) 11. 가설공사(비계) 안전작업계획서(설치,해체)</t>
    <phoneticPr fontId="10" type="noConversion"/>
  </si>
  <si>
    <t>[산업안전보건법 시행규칙 제202조(특수건강진단의 실시 시기 및 주기 등)] 특수건강진단대상업무</t>
    <phoneticPr fontId="10" type="noConversion"/>
  </si>
  <si>
    <t>[별표 12의2] 특수건강진단 대상 유해인자(제98조제2호 관련)</t>
    <phoneticPr fontId="10" type="noConversion"/>
  </si>
  <si>
    <t xml:space="preserve">   재해예방 기술지도 실시여부</t>
    <phoneticPr fontId="10" type="noConversion"/>
  </si>
  <si>
    <t>문서관리 규정 [atG→기준정보→사업부 표준 관리→사업부 업무표준 문서관리→문서관리규정]</t>
    <phoneticPr fontId="10" type="noConversion"/>
  </si>
  <si>
    <t>(도급계약후 14일내 신고) 엣지등록 확인 [atG→외주/공사관리→공사정보관리→인허가/착공서류→사업개시신고→등록]</t>
    <phoneticPr fontId="10" type="noConversion"/>
  </si>
  <si>
    <t xml:space="preserve">   하수급인사업주 승인신청 실시여부</t>
    <phoneticPr fontId="10" type="noConversion"/>
  </si>
  <si>
    <t>30일이내 신고 [atG→외주/공사관리→공사정보관리→인허가/착공서류→사업개시신고→등록]</t>
    <phoneticPr fontId="10" type="noConversion"/>
  </si>
  <si>
    <r>
      <t>∙</t>
    </r>
    <r>
      <rPr>
        <sz val="9.1999999999999993"/>
        <rFont val="맑은 고딕"/>
        <family val="3"/>
        <charset val="129"/>
        <scheme val="minor"/>
      </rPr>
      <t xml:space="preserve"> </t>
    </r>
    <r>
      <rPr>
        <sz val="8"/>
        <rFont val="맑은 고딕"/>
        <family val="3"/>
        <charset val="129"/>
        <scheme val="minor"/>
      </rPr>
      <t>대상 : 부가세 포함, 공사금액 1억 이상~120억 미만의 공사 (토목공사 150억) 중 1개월 이상의 공사
∙ 계약시기 : 발주자가 공사 착공 전 기술지도 계약 체결
∙ 기술지도 진행 : 공사시작 후 15일마다 1회
[atG→외주/공사관리→공사정보관리→인허가/착공서류→매입계약선택(협력사 선택)→인허가 착공서류→등록]</t>
    </r>
    <phoneticPr fontId="10" type="noConversion"/>
  </si>
  <si>
    <t>[모바일atG→품질,안전 확인 / atG→안전→안전점검 이행결과 조회]</t>
    <phoneticPr fontId="10" type="noConversion"/>
  </si>
  <si>
    <t xml:space="preserve">   사고 보고서/산재처리 보고서</t>
    <phoneticPr fontId="10" type="noConversion"/>
  </si>
  <si>
    <t>24시간 이내 보고여부, 관련서류 [atG→안전→사고현황 조회]</t>
    <phoneticPr fontId="10" type="noConversion"/>
  </si>
  <si>
    <t xml:space="preserve">   유해위험기계기구 점검 실시상태</t>
    <phoneticPr fontId="10" type="noConversion"/>
  </si>
  <si>
    <t xml:space="preserve">안전일지, Patrol일지 등  </t>
    <phoneticPr fontId="10" type="noConversion"/>
  </si>
  <si>
    <t>벌점 20점 초과시, 구매팀 경고장 발행 (경고장 누적 2회 : 입찰제한 1월 / 누적 4회 초과시 : 등록취소)
[atG→공유정보관리→사업부 업무표준문서 조회→안전보건지침→공사협력사 안전패널티 지침]</t>
    <phoneticPr fontId="10" type="noConversion"/>
  </si>
  <si>
    <t>(최초, 정기, 수시) 위험성 평가 [atG→안전→위험성평가 조회]</t>
    <phoneticPr fontId="10" type="noConversion"/>
  </si>
  <si>
    <t>대상공사 : 31m이상 건축물 공사, 10m이상 굴착공사 등</t>
    <phoneticPr fontId="10" type="noConversion"/>
  </si>
  <si>
    <t xml:space="preserve"> [산업안전보건법 시행령 제42조(유해위험방지계획서 제출 대상)]</t>
    <phoneticPr fontId="10" type="noConversion"/>
  </si>
  <si>
    <t>공사 안전관리 지침 [sportal 챗봇 '공사관리 안전기준 안내' 조회]</t>
    <phoneticPr fontId="10" type="noConversion"/>
  </si>
  <si>
    <t>(sample 001) 안전보건관리 조직도</t>
    <phoneticPr fontId="10" type="noConversion"/>
  </si>
  <si>
    <t>(sample 002) 비상대피계획서</t>
    <phoneticPr fontId="10" type="noConversion"/>
  </si>
  <si>
    <t>sportal 챗봇 '[동영상] 공사_안전관리비실적 등록방법 [안전관리비 실적등록기준]'</t>
    <phoneticPr fontId="10" type="noConversion"/>
  </si>
  <si>
    <t>(sample 003) 안전관리비 작성 샘플</t>
    <phoneticPr fontId="10" type="noConversion"/>
  </si>
  <si>
    <t>참고자료 (관련문서 및 sample 양식)</t>
    <phoneticPr fontId="10" type="noConversion"/>
  </si>
  <si>
    <t>(안전표준 양식 목록) 10-1. 건설기계 작업계획서</t>
    <phoneticPr fontId="10" type="noConversion"/>
  </si>
  <si>
    <t>(안전표준 양식 목록) 14. 건설기계 점검표</t>
    <phoneticPr fontId="10" type="noConversion"/>
  </si>
  <si>
    <t>(안전표준 양식 목록) 13-1. 중량물취급계획서(보관) 인력운반</t>
    <phoneticPr fontId="10" type="noConversion"/>
  </si>
  <si>
    <t>(안전표준 양식 목록) 13-2. 중량물 취급 안내 및 취급안전수칙(게시) 인력운반</t>
    <phoneticPr fontId="10" type="noConversion"/>
  </si>
  <si>
    <t>(안전표준 양식 목록) 13-3. 중량물 위급 List(게시) 인력운반</t>
    <phoneticPr fontId="10" type="noConversion"/>
  </si>
  <si>
    <t>(안전표준 양식 목록) 12-1. 밀폐작업 계획서</t>
    <phoneticPr fontId="10" type="noConversion"/>
  </si>
  <si>
    <t>(안전표준 양식 목록) 12-2. 밀폐작업 표지</t>
    <phoneticPr fontId="10" type="noConversion"/>
  </si>
  <si>
    <t>(안전표준 양식 목록) 15-1. 안전 위반 경위서</t>
    <phoneticPr fontId="10" type="noConversion"/>
  </si>
  <si>
    <t>(안전표준 양식 목록) 15-2. 재발방지 대책서</t>
    <phoneticPr fontId="10" type="noConversion"/>
  </si>
  <si>
    <t>(안전표준 양식 목록) 15-3. 안전벌점/가점 관리대장</t>
    <phoneticPr fontId="10" type="noConversion"/>
  </si>
  <si>
    <t>(안전표준 양식 목록) 15-4. 업체별 벌점/가점 현황</t>
    <phoneticPr fontId="10" type="noConversion"/>
  </si>
  <si>
    <t>※ 위험성평가 지원시스템 (https://kras.kosha.or.kr/)</t>
    <phoneticPr fontId="10" type="noConversion"/>
  </si>
  <si>
    <t>atG→안전→안전관리→안전관리비 실적등록</t>
    <phoneticPr fontId="10" type="noConversion"/>
  </si>
  <si>
    <t>합동안전점검(모바일atG)→atG→안전→안전관리→안전점검 이행결과 조회→(점검구분) 합동 안전점검→서명지 등록</t>
    <phoneticPr fontId="10" type="noConversion"/>
  </si>
  <si>
    <t>법적∙사규 비치 및 보관서류</t>
    <phoneticPr fontId="10" type="noConversion"/>
  </si>
  <si>
    <r>
      <t>※</t>
    </r>
    <r>
      <rPr>
        <sz val="9.1999999999999993"/>
        <rFont val="맑은 고딕"/>
        <family val="3"/>
        <charset val="129"/>
        <scheme val="minor"/>
      </rPr>
      <t xml:space="preserve"> 특별교육 대상 작업 (40종) : 산업안전보건법 시행규칙 [별표 5] </t>
    </r>
    <r>
      <rPr>
        <sz val="8"/>
        <rFont val="맑은 고딕"/>
        <family val="3"/>
        <charset val="129"/>
        <scheme val="minor"/>
      </rPr>
      <t xml:space="preserve">
대상별 특별안전교육일지(서명부) 누락여부 확인 [atG→운영→관리업무 (교육관리)]</t>
    </r>
    <phoneticPr fontId="10" type="noConversion"/>
  </si>
  <si>
    <r>
      <t xml:space="preserve">   차량계 건설기계 사용 전 안전점검(작업계획서, 안전점검표)
</t>
    </r>
    <r>
      <rPr>
        <sz val="8"/>
        <color indexed="10"/>
        <rFont val="맑은 고딕"/>
        <family val="3"/>
        <charset val="129"/>
        <scheme val="minor"/>
      </rPr>
      <t xml:space="preserve">   안전검사 합격증(차량탑재형 이동식크레인,고소작업대) 발급여부(유효기간 확인)</t>
    </r>
    <phoneticPr fontId="10" type="noConversion"/>
  </si>
  <si>
    <r>
      <t xml:space="preserve">   차량계 건설기계 관리대장(보험관계서류,등록증,면허증) 
   </t>
    </r>
    <r>
      <rPr>
        <sz val="8"/>
        <color indexed="10"/>
        <rFont val="맑은 고딕"/>
        <family val="3"/>
        <charset val="129"/>
        <scheme val="minor"/>
      </rPr>
      <t>이동식크레인(카고크레인), 차량탑재형 고소작업대 조종자격 확인</t>
    </r>
    <r>
      <rPr>
        <sz val="6"/>
        <color indexed="10"/>
        <rFont val="맑은 고딕"/>
        <family val="3"/>
        <charset val="129"/>
        <scheme val="minor"/>
      </rPr>
      <t>(기중기운전기능사 등)</t>
    </r>
    <phoneticPr fontId="10" type="noConversion"/>
  </si>
  <si>
    <t>착공 전환시 [atG→외주/공사관리→공사현황관리→공사계획→위험평가표 (선택/작성)]</t>
    <phoneticPr fontId="10" type="noConversion"/>
  </si>
  <si>
    <t>NO</t>
    <phoneticPr fontId="30" type="noConversion"/>
  </si>
  <si>
    <t>양식명</t>
    <phoneticPr fontId="30" type="noConversion"/>
  </si>
  <si>
    <t>대상</t>
    <phoneticPr fontId="30" type="noConversion"/>
  </si>
  <si>
    <t>법령</t>
    <phoneticPr fontId="37" type="noConversion"/>
  </si>
  <si>
    <t>비고</t>
    <phoneticPr fontId="30" type="noConversion"/>
  </si>
  <si>
    <t>협력사 작성 여부</t>
    <phoneticPr fontId="30" type="noConversion"/>
  </si>
  <si>
    <t>사용방법</t>
    <phoneticPr fontId="30" type="noConversion"/>
  </si>
  <si>
    <t>법적</t>
    <phoneticPr fontId="30" type="noConversion"/>
  </si>
  <si>
    <t>작성</t>
    <phoneticPr fontId="30" type="noConversion"/>
  </si>
  <si>
    <t>자체</t>
    <phoneticPr fontId="30" type="noConversion"/>
  </si>
  <si>
    <t>off line 작성, atG 등록</t>
  </si>
  <si>
    <t>해당시</t>
    <phoneticPr fontId="37" type="noConversion"/>
  </si>
  <si>
    <t>산업안전보건기준에 관한 규칙 38조</t>
    <phoneticPr fontId="37" type="noConversion"/>
  </si>
  <si>
    <t>개인정보 수집·이용 및 제공 동의서(운전자)</t>
    <phoneticPr fontId="30" type="noConversion"/>
  </si>
  <si>
    <t>개인정보보호법 15조 2항</t>
    <phoneticPr fontId="37" type="noConversion"/>
  </si>
  <si>
    <t>현장 게시</t>
    <phoneticPr fontId="30" type="noConversion"/>
  </si>
  <si>
    <t>필요시 활용</t>
    <phoneticPr fontId="30" type="noConversion"/>
  </si>
  <si>
    <t>중량물 취급 안내 및 취급안전수칙(게시) 인력운반</t>
    <phoneticPr fontId="30" type="noConversion"/>
  </si>
  <si>
    <t>안전관리자</t>
  </si>
  <si>
    <t>안전장치</t>
    <phoneticPr fontId="30" type="noConversion"/>
  </si>
  <si>
    <t>□ 건설장비 등록증  □ 조종원 면허  □ 장비 보험등록증  □ 장비 세부 제원표 □ 달기구 제원표 □운전자 개인정보 동의서</t>
    <phoneticPr fontId="44" type="noConversion"/>
  </si>
  <si>
    <t>1. 검토 및 승인</t>
  </si>
  <si>
    <t>구 분</t>
  </si>
  <si>
    <t>일  자</t>
    <phoneticPr fontId="44" type="noConversion"/>
  </si>
  <si>
    <t>이  름</t>
    <phoneticPr fontId="44" type="noConversion"/>
  </si>
  <si>
    <t>서  명</t>
    <phoneticPr fontId="44" type="noConversion"/>
  </si>
  <si>
    <t>작   성</t>
  </si>
  <si>
    <t>협력업체소장</t>
  </si>
  <si>
    <t>검   토</t>
  </si>
  <si>
    <t>시공담당자</t>
  </si>
  <si>
    <t>안전담당자</t>
  </si>
  <si>
    <t>승   인</t>
  </si>
  <si>
    <t>센터장</t>
  </si>
  <si>
    <t>2. 작업개요</t>
  </si>
  <si>
    <t>협력업체</t>
  </si>
  <si>
    <t>관리책임자</t>
  </si>
  <si>
    <t>공 사 명</t>
    <phoneticPr fontId="37" type="noConversion"/>
  </si>
  <si>
    <t>작업내용</t>
    <phoneticPr fontId="44" type="noConversion"/>
  </si>
  <si>
    <t>작업장소</t>
  </si>
  <si>
    <t>작업기간</t>
  </si>
  <si>
    <t>시작</t>
  </si>
  <si>
    <t>운반경로</t>
  </si>
  <si>
    <t>시점</t>
  </si>
  <si>
    <t>종료</t>
  </si>
  <si>
    <t>종점</t>
  </si>
  <si>
    <t>작업지휘자</t>
  </si>
  <si>
    <t>작업인원(운전자포함)</t>
    <phoneticPr fontId="44" type="noConversion"/>
  </si>
  <si>
    <t>신호수(유도자)</t>
  </si>
  <si>
    <t>신호방법(해당시 작성)</t>
    <phoneticPr fontId="44" type="noConversion"/>
  </si>
  <si>
    <t>3. 건설기계 종류 및 제원</t>
    <phoneticPr fontId="44" type="noConversion"/>
  </si>
  <si>
    <t>차량계 하역운반기계</t>
  </si>
  <si>
    <t>□화물자동차(덤프포함), □지게차, □SKY, □시저리프트, □기타(        )</t>
  </si>
  <si>
    <t>차량계 건설기계</t>
  </si>
  <si>
    <t>□굴삭기, □항타발기, □콘크리트펌프카, □불도저, □로울러, □로우더, □어스드릴, □천공기□크렘셀</t>
    <phoneticPr fontId="44" type="noConversion"/>
  </si>
  <si>
    <t>중량물 취급 건설기계</t>
  </si>
  <si>
    <t>□크레인, □카고, □기타(           )</t>
  </si>
  <si>
    <t>장비 제원</t>
  </si>
  <si>
    <t>제조사/모델명</t>
  </si>
  <si>
    <t>장비번호</t>
  </si>
  <si>
    <t>보험만료일</t>
  </si>
  <si>
    <t>검사만료일</t>
  </si>
  <si>
    <t>조종원</t>
  </si>
  <si>
    <t>후방 방호장치 설치</t>
  </si>
  <si>
    <t>차체중량(ton)</t>
  </si>
  <si>
    <t>ton</t>
  </si>
  <si>
    <t>작업반경/인양높이</t>
  </si>
  <si>
    <t xml:space="preserve">                    m/                     m</t>
    <phoneticPr fontId="44" type="noConversion"/>
  </si>
  <si>
    <t>중량물 취급
건설기계</t>
    <phoneticPr fontId="44" type="noConversion"/>
  </si>
  <si>
    <t>정격하중</t>
    <phoneticPr fontId="44" type="noConversion"/>
  </si>
  <si>
    <t>하역운반
기계</t>
    <phoneticPr fontId="44" type="noConversion"/>
  </si>
  <si>
    <t>최대하중</t>
    <phoneticPr fontId="44" type="noConversion"/>
  </si>
  <si>
    <t>인양하중</t>
    <phoneticPr fontId="44" type="noConversion"/>
  </si>
  <si>
    <t>중량물 제원 (중량물 하역 및 취급 장비에 한해 작성)</t>
  </si>
  <si>
    <t>달기구 제원</t>
  </si>
  <si>
    <t>품명</t>
  </si>
  <si>
    <t>줄걸이</t>
  </si>
  <si>
    <t>재료/규격</t>
  </si>
  <si>
    <t>크기(L×H×W)</t>
  </si>
  <si>
    <t>정격하중</t>
  </si>
  <si>
    <t>단위중량(kg)</t>
  </si>
  <si>
    <t>방법</t>
  </si>
  <si>
    <t>운반중량(kg/회)</t>
  </si>
  <si>
    <t>체결장구</t>
  </si>
  <si>
    <t>품명/규격</t>
  </si>
  <si>
    <t>운반거리(m)</t>
  </si>
  <si>
    <t>4. 안전작업계획</t>
    <phoneticPr fontId="44" type="noConversion"/>
  </si>
  <si>
    <t>작업 계획</t>
  </si>
  <si>
    <t>사용 전 
확인 사항</t>
    <phoneticPr fontId="44" type="noConversion"/>
  </si>
  <si>
    <t>건설기계 각종장치 체크리스트</t>
  </si>
  <si>
    <t>누수(    ) / 누유(    ) / 타이어(    ) / 브레이크(    ) / 변속레버(    )</t>
  </si>
  <si>
    <t>안전장치 확인사항</t>
  </si>
  <si>
    <t>전조등(    ) / 경보장치(    ) / 헤드가드(    ) / 붐 전도방지 장치(    ) /</t>
  </si>
  <si>
    <t>붐 권상드럼 역회전 방지장치(    )</t>
  </si>
  <si>
    <t>엔진시동후 체크리스트</t>
  </si>
  <si>
    <t>미압력계(    ) / 수온계(    ) / 경보등(    ) / 누수(    ) / 누유(    )</t>
  </si>
  <si>
    <t>안전
대책</t>
    <phoneticPr fontId="44" type="noConversion"/>
  </si>
  <si>
    <t>작업시 유의사항</t>
  </si>
  <si>
    <t>주행로(                       ) / 주행속도(       km) /</t>
  </si>
  <si>
    <t>정지시, 운전자 이탈시 유의사항(                                   )</t>
    <phoneticPr fontId="44" type="noConversion"/>
  </si>
  <si>
    <t>작업종료 후 정차시 유의사항</t>
    <phoneticPr fontId="44" type="noConversion"/>
  </si>
  <si>
    <t>수송시, 인양시 유의사항</t>
  </si>
  <si>
    <t>협착방지 조치(접촉방지 및 통제조치)</t>
    <phoneticPr fontId="44" type="noConversion"/>
  </si>
  <si>
    <t>기타 필요한 안전조치</t>
  </si>
  <si>
    <t>5. 근로자 작업계획 교육확인(별지첨부 가능)</t>
    <phoneticPr fontId="44" type="noConversion"/>
  </si>
  <si>
    <t>교육내용</t>
    <phoneticPr fontId="44" type="noConversion"/>
  </si>
  <si>
    <t>작업안전수칙에 관한 사항
작업간 위험성평가에 관한사항
기타 안전보건조치에 필요한 사항</t>
    <phoneticPr fontId="44" type="noConversion"/>
  </si>
  <si>
    <t>교육시간</t>
    <phoneticPr fontId="44" type="noConversion"/>
  </si>
  <si>
    <t>~</t>
    <phoneticPr fontId="44" type="noConversion"/>
  </si>
  <si>
    <t>참석인원</t>
    <phoneticPr fontId="44" type="noConversion"/>
  </si>
  <si>
    <t>명</t>
    <phoneticPr fontId="44" type="noConversion"/>
  </si>
  <si>
    <t>대상자</t>
  </si>
  <si>
    <t>자필로 성명 기입</t>
    <phoneticPr fontId="44" type="noConversion"/>
  </si>
  <si>
    <t>조종원(인력운반시 미작성)</t>
    <phoneticPr fontId="44" type="noConversion"/>
  </si>
  <si>
    <t>작업지휘자/신호수(유도자)</t>
  </si>
  <si>
    <t>관련 근로자</t>
  </si>
  <si>
    <t xml:space="preserve"> </t>
    <phoneticPr fontId="44" type="noConversion"/>
  </si>
  <si>
    <t>작업장소 및 운행경로(안전통로 표시 필수)</t>
    <phoneticPr fontId="44" type="noConversion"/>
  </si>
  <si>
    <t>2017.11.11</t>
    <phoneticPr fontId="44" type="noConversion"/>
  </si>
  <si>
    <t>홍협력</t>
    <phoneticPr fontId="44" type="noConversion"/>
  </si>
  <si>
    <t>2017.11.12</t>
    <phoneticPr fontId="44" type="noConversion"/>
  </si>
  <si>
    <t>최시공</t>
    <phoneticPr fontId="44" type="noConversion"/>
  </si>
  <si>
    <t>김안전</t>
    <phoneticPr fontId="44" type="noConversion"/>
  </si>
  <si>
    <t>박센터</t>
    <phoneticPr fontId="44" type="noConversion"/>
  </si>
  <si>
    <t>가나건설</t>
    <phoneticPr fontId="44" type="noConversion"/>
  </si>
  <si>
    <t>박관리</t>
    <phoneticPr fontId="44" type="noConversion"/>
  </si>
  <si>
    <t>A1동 비계 자재 운반</t>
    <phoneticPr fontId="44" type="noConversion"/>
  </si>
  <si>
    <t>A1동 남측</t>
    <phoneticPr fontId="44" type="noConversion"/>
  </si>
  <si>
    <t>2017.11.13 08:30</t>
    <phoneticPr fontId="44" type="noConversion"/>
  </si>
  <si>
    <t>2017.11.16 17:00</t>
    <phoneticPr fontId="44" type="noConversion"/>
  </si>
  <si>
    <t>A1동 옥상</t>
    <phoneticPr fontId="44" type="noConversion"/>
  </si>
  <si>
    <t>김지휘</t>
    <phoneticPr fontId="44" type="noConversion"/>
  </si>
  <si>
    <t>8명</t>
    <phoneticPr fontId="44" type="noConversion"/>
  </si>
  <si>
    <t>이신호, 김신호</t>
    <phoneticPr fontId="44" type="noConversion"/>
  </si>
  <si>
    <t>리페르/GMK5220</t>
    <phoneticPr fontId="44" type="noConversion"/>
  </si>
  <si>
    <t>경북07고5941</t>
    <phoneticPr fontId="44" type="noConversion"/>
  </si>
  <si>
    <t>2018.07.23</t>
    <phoneticPr fontId="44" type="noConversion"/>
  </si>
  <si>
    <t>2018.06.29</t>
    <phoneticPr fontId="44" type="noConversion"/>
  </si>
  <si>
    <t>김도균</t>
    <phoneticPr fontId="44" type="noConversion"/>
  </si>
  <si>
    <t>242 Ton</t>
    <phoneticPr fontId="44" type="noConversion"/>
  </si>
  <si>
    <t xml:space="preserve">                 26m/          89m</t>
    <phoneticPr fontId="44" type="noConversion"/>
  </si>
  <si>
    <t>전기집진판</t>
    <phoneticPr fontId="44" type="noConversion"/>
  </si>
  <si>
    <t>슬링밸트/50mm*3m</t>
    <phoneticPr fontId="44" type="noConversion"/>
  </si>
  <si>
    <t>3000*1500*3T</t>
    <phoneticPr fontId="44" type="noConversion"/>
  </si>
  <si>
    <t>1.6Ton</t>
    <phoneticPr fontId="44" type="noConversion"/>
  </si>
  <si>
    <t>중량(kg)</t>
    <phoneticPr fontId="44" type="noConversion"/>
  </si>
  <si>
    <t>1.3Ton</t>
    <phoneticPr fontId="44" type="noConversion"/>
  </si>
  <si>
    <t>Straight / 4줄걸이</t>
    <phoneticPr fontId="44" type="noConversion"/>
  </si>
  <si>
    <t>샤클 / 7/8</t>
    <phoneticPr fontId="44" type="noConversion"/>
  </si>
  <si>
    <t>수직 82m 수평 26m</t>
    <phoneticPr fontId="44" type="noConversion"/>
  </si>
  <si>
    <t>6.5Ton</t>
    <phoneticPr fontId="44" type="noConversion"/>
  </si>
  <si>
    <t>전조등(    ) / 경보장치(    ) / 헤드가드(    ) / 붐 전도방지 장치(    )</t>
    <phoneticPr fontId="44" type="noConversion"/>
  </si>
  <si>
    <t>주차시 Boom 최소 접을 것, 고임목 설치</t>
    <phoneticPr fontId="44" type="noConversion"/>
  </si>
  <si>
    <t>적재시 고임목 설치 및 전도 방지 조치 , 인양시 보조로프 설치</t>
    <phoneticPr fontId="44" type="noConversion"/>
  </si>
  <si>
    <t>신호수 주변 작업자 통제</t>
    <phoneticPr fontId="44" type="noConversion"/>
  </si>
  <si>
    <t>08:00 ~ 09:00</t>
    <phoneticPr fontId="44" type="noConversion"/>
  </si>
  <si>
    <t>서명(자필로 성명 기입)</t>
    <phoneticPr fontId="44" type="noConversion"/>
  </si>
  <si>
    <t>김운전</t>
    <phoneticPr fontId="44" type="noConversion"/>
  </si>
  <si>
    <t>김지휘, 이신호,김신호</t>
    <phoneticPr fontId="44" type="noConversion"/>
  </si>
  <si>
    <t xml:space="preserve">최도비, 김도비, 박도비, 이도비, 황도비 </t>
    <phoneticPr fontId="44" type="noConversion"/>
  </si>
  <si>
    <t>a</t>
    <phoneticPr fontId="44" type="noConversion"/>
  </si>
  <si>
    <r>
      <t xml:space="preserve">개인정보 수집·이용 및 제공 동의서
</t>
    </r>
    <r>
      <rPr>
        <b/>
        <sz val="14"/>
        <color indexed="8"/>
        <rFont val="맑은 고딕"/>
        <family val="3"/>
        <charset val="129"/>
      </rPr>
      <t>(건설기계운전자)</t>
    </r>
    <phoneticPr fontId="30" type="noConversion"/>
  </si>
  <si>
    <t>■ 개인정보 수집 및 이용 안내</t>
    <phoneticPr fontId="30" type="noConversion"/>
  </si>
  <si>
    <t xml:space="preserve">(1) 개인정보를 제공 받는 자
    ㈜에스앤아이 코퍼레이션
(2) 개인정보 수집 및 이용 목적
    사업장내 건설기계반입시 해당장비의 정기검사 유무, 보헙가입상태, 운전원의 면허보유 상태 등의 안전성
    확보를 위한 자격유무를 확인하기 위함 
(3) 개인정보 수집 항목
    1)건설기계 등록증 사본 : 성명, 생년월일, 주소, 기타사항(등록증 사본 기재사항)
    2)보험가입증명서 사본 : 성명, 생년월일, 주소, 기타사항(보험증명서 사본 기재사항)
    3)면허증 사본 : 성명, 생년월일, 주소, 적성검사기간, 기타사항(면허증 사본 기재사항)
(4) 개인정보 보유 및 이용기간
    준공 후 3년까지
(5) 개인정보 수집 및 이용과 관련하여 동의를 거부할 권리가 있으며, 동의거부 시 현장 내 근로가 불가 </t>
  </si>
  <si>
    <t>□ 위 개인정보 수집 및 이용에 동의합니다.</t>
    <phoneticPr fontId="30" type="noConversion"/>
  </si>
  <si>
    <t>■ 고유식별정보의 수집 및 이용 안내</t>
  </si>
  <si>
    <t xml:space="preserve"> (1) 개인정보를 제공 받는 자
     ㈜에스앤아이 코퍼레이션
 (2) 고유식별 정보 수집 및 이용 목적
     건설기계 운전 자격유무확인
 (3) 고유식별 정보 수집 항목
     면허정보
 (4) 고유식별 정보 보유 및 이용기간
     준공 후 3년까지
 (5) 고유식별정보의 수집 및 이용과 관련하여 동의를 거부할 권리가 있으며, 동의거부 시 현장 내 
     근로가 불가</t>
  </si>
  <si>
    <t>날짜 :</t>
    <phoneticPr fontId="30" type="noConversion"/>
  </si>
  <si>
    <t>소속 :</t>
    <phoneticPr fontId="30" type="noConversion"/>
  </si>
  <si>
    <t>성명 :                                         (서명)</t>
    <phoneticPr fontId="30" type="noConversion"/>
  </si>
  <si>
    <t>가설공사(비계) 안전작업계획서(설치,해체)</t>
    <phoneticPr fontId="44" type="noConversion"/>
  </si>
  <si>
    <t>1.   검토 및 승인</t>
  </si>
  <si>
    <t xml:space="preserve">서  명 </t>
    <phoneticPr fontId="44" type="noConversion"/>
  </si>
  <si>
    <t>2. 작업개요</t>
    <phoneticPr fontId="44" type="noConversion"/>
  </si>
  <si>
    <t>공    종</t>
  </si>
  <si>
    <t>작업장소(도면첨부)</t>
  </si>
  <si>
    <t>서류제출</t>
  </si>
  <si>
    <t>비계 설치 조립도(평면도,입면도)</t>
  </si>
  <si>
    <t>3. 가설공사의 종류</t>
    <phoneticPr fontId="44" type="noConversion"/>
  </si>
  <si>
    <t>비계의 종류</t>
  </si>
  <si>
    <t>□ 강관비계 □강관틀비계  □달비계 □달대비계 □말비계 □이동식 비계</t>
    <phoneticPr fontId="44" type="noConversion"/>
  </si>
  <si>
    <t>■  가설비계 설치기준에 따른 조립도 작성( 예 : 강관비계 )</t>
    <phoneticPr fontId="44" type="noConversion"/>
  </si>
  <si>
    <t>재료 및 구조</t>
    <phoneticPr fontId="44" type="noConversion"/>
  </si>
  <si>
    <t>가설기자재 검정규격 합격여부 (스티커 부착 확인)</t>
    <phoneticPr fontId="44" type="noConversion"/>
  </si>
  <si>
    <t>전용 연결철물 사용, 철선 사용금지</t>
  </si>
  <si>
    <t>최대 사용하중 및 횡하중에 대한 구조 안전성 검토</t>
  </si>
  <si>
    <t>석공사, 조적 작업등 적재하중 400kg 이하</t>
  </si>
  <si>
    <t>안전대책</t>
    <phoneticPr fontId="44" type="noConversion"/>
  </si>
  <si>
    <t>지반침하 방지 대책</t>
  </si>
  <si>
    <t>지반에 설치하는 경우 받침목 사용설치 방법</t>
  </si>
  <si>
    <t>낙하물 사고예방 대책</t>
    <phoneticPr fontId="44" type="noConversion"/>
  </si>
  <si>
    <t>낙하물방지망등 설치 계획</t>
  </si>
  <si>
    <t>추락방지대책</t>
    <phoneticPr fontId="44" type="noConversion"/>
  </si>
  <si>
    <t>비계설치 순서 및 방법 등, 안전대, 안전로프, 승강로</t>
  </si>
  <si>
    <t>기타 안전조치</t>
    <phoneticPr fontId="44" type="noConversion"/>
  </si>
  <si>
    <t>5. 근로자 작업계획 교육확인</t>
    <phoneticPr fontId="44" type="noConversion"/>
  </si>
  <si>
    <t>서명(자필로 성명 기입)</t>
  </si>
  <si>
    <t>안전담당자(작업책임자)</t>
  </si>
  <si>
    <t>비계 설치 작업자(자격여부 확인)</t>
    <phoneticPr fontId="44" type="noConversion"/>
  </si>
  <si>
    <t>첨부서류 : 비계 설치 조립도(평면도, 입면도) , 작업자 자격증</t>
  </si>
  <si>
    <t>비계설치 조립도</t>
    <phoneticPr fontId="44" type="noConversion"/>
  </si>
  <si>
    <t>평면도</t>
    <phoneticPr fontId="44" type="noConversion"/>
  </si>
  <si>
    <t>입면도</t>
    <phoneticPr fontId="44" type="noConversion"/>
  </si>
  <si>
    <t>2017.11.11</t>
  </si>
  <si>
    <t>홍협력</t>
  </si>
  <si>
    <t>2017.11.12</t>
  </si>
  <si>
    <t>최시공</t>
  </si>
  <si>
    <t>김안전</t>
  </si>
  <si>
    <t>박센터</t>
  </si>
  <si>
    <t>가나비계 건설</t>
    <phoneticPr fontId="44" type="noConversion"/>
  </si>
  <si>
    <t xml:space="preserve">공 사 명 </t>
    <phoneticPr fontId="37" type="noConversion"/>
  </si>
  <si>
    <t>비계(건축)</t>
    <phoneticPr fontId="44" type="noConversion"/>
  </si>
  <si>
    <t>첨부확인</t>
    <phoneticPr fontId="44" type="noConversion"/>
  </si>
  <si>
    <t>2017.11.13 08:00</t>
    <phoneticPr fontId="44" type="noConversion"/>
  </si>
  <si>
    <t>최안전(하도급사 안전담당자)</t>
    <phoneticPr fontId="44" type="noConversion"/>
  </si>
  <si>
    <t>전용철물 사용(클램프)</t>
    <phoneticPr fontId="44" type="noConversion"/>
  </si>
  <si>
    <t>적재하중 검토 완료 (400 kg)</t>
    <phoneticPr fontId="44" type="noConversion"/>
  </si>
  <si>
    <t>지반침하 받침목 설치</t>
    <phoneticPr fontId="44" type="noConversion"/>
  </si>
  <si>
    <t>낙하물 방지망 설치</t>
    <phoneticPr fontId="44" type="noConversion"/>
  </si>
  <si>
    <t>비계설치 순서 확인(수직→수평→벽이음→작업발판,1단부터 순차 설치)</t>
    <phoneticPr fontId="44" type="noConversion"/>
  </si>
  <si>
    <t>김비계, 이비계, 박비계, 최비계</t>
    <phoneticPr fontId="44" type="noConversion"/>
  </si>
  <si>
    <t>밀 폐 공 간 작 업 계 획 서</t>
    <phoneticPr fontId="44" type="noConversion"/>
  </si>
  <si>
    <t>협력사</t>
    <phoneticPr fontId="44" type="noConversion"/>
  </si>
  <si>
    <t>공사담당</t>
    <phoneticPr fontId="44" type="noConversion"/>
  </si>
  <si>
    <t>안전담당</t>
    <phoneticPr fontId="44" type="noConversion"/>
  </si>
  <si>
    <t>센터장</t>
    <phoneticPr fontId="44" type="noConversion"/>
  </si>
  <si>
    <t>현장명</t>
    <phoneticPr fontId="44" type="noConversion"/>
  </si>
  <si>
    <t>작업기간</t>
    <phoneticPr fontId="44" type="noConversion"/>
  </si>
  <si>
    <t>작업
내용</t>
    <phoneticPr fontId="44" type="noConversion"/>
  </si>
  <si>
    <t xml:space="preserve">작업시간 </t>
    <phoneticPr fontId="44" type="noConversion"/>
  </si>
  <si>
    <t>작업위치</t>
    <phoneticPr fontId="44" type="noConversion"/>
  </si>
  <si>
    <t>작업자
정보</t>
    <phoneticPr fontId="44" type="noConversion"/>
  </si>
  <si>
    <t>역할</t>
    <phoneticPr fontId="44" type="noConversion"/>
  </si>
  <si>
    <t>성명</t>
    <phoneticPr fontId="44" type="noConversion"/>
  </si>
  <si>
    <t>밀폐교육 이수여부</t>
    <phoneticPr fontId="44" type="noConversion"/>
  </si>
  <si>
    <t>안전담당자</t>
    <phoneticPr fontId="44" type="noConversion"/>
  </si>
  <si>
    <t>밀폐감시인</t>
    <phoneticPr fontId="44" type="noConversion"/>
  </si>
  <si>
    <t>작업자</t>
    <phoneticPr fontId="44" type="noConversion"/>
  </si>
  <si>
    <t>안전조치
확인사항</t>
    <phoneticPr fontId="44" type="noConversion"/>
  </si>
  <si>
    <r>
      <rPr>
        <b/>
        <sz val="12"/>
        <rFont val="LG스마트체 Regular"/>
        <family val="3"/>
        <charset val="129"/>
      </rPr>
      <t xml:space="preserve"> 1. 적합한 안전교육실시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Yes  □ No  □ 기타(                            ) </t>
    </r>
    <r>
      <rPr>
        <sz val="12"/>
        <rFont val="LG스마트체 Regular"/>
        <family val="3"/>
        <charset val="129"/>
      </rPr>
      <t xml:space="preserve">
</t>
    </r>
    <r>
      <rPr>
        <b/>
        <sz val="12"/>
        <rFont val="LG스마트체 Regular"/>
        <family val="3"/>
        <charset val="129"/>
      </rPr>
      <t xml:space="preserve"> 2. 안전작업 허가서와 밀폐공간작업 허가서 검토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Yes  □ No  □ 기타(                            ) </t>
    </r>
    <r>
      <rPr>
        <sz val="12"/>
        <rFont val="LG스마트체 Regular"/>
        <family val="3"/>
        <charset val="129"/>
      </rPr>
      <t xml:space="preserve">
</t>
    </r>
    <r>
      <rPr>
        <b/>
        <sz val="12"/>
        <rFont val="LG스마트체 Regular"/>
        <family val="3"/>
        <charset val="129"/>
      </rPr>
      <t xml:space="preserve"> 3.안전담당자 지정 및 감사인 배치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Yes  □ No  □ 기타(                            ) </t>
    </r>
    <r>
      <rPr>
        <sz val="12"/>
        <rFont val="LG스마트체 Regular"/>
        <family val="3"/>
        <charset val="129"/>
      </rPr>
      <t xml:space="preserve">
</t>
    </r>
    <r>
      <rPr>
        <b/>
        <sz val="12"/>
        <rFont val="LG스마트체 Regular"/>
        <family val="3"/>
        <charset val="129"/>
      </rPr>
      <t xml:space="preserve"> 4. 환기시설 설치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Yes  □ No  □ 기타(                             )</t>
    </r>
    <r>
      <rPr>
        <sz val="12"/>
        <rFont val="LG스마트체 Regular"/>
        <family val="3"/>
        <charset val="129"/>
      </rPr>
      <t xml:space="preserve">
</t>
    </r>
    <r>
      <rPr>
        <b/>
        <sz val="12"/>
        <rFont val="LG스마트체 Regular"/>
        <family val="3"/>
        <charset val="129"/>
      </rPr>
      <t xml:space="preserve"> 5.산소 및 유해가스 측정기계 확보여부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Yes  □ No  □ 기타(                             )</t>
    </r>
    <r>
      <rPr>
        <sz val="12"/>
        <rFont val="LG스마트체 Regular"/>
        <family val="3"/>
        <charset val="129"/>
      </rPr>
      <t xml:space="preserve">
</t>
    </r>
    <r>
      <rPr>
        <b/>
        <sz val="12"/>
        <rFont val="LG스마트체 Regular"/>
        <family val="3"/>
        <charset val="129"/>
      </rPr>
      <t xml:space="preserve"> 6.출입자와의 의사소통 수단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음성  □ 무전기  □ 무선전화  □ 기타(      )</t>
    </r>
    <r>
      <rPr>
        <sz val="12"/>
        <rFont val="LG스마트체 Regular"/>
        <family val="3"/>
        <charset val="129"/>
      </rPr>
      <t xml:space="preserve">
</t>
    </r>
    <r>
      <rPr>
        <b/>
        <sz val="12"/>
        <rFont val="LG스마트체 Regular"/>
        <family val="3"/>
        <charset val="129"/>
      </rPr>
      <t xml:space="preserve"> 7. 밀폐공간 경고표지 부착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Yes  □ No  □ 기타(                             )</t>
    </r>
    <phoneticPr fontId="44" type="noConversion"/>
  </si>
  <si>
    <r>
      <rPr>
        <b/>
        <sz val="12"/>
        <rFont val="LG스마트체 Regular"/>
        <family val="3"/>
        <charset val="129"/>
      </rPr>
      <t xml:space="preserve"> 8. 개인보호구
</t>
    </r>
    <r>
      <rPr>
        <sz val="12"/>
        <rFont val="LG스마트체 Regular"/>
        <family val="3"/>
        <charset val="129"/>
      </rPr>
      <t xml:space="preserve">  □ 보안경  □ 방진마스크  □ 방독마스크 
  □ Chemical 작업복         □ 청력보호구
  □ 기타(                     )</t>
    </r>
    <r>
      <rPr>
        <b/>
        <sz val="12"/>
        <rFont val="LG스마트체 Regular"/>
        <family val="3"/>
        <charset val="129"/>
      </rPr>
      <t xml:space="preserve">
 9. 비상구조용 호흡기 보호구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공기 공급용 실린더  □ 송기마스크  □ 기타(                ) </t>
    </r>
    <r>
      <rPr>
        <sz val="12"/>
        <rFont val="LG스마트체 Regular"/>
        <family val="3"/>
        <charset val="129"/>
      </rPr>
      <t xml:space="preserve">
</t>
    </r>
    <r>
      <rPr>
        <b/>
        <sz val="12"/>
        <rFont val="LG스마트체 Regular"/>
        <family val="3"/>
        <charset val="129"/>
      </rPr>
      <t xml:space="preserve"> 10.비상구조용 자재 비치여부(구명줄, 들것 등)</t>
    </r>
    <r>
      <rPr>
        <sz val="12"/>
        <rFont val="LG스마트체 Regular"/>
        <family val="3"/>
        <charset val="129"/>
      </rPr>
      <t xml:space="preserve">
  □ Yes  □ No  □ 기타(                   ) 
 </t>
    </r>
    <r>
      <rPr>
        <b/>
        <sz val="12"/>
        <rFont val="LG스마트체 Regular"/>
        <family val="3"/>
        <charset val="129"/>
      </rPr>
      <t>11. 허가된 위험작업 종류 (체크된 작업만 수생할 수 있음)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화기작업(□ 용접  □ 절단  □ 접합  □ 기타점화)</t>
    </r>
    <r>
      <rPr>
        <sz val="12"/>
        <rFont val="LG스마트체 Regular"/>
        <family val="3"/>
        <charset val="129"/>
      </rPr>
      <t xml:space="preserve">
  □ 전기작업    □ 연마   □ 화학세정   □ 기타(               ) 
</t>
    </r>
    <r>
      <rPr>
        <b/>
        <sz val="12"/>
        <rFont val="LG스마트체 Regular"/>
        <family val="3"/>
        <charset val="129"/>
      </rPr>
      <t xml:space="preserve"> 12.공구 및 장비 사용 (체크된 항목만 사용 가능함)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손 공구  □ 공압식 공구  □ 아크 용접기  □ 토치 
  □ 조명기구  □ 방폭 공구  □ 기타 (              ) </t>
    </r>
    <phoneticPr fontId="44" type="noConversion"/>
  </si>
  <si>
    <t xml:space="preserve">유해공기
측정결과 </t>
    <phoneticPr fontId="44" type="noConversion"/>
  </si>
  <si>
    <t>측정물질</t>
    <phoneticPr fontId="44" type="noConversion"/>
  </si>
  <si>
    <t>측정농도</t>
    <phoneticPr fontId="44" type="noConversion"/>
  </si>
  <si>
    <t>측정시간</t>
    <phoneticPr fontId="44" type="noConversion"/>
  </si>
  <si>
    <t>측정자</t>
    <phoneticPr fontId="44" type="noConversion"/>
  </si>
  <si>
    <t xml:space="preserve"> 허용농도: 산소 19.5%이상, 탄산가스 1.5%미만, 일산화탄소 25ppm,황화수소 10ppm미만</t>
  </si>
  <si>
    <t>비상
체계</t>
    <phoneticPr fontId="44" type="noConversion"/>
  </si>
  <si>
    <t>준수사항</t>
  </si>
  <si>
    <t>※ 크기 작성 불가시는 작성하지 않음</t>
  </si>
  <si>
    <t>중량물 취급 List</t>
    <phoneticPr fontId="37" type="noConversion"/>
  </si>
  <si>
    <t>※ 중량물의 제원</t>
    <phoneticPr fontId="37" type="noConversion"/>
  </si>
  <si>
    <t xml:space="preserve">※ 빈도 표기 방법: 일(D-  회) / 주(W-  회) / 월(M-   </t>
  </si>
  <si>
    <t>No.</t>
  </si>
  <si>
    <t>크기(㎝)</t>
  </si>
  <si>
    <t>중량</t>
  </si>
  <si>
    <t>무게 중심</t>
  </si>
  <si>
    <t>빈도</t>
  </si>
  <si>
    <t>비고</t>
  </si>
  <si>
    <t>길이</t>
  </si>
  <si>
    <t>높이</t>
  </si>
  <si>
    <t>폭</t>
  </si>
  <si>
    <t>(㎏)</t>
  </si>
  <si>
    <t>안정</t>
  </si>
  <si>
    <t>편중</t>
  </si>
  <si>
    <t>건설기계(크레인) 사용 전 안전점검표</t>
    <phoneticPr fontId="30" type="noConversion"/>
  </si>
  <si>
    <t>점검일자 : 20      년       월      일</t>
    <phoneticPr fontId="30" type="noConversion"/>
  </si>
  <si>
    <t>회 사 명</t>
  </si>
  <si>
    <t>장 비 명</t>
  </si>
  <si>
    <t>규     격</t>
    <phoneticPr fontId="30" type="noConversion"/>
  </si>
  <si>
    <t>모     델</t>
    <phoneticPr fontId="30" type="noConversion"/>
  </si>
  <si>
    <t>등록 번호</t>
    <phoneticPr fontId="30" type="noConversion"/>
  </si>
  <si>
    <t>사용 기간</t>
    <phoneticPr fontId="30" type="noConversion"/>
  </si>
  <si>
    <t>NO</t>
  </si>
  <si>
    <t>구분</t>
    <phoneticPr fontId="30" type="noConversion"/>
  </si>
  <si>
    <t>중 요 점 검 사 항</t>
  </si>
  <si>
    <t>상      태</t>
    <phoneticPr fontId="30" type="noConversion"/>
  </si>
  <si>
    <t>비       고</t>
    <phoneticPr fontId="30" type="noConversion"/>
  </si>
  <si>
    <t>일반사항</t>
    <phoneticPr fontId="30" type="noConversion"/>
  </si>
  <si>
    <t>운전원은 면허를 보유하고 있는가</t>
  </si>
  <si>
    <t>건설기계 등록증상 정기검사 기간은 유효한가</t>
    <phoneticPr fontId="30" type="noConversion"/>
  </si>
  <si>
    <t>건설기계 보험(대인,대물)에 가입 및 기간은 유효한가</t>
    <phoneticPr fontId="30" type="noConversion"/>
  </si>
  <si>
    <t>장비검사</t>
    <phoneticPr fontId="30" type="noConversion"/>
  </si>
  <si>
    <t>불법 개조 장비는 아닌가</t>
    <phoneticPr fontId="30" type="noConversion"/>
  </si>
  <si>
    <t>권과방지장치, 브레이크, 클러치 및 운전장치의 기능은 정상작동 하는가</t>
    <phoneticPr fontId="30" type="noConversion"/>
  </si>
  <si>
    <t>후진 경고음, 작업등, 경보기, 방향지시등, 와이퍼 등은 정상작동 하는가</t>
    <phoneticPr fontId="30" type="noConversion"/>
  </si>
  <si>
    <t>기름이 누유되는 곳은 없는가</t>
    <phoneticPr fontId="30" type="noConversion"/>
  </si>
  <si>
    <t>장비의 와이어로프 상태(꼬임, 부식, 변형, 단락)</t>
    <phoneticPr fontId="30" type="noConversion"/>
  </si>
  <si>
    <t>크레인 인향 훅크의 이탈방지 핀은 설치 하였는가</t>
    <phoneticPr fontId="30" type="noConversion"/>
  </si>
  <si>
    <t>작업환경</t>
    <phoneticPr fontId="30" type="noConversion"/>
  </si>
  <si>
    <t>아웃트리거는 적정(최대)하게 설치 하였는가</t>
    <phoneticPr fontId="30" type="noConversion"/>
  </si>
  <si>
    <t>장비 하부(아웃트리거) 지하 매설 및 지반의 지지력은 충분한가</t>
    <phoneticPr fontId="30" type="noConversion"/>
  </si>
  <si>
    <t>운전자 및 신호수간 신호체결은 되어 있는가</t>
    <phoneticPr fontId="30" type="noConversion"/>
  </si>
  <si>
    <t>무전기(권장) 또는 수신호</t>
    <phoneticPr fontId="30" type="noConversion"/>
  </si>
  <si>
    <t>인양 샤클 사용시 인양물 하중에 맞게 사용하고 있는가</t>
    <phoneticPr fontId="30" type="noConversion"/>
  </si>
  <si>
    <t>샤클(국산품,하중) 확인</t>
    <phoneticPr fontId="30" type="noConversion"/>
  </si>
  <si>
    <t>인양로프(슬링밸트)의 인양물 하중에 맞게 사용하고 있는가</t>
    <phoneticPr fontId="30" type="noConversion"/>
  </si>
  <si>
    <t>인양로프(검정품,하중) 확인</t>
    <phoneticPr fontId="30" type="noConversion"/>
  </si>
  <si>
    <t>작업반경내 장애물 여부(전선, 구조물 등)</t>
    <phoneticPr fontId="30" type="noConversion"/>
  </si>
  <si>
    <t>인양 줄걸이 작업은 적정 한가</t>
    <phoneticPr fontId="30" type="noConversion"/>
  </si>
  <si>
    <t>인양물 2개소 이상 고정</t>
    <phoneticPr fontId="30" type="noConversion"/>
  </si>
  <si>
    <t>장비 작업구역의 구획정리 및 교통통제 전담 신호수는 배치 하고 있는가</t>
    <phoneticPr fontId="30" type="noConversion"/>
  </si>
  <si>
    <t>중량물 취급 계획서를 준수하여 작업 하고 있는가</t>
    <phoneticPr fontId="30" type="noConversion"/>
  </si>
  <si>
    <t>크레인 안정성은 확보 하였는가(안전율 5 이상)</t>
    <phoneticPr fontId="30" type="noConversion"/>
  </si>
  <si>
    <t>OK=1kg(인양물)/5kg(제원)</t>
    <phoneticPr fontId="30" type="noConversion"/>
  </si>
  <si>
    <t>범 례</t>
  </si>
  <si>
    <t xml:space="preserve">양 호 : ○      불 량 : X </t>
    <phoneticPr fontId="30" type="noConversion"/>
  </si>
  <si>
    <t>(점검자 의견)</t>
    <phoneticPr fontId="30" type="noConversion"/>
  </si>
  <si>
    <t>점 검 자</t>
  </si>
  <si>
    <t xml:space="preserve">                                           (인)</t>
    <phoneticPr fontId="30" type="noConversion"/>
  </si>
  <si>
    <t xml:space="preserve">                                          (인)</t>
    <phoneticPr fontId="30" type="noConversion"/>
  </si>
  <si>
    <t>건설기계(크레인) 점검 Point</t>
    <phoneticPr fontId="30" type="noConversion"/>
  </si>
  <si>
    <t>건설기계(고소작업차-스카이) 사용 전 안전점검표</t>
    <phoneticPr fontId="30" type="noConversion"/>
  </si>
  <si>
    <t>유압장치, 브레이크, 클러치 및 운전장치의 기능은 정상작동 하는가</t>
    <phoneticPr fontId="30" type="noConversion"/>
  </si>
  <si>
    <t>장비의 와이어로프 및 체인 상태(꼬임, 부식, 변형, 단락)</t>
    <phoneticPr fontId="30" type="noConversion"/>
  </si>
  <si>
    <t>작업대  상부, 하부 연결부 볼트 및 고정 상태</t>
    <phoneticPr fontId="30" type="noConversion"/>
  </si>
  <si>
    <t>작업대에 안전밸트 부착 시설은 되어 있는가</t>
    <phoneticPr fontId="30" type="noConversion"/>
  </si>
  <si>
    <t>로프사용시 16mm 이상</t>
    <phoneticPr fontId="30" type="noConversion"/>
  </si>
  <si>
    <t>작업대에 적재하중은 명시 되어 있는가</t>
    <phoneticPr fontId="30" type="noConversion"/>
  </si>
  <si>
    <t>작업대 전면 근로자 이탈방지 로프는 설치 되어 있는가</t>
    <phoneticPr fontId="30" type="noConversion"/>
  </si>
  <si>
    <t>작업방법에 따라 협의 가능</t>
    <phoneticPr fontId="30" type="noConversion"/>
  </si>
  <si>
    <t>작업대 탑승자의 안전밸트는 준비 되어 있는가</t>
    <phoneticPr fontId="30" type="noConversion"/>
  </si>
  <si>
    <t>작업장의 풍속 상태</t>
    <phoneticPr fontId="30" type="noConversion"/>
  </si>
  <si>
    <t>순간풍속 10m/s  이하</t>
    <phoneticPr fontId="30" type="noConversion"/>
  </si>
  <si>
    <t>건설기계(고소작업차-스카이) 점검 Point</t>
    <phoneticPr fontId="30" type="noConversion"/>
  </si>
  <si>
    <t>건설기계(지게차) 사용 전 안전점검표</t>
    <phoneticPr fontId="30" type="noConversion"/>
  </si>
  <si>
    <t>권상용 체인의 상태 여부</t>
    <phoneticPr fontId="30" type="noConversion"/>
  </si>
  <si>
    <t>포크 및 연장포크 고정핀 결속 상태</t>
    <phoneticPr fontId="30" type="noConversion"/>
  </si>
  <si>
    <t>운전석內 안전밸트는 설치 되어 있는가</t>
    <phoneticPr fontId="30" type="noConversion"/>
  </si>
  <si>
    <t>타이어의 상태 여부(마모 여부)</t>
    <phoneticPr fontId="30" type="noConversion"/>
  </si>
  <si>
    <t>운행 경로의 지반의 지지력은 확보 되어 있는가</t>
    <phoneticPr fontId="30" type="noConversion"/>
  </si>
  <si>
    <t>운행 경로상의 경사구간은 없는가</t>
    <phoneticPr fontId="30" type="noConversion"/>
  </si>
  <si>
    <t>내리막길 운전시 후진 운행</t>
    <phoneticPr fontId="30" type="noConversion"/>
  </si>
  <si>
    <t xml:space="preserve">작업장의  마스터 상승 높이에 대한 장애물은 없는가 </t>
    <phoneticPr fontId="30" type="noConversion"/>
  </si>
  <si>
    <t>중량물 무게에 대한 제원은 확보 되어 있는가</t>
    <phoneticPr fontId="30" type="noConversion"/>
  </si>
  <si>
    <t>장비 외부 부착물 또는 공구등의 낙하 위험은 없는가</t>
    <phoneticPr fontId="30" type="noConversion"/>
  </si>
  <si>
    <t>건설기계(지게차) 점검 Point</t>
    <phoneticPr fontId="30" type="noConversion"/>
  </si>
  <si>
    <t>건설기계(백호우) 사용 전 안전점검표</t>
    <phoneticPr fontId="30" type="noConversion"/>
  </si>
  <si>
    <t>유압식 버켓연결 커플러의 안전핀은 체결 되어 있는가</t>
    <phoneticPr fontId="30" type="noConversion"/>
  </si>
  <si>
    <t>운전상 상부 헤드 가드는 설치 되어 있는가</t>
    <phoneticPr fontId="30" type="noConversion"/>
  </si>
  <si>
    <t>백호우 사용 용도(굴착)는 적정한가</t>
    <phoneticPr fontId="30" type="noConversion"/>
  </si>
  <si>
    <t>굴착부 지하 매설물(전기, 통신, 배관)은 확인 여부</t>
    <phoneticPr fontId="30" type="noConversion"/>
  </si>
  <si>
    <t>이동경로상 도로 파손 발생 위험은 없는가</t>
    <phoneticPr fontId="30" type="noConversion"/>
  </si>
  <si>
    <t>무한궤도식 해당</t>
    <phoneticPr fontId="30" type="noConversion"/>
  </si>
  <si>
    <t>건설기계(백호우) 점검 Point</t>
    <phoneticPr fontId="30" type="noConversion"/>
  </si>
  <si>
    <t>건설기계(펌프카) 사용 전 안전점검표</t>
    <phoneticPr fontId="30" type="noConversion"/>
  </si>
  <si>
    <t>배송파이프 및 클램프의 고정 상태 여부</t>
    <phoneticPr fontId="30" type="noConversion"/>
  </si>
  <si>
    <t>비상정지장치의 정상 작동 여부</t>
    <phoneticPr fontId="30" type="noConversion"/>
  </si>
  <si>
    <t>붐대와 슈트간 이탈방지 와이어로프는 설치 되어 있는가</t>
    <phoneticPr fontId="30" type="noConversion"/>
  </si>
  <si>
    <t>레미콘 반입구 하부에는 오염방지 보양은 되어 있는가</t>
    <phoneticPr fontId="30" type="noConversion"/>
  </si>
  <si>
    <t>레미콘 호퍼 방호울은 설치 되어 있는가</t>
    <phoneticPr fontId="30" type="noConversion"/>
  </si>
  <si>
    <t>건설기계(펌프카) 점검 Point</t>
    <phoneticPr fontId="30" type="noConversion"/>
  </si>
  <si>
    <t>건설기계 사용 전 안전점검표</t>
    <phoneticPr fontId="30" type="noConversion"/>
  </si>
  <si>
    <t>장비의 검사유효기간 및 보험에 가입되어 있는가</t>
  </si>
  <si>
    <t>건설기계 관리법을 벗어난 불법 개조 장비는 아닌가</t>
  </si>
  <si>
    <t>장비의 외관 및 도색상태는 양호한가</t>
  </si>
  <si>
    <t>백미러, 안전표지판, 번호판은 제대로 부착되어 있는가</t>
  </si>
  <si>
    <t>후진 경고음, 작업등, 경보기, 방향지시등, 와이퍼 등은 정상작동 하는가</t>
  </si>
  <si>
    <t>기름이 누유되는 곳은 없는가</t>
  </si>
  <si>
    <t>장비에 소화기 및 안전장구는 비치되어 있는가</t>
  </si>
  <si>
    <t>고임침목, 정비용품, 예비용품 등 휴대품은 적절하게 보유하고 있는가</t>
  </si>
  <si>
    <t>장비에 적재되어 있는(배관PIPE, 그리스통 등) 물건이 작업중 낙하 위험은 없는가</t>
    <phoneticPr fontId="30" type="noConversion"/>
  </si>
  <si>
    <t>운전자 및 작업자간의 연락방법 및 신호수는 적절히 배치하였는가</t>
  </si>
  <si>
    <t>핸들의 진동, 유격은 정상이며 조향장치는 양호한가</t>
  </si>
  <si>
    <t>브레이크의 패드상태 및 제동상태는 양호한가</t>
    <phoneticPr fontId="30" type="noConversion"/>
  </si>
  <si>
    <t>운전석 계기판은 정상작동 하는가</t>
  </si>
  <si>
    <t>냉각수, 엔진오일, 브레이크오일, 밧데리액, 와이퍼액 등은 충분한가</t>
    <phoneticPr fontId="30" type="noConversion"/>
  </si>
  <si>
    <t>타이어의 마모상태 및 공기압은 양호한가</t>
  </si>
  <si>
    <t>엔진의 소음은 없으며 배기가스 상태는 양호한가</t>
    <phoneticPr fontId="30" type="noConversion"/>
  </si>
  <si>
    <t>와이어, 로프, 유압 등의 상태는 정상인가</t>
    <phoneticPr fontId="30" type="noConversion"/>
  </si>
  <si>
    <t>양 호 : ○   불 량(사용중지) : X   점검요(점검 후 사용) : △</t>
    <phoneticPr fontId="30" type="noConversion"/>
  </si>
  <si>
    <t>건설기계(고소작업대-시저형) 사용 전 안전점검표</t>
    <phoneticPr fontId="30" type="noConversion"/>
  </si>
  <si>
    <t>장비 번호</t>
    <phoneticPr fontId="30" type="noConversion"/>
  </si>
  <si>
    <t>장비 조종원은 지정 되어 있는가</t>
    <phoneticPr fontId="30" type="noConversion"/>
  </si>
  <si>
    <t>관리책임자 및 연락처는 표시 되어 있는가</t>
    <phoneticPr fontId="30" type="noConversion"/>
  </si>
  <si>
    <t>안전인증서 및 적재하중 등 제원은 표시 되어 있는가</t>
    <phoneticPr fontId="30" type="noConversion"/>
  </si>
  <si>
    <t>유압장치, 브레이크 및 운전장치의 기능은 정상작동 하는가</t>
    <phoneticPr fontId="30" type="noConversion"/>
  </si>
  <si>
    <t>충전기 게이지 및 램프 점등 상태</t>
    <phoneticPr fontId="30" type="noConversion"/>
  </si>
  <si>
    <t>타이어 마모 및 휠볼트 조임 상태</t>
    <phoneticPr fontId="30" type="noConversion"/>
  </si>
  <si>
    <t>시저 및 샤시 상태(파손, 변형여부)</t>
    <phoneticPr fontId="30" type="noConversion"/>
  </si>
  <si>
    <t>운전 경고음 및 경광등은 작동 하는가</t>
    <phoneticPr fontId="30" type="noConversion"/>
  </si>
  <si>
    <t>작업대 상부 과상승방지장치는 설치 되어 있는가</t>
    <phoneticPr fontId="30" type="noConversion"/>
  </si>
  <si>
    <t>최상부에서 50cm 이상</t>
    <phoneticPr fontId="30" type="noConversion"/>
  </si>
  <si>
    <t>작업대 안전난간대는 설치 되어 있는가</t>
    <phoneticPr fontId="30" type="noConversion"/>
  </si>
  <si>
    <t>양수 조작식 스위치는 정상 작동 하는가</t>
    <phoneticPr fontId="30" type="noConversion"/>
  </si>
  <si>
    <t>발판 스위치는 방호덮개가 설치 되어 있는가</t>
    <phoneticPr fontId="30" type="noConversion"/>
  </si>
  <si>
    <t>상승시 주행 제어장치는 작동 하는가</t>
    <phoneticPr fontId="30" type="noConversion"/>
  </si>
  <si>
    <t>하부 비상정지장치는 정상 작동 하는가</t>
    <phoneticPr fontId="30" type="noConversion"/>
  </si>
  <si>
    <t>신호수 비상정지 장치
작동법 숙지</t>
    <phoneticPr fontId="30" type="noConversion"/>
  </si>
  <si>
    <t>장비 작업구역의 구획정리 및 전담 신호수는 배치 하고 있는가</t>
    <phoneticPr fontId="30" type="noConversion"/>
  </si>
  <si>
    <t>작업 경로에 개구부 및 경사면은 없는가</t>
    <phoneticPr fontId="30" type="noConversion"/>
  </si>
  <si>
    <t>건설기계(고소작업대-시저형) 점검 Point</t>
    <phoneticPr fontId="30" type="noConversion"/>
  </si>
  <si>
    <t>건설기계(로우더) 사용 전 안전점검표</t>
    <phoneticPr fontId="30" type="noConversion"/>
  </si>
  <si>
    <t xml:space="preserve">    운전자 및 관리자간 신호체결은 되어 있는가</t>
    <phoneticPr fontId="30" type="noConversion"/>
  </si>
  <si>
    <t>현장확인사항</t>
    <phoneticPr fontId="30" type="noConversion"/>
  </si>
  <si>
    <t>버켓내부에 인원을 태우지는 않는가?</t>
    <phoneticPr fontId="30" type="noConversion"/>
  </si>
  <si>
    <t>버켓을 이용하여 물건을 인양하지 않는가?</t>
    <phoneticPr fontId="30" type="noConversion"/>
  </si>
  <si>
    <t>상차작업 시 적재함 외부로 낙하물이 없도록 주의하며 작업하는가?</t>
    <phoneticPr fontId="30" type="noConversion"/>
  </si>
  <si>
    <t>작업반경 내 위험요소 및 장애물은 없는가?</t>
    <phoneticPr fontId="30" type="noConversion"/>
  </si>
  <si>
    <t>이동 시 지면에서 버켓을 30cm 올리고 운행하는가?</t>
    <phoneticPr fontId="30" type="noConversion"/>
  </si>
  <si>
    <t>주/정차 시 항상 버켓을 내려놓고 있는가?</t>
    <phoneticPr fontId="30" type="noConversion"/>
  </si>
  <si>
    <t>건설기계(로우더) 점검 Point</t>
    <phoneticPr fontId="30" type="noConversion"/>
  </si>
  <si>
    <t>건설기계(덤프트럭) 사용 전 안전점검표</t>
    <phoneticPr fontId="30" type="noConversion"/>
  </si>
  <si>
    <t>대형 1종</t>
    <phoneticPr fontId="44" type="noConversion"/>
  </si>
  <si>
    <t>건설기계 작업 계획서를 준수하여 작업 하고 있는가</t>
    <phoneticPr fontId="30" type="noConversion"/>
  </si>
  <si>
    <t xml:space="preserve">   운전자 및 관리자간 신호체결은 되어 있는가</t>
    <phoneticPr fontId="30" type="noConversion"/>
  </si>
  <si>
    <t>운행중 낙석, 낙토 방지덮개 설치 여부</t>
    <phoneticPr fontId="44" type="noConversion"/>
  </si>
  <si>
    <t>주차시는 전 후륜에 고임목 등을 고여 고정하는가</t>
    <phoneticPr fontId="44" type="noConversion"/>
  </si>
  <si>
    <t>덤프트럭 운행시 적재함을 올리고 운행하는지 여부</t>
    <phoneticPr fontId="44" type="noConversion"/>
  </si>
  <si>
    <t>야간작업시 조명등 상태는 양호한가?</t>
    <phoneticPr fontId="44" type="noConversion"/>
  </si>
  <si>
    <t>적재함 수리 점검시에는 안전블록을 설치하였는가?</t>
    <phoneticPr fontId="44" type="noConversion"/>
  </si>
  <si>
    <t>건설기계(덤프트럭) 점검 Point</t>
    <phoneticPr fontId="30" type="noConversion"/>
  </si>
  <si>
    <t>건설기계(롤러) 사용 전 안전점검표</t>
    <phoneticPr fontId="30" type="noConversion"/>
  </si>
  <si>
    <t>운전원은 면허를 보유하고 있는가</t>
    <phoneticPr fontId="44" type="noConversion"/>
  </si>
  <si>
    <t>장비의 검사유효기간 및 보험에 가입되어 있는가</t>
    <phoneticPr fontId="44" type="noConversion"/>
  </si>
  <si>
    <t>작업등, 경보기, 방향지시등, 와이퍼등은 정상작동 하는가</t>
    <phoneticPr fontId="44" type="noConversion"/>
  </si>
  <si>
    <t>브레이크의 패드상태 및 제동상태는 양호한가</t>
    <phoneticPr fontId="44" type="noConversion"/>
  </si>
  <si>
    <t>타이어의 마모상태 및 공기압은 양호한가</t>
    <phoneticPr fontId="44" type="noConversion"/>
  </si>
  <si>
    <t>백미러, 번호판은 제대로 부착되어 있는가</t>
    <phoneticPr fontId="44" type="noConversion"/>
  </si>
  <si>
    <t>장비에 소화기 및 안전장구는 비치되어 있는가</t>
    <phoneticPr fontId="44" type="noConversion"/>
  </si>
  <si>
    <t>건설기계 관리법을 벗어난 불법 개조장비는 아닌가</t>
    <phoneticPr fontId="44" type="noConversion"/>
  </si>
  <si>
    <t>작업전 주위 환경과 전압면의 상태를 확인하고 있는가</t>
    <phoneticPr fontId="44" type="noConversion"/>
  </si>
  <si>
    <t>후진시 뒤를 확인하고 있는가(후사경, 경보장치 유무)</t>
    <phoneticPr fontId="44" type="noConversion"/>
  </si>
  <si>
    <t>도로 측면의 작업시 도로 외부로 전복됨을 특히 주의하고 있는가</t>
    <phoneticPr fontId="44" type="noConversion"/>
  </si>
  <si>
    <t>경사지에는 주차를 금하고 있는가</t>
    <phoneticPr fontId="44" type="noConversion"/>
  </si>
  <si>
    <t>도로 끝면에서의 작업시 지반상태등을 미리 감지한 후 작업에 임하고 있는가</t>
    <phoneticPr fontId="44" type="noConversion"/>
  </si>
  <si>
    <t>운전자 및 작업자의 수신호 숙지상태는 양호한가</t>
    <phoneticPr fontId="44" type="noConversion"/>
  </si>
  <si>
    <t>안전표지판은 제대로 부착되어 있는가</t>
    <phoneticPr fontId="44" type="noConversion"/>
  </si>
  <si>
    <t>운전석에 안전밸트는 제대로 부착되어 있는가</t>
    <phoneticPr fontId="44" type="noConversion"/>
  </si>
  <si>
    <t>후진 경보음은 작동 하는가</t>
    <phoneticPr fontId="44" type="noConversion"/>
  </si>
  <si>
    <t>작업종료시 또는 장비 이탈시 운전원 주차브레이크를 확인한 후 시동키는 회수하고 있는가</t>
    <phoneticPr fontId="44" type="noConversion"/>
  </si>
  <si>
    <t>건설기계(롤러) 점검 Point</t>
    <phoneticPr fontId="30" type="noConversion"/>
  </si>
  <si>
    <t>3. 인력운반 작업계획(해당시 작성)</t>
    <phoneticPr fontId="44" type="noConversion"/>
  </si>
  <si>
    <t>인력운반 계획</t>
    <phoneticPr fontId="44" type="noConversion"/>
  </si>
  <si>
    <t>작업시간 여부</t>
    <phoneticPr fontId="44" type="noConversion"/>
  </si>
  <si>
    <t>□ 일시작업 (시간당 2회 이하)</t>
    <phoneticPr fontId="44" type="noConversion"/>
  </si>
  <si>
    <t>운반 횟수</t>
    <phoneticPr fontId="44" type="noConversion"/>
  </si>
  <si>
    <t>10회</t>
    <phoneticPr fontId="44" type="noConversion"/>
  </si>
  <si>
    <t>□ 계속작업 (시간당 3회 이상)</t>
    <phoneticPr fontId="44" type="noConversion"/>
  </si>
  <si>
    <t>중량물 취급
권장 기준
(해당 사항에 ○표시)</t>
    <phoneticPr fontId="44" type="noConversion"/>
  </si>
  <si>
    <t>작업형태</t>
    <phoneticPr fontId="44" type="noConversion"/>
  </si>
  <si>
    <t>성별</t>
    <phoneticPr fontId="44" type="noConversion"/>
  </si>
  <si>
    <t>연령별 허용 권장기준(kg)</t>
    <phoneticPr fontId="44" type="noConversion"/>
  </si>
  <si>
    <t>18세 이하</t>
    <phoneticPr fontId="44" type="noConversion"/>
  </si>
  <si>
    <t>19~35세</t>
    <phoneticPr fontId="44" type="noConversion"/>
  </si>
  <si>
    <t>35~50세</t>
    <phoneticPr fontId="44" type="noConversion"/>
  </si>
  <si>
    <t>51세 이상</t>
    <phoneticPr fontId="44" type="noConversion"/>
  </si>
  <si>
    <t>일시작업(2회/hour)</t>
    <phoneticPr fontId="44" type="noConversion"/>
  </si>
  <si>
    <t>남</t>
    <phoneticPr fontId="44" type="noConversion"/>
  </si>
  <si>
    <t>여</t>
    <phoneticPr fontId="44" type="noConversion"/>
  </si>
  <si>
    <t>계속작업(2회/hour)</t>
    <phoneticPr fontId="44" type="noConversion"/>
  </si>
  <si>
    <t xml:space="preserve">중량물 제원 </t>
    <phoneticPr fontId="44" type="noConversion"/>
  </si>
  <si>
    <t>운반기구</t>
    <phoneticPr fontId="44" type="noConversion"/>
  </si>
  <si>
    <t>강관PIPE, 1800작업발판</t>
    <phoneticPr fontId="44" type="noConversion"/>
  </si>
  <si>
    <t>대차</t>
    <phoneticPr fontId="44" type="noConversion"/>
  </si>
  <si>
    <t>규격</t>
    <phoneticPr fontId="44" type="noConversion"/>
  </si>
  <si>
    <t>-</t>
    <phoneticPr fontId="44" type="noConversion"/>
  </si>
  <si>
    <t>강관 : 6m , 작업발판 : 1800*400</t>
    <phoneticPr fontId="44" type="noConversion"/>
  </si>
  <si>
    <t>체결장구</t>
    <phoneticPr fontId="44" type="noConversion"/>
  </si>
  <si>
    <t>품명/규격</t>
    <phoneticPr fontId="44" type="noConversion"/>
  </si>
  <si>
    <t>강관 : 16kg , 작업발판 : 14kg</t>
    <phoneticPr fontId="44" type="noConversion"/>
  </si>
  <si>
    <t>계단 60m</t>
    <phoneticPr fontId="44" type="noConversion"/>
  </si>
  <si>
    <t>강관:16kg/1회 , 작업발판:14kg/1회</t>
    <phoneticPr fontId="44" type="noConversion"/>
  </si>
  <si>
    <t xml:space="preserve">기타 </t>
    <phoneticPr fontId="44" type="noConversion"/>
  </si>
  <si>
    <t>5. 안전작업계획</t>
    <phoneticPr fontId="44" type="noConversion"/>
  </si>
  <si>
    <t>4. 건설기계 종류 및 제원(해당시 작성)</t>
    <phoneticPr fontId="44" type="noConversion"/>
  </si>
  <si>
    <r>
      <t>□</t>
    </r>
    <r>
      <rPr>
        <sz val="9"/>
        <color theme="1"/>
        <rFont val="맑은 고딕"/>
        <family val="3"/>
        <charset val="129"/>
        <scheme val="minor"/>
      </rPr>
      <t>무전기</t>
    </r>
    <r>
      <rPr>
        <sz val="10"/>
        <color theme="1"/>
        <rFont val="맑은 고딕"/>
        <family val="3"/>
        <charset val="129"/>
        <scheme val="minor"/>
      </rPr>
      <t>□</t>
    </r>
    <r>
      <rPr>
        <sz val="9"/>
        <color theme="1"/>
        <rFont val="맑은 고딕"/>
        <family val="3"/>
        <charset val="129"/>
        <scheme val="minor"/>
      </rPr>
      <t>호루라기</t>
    </r>
    <r>
      <rPr>
        <sz val="10"/>
        <color theme="1"/>
        <rFont val="맑은 고딕"/>
        <family val="3"/>
        <charset val="129"/>
        <scheme val="minor"/>
      </rPr>
      <t>□</t>
    </r>
    <r>
      <rPr>
        <sz val="9"/>
        <color theme="1"/>
        <rFont val="맑은 고딕"/>
        <family val="3"/>
        <charset val="129"/>
        <scheme val="minor"/>
      </rPr>
      <t>신호봉 등 사용</t>
    </r>
  </si>
  <si>
    <r>
      <t>□</t>
    </r>
    <r>
      <rPr>
        <sz val="9"/>
        <color theme="1"/>
        <rFont val="맑은 고딕"/>
        <family val="3"/>
        <charset val="129"/>
        <scheme val="minor"/>
      </rPr>
      <t>미적용</t>
    </r>
  </si>
  <si>
    <r>
      <t>□</t>
    </r>
    <r>
      <rPr>
        <sz val="9"/>
        <color theme="1"/>
        <rFont val="맑은 고딕"/>
        <family val="3"/>
        <charset val="129"/>
        <scheme val="minor"/>
      </rPr>
      <t>후방카메라</t>
    </r>
  </si>
  <si>
    <r>
      <t>□</t>
    </r>
    <r>
      <rPr>
        <sz val="9"/>
        <color theme="1"/>
        <rFont val="맑은 고딕"/>
        <family val="3"/>
        <charset val="129"/>
        <scheme val="minor"/>
      </rPr>
      <t>후방경보기</t>
    </r>
  </si>
  <si>
    <r>
      <t>1)</t>
    </r>
    <r>
      <rPr>
        <b/>
        <sz val="7"/>
        <color theme="1"/>
        <rFont val="맑은 고딕"/>
        <family val="3"/>
        <charset val="129"/>
        <scheme val="minor"/>
      </rPr>
      <t xml:space="preserve">   </t>
    </r>
    <r>
      <rPr>
        <sz val="10"/>
        <color theme="1"/>
        <rFont val="맑은 고딕"/>
        <family val="3"/>
        <charset val="129"/>
        <scheme val="minor"/>
      </rPr>
      <t>작업장소 및 운행경로 조사 : 별지 첨부(통로표기)</t>
    </r>
    <phoneticPr fontId="44" type="noConversion"/>
  </si>
  <si>
    <r>
      <t>2)</t>
    </r>
    <r>
      <rPr>
        <b/>
        <sz val="7"/>
        <color theme="1"/>
        <rFont val="맑은 고딕"/>
        <family val="3"/>
        <charset val="129"/>
        <scheme val="minor"/>
      </rPr>
      <t xml:space="preserve">   </t>
    </r>
    <r>
      <rPr>
        <sz val="10"/>
        <color theme="1"/>
        <rFont val="맑은 고딕"/>
        <family val="3"/>
        <charset val="129"/>
        <scheme val="minor"/>
      </rPr>
      <t xml:space="preserve">작업내용 : </t>
    </r>
    <r>
      <rPr>
        <sz val="10"/>
        <color rgb="FFFF0000"/>
        <rFont val="맑은 고딕"/>
        <family val="3"/>
        <charset val="129"/>
        <scheme val="minor"/>
      </rPr>
      <t>전기집진판 분리 및 지상 하역</t>
    </r>
    <phoneticPr fontId="44" type="noConversion"/>
  </si>
  <si>
    <r>
      <t>3)</t>
    </r>
    <r>
      <rPr>
        <b/>
        <sz val="7"/>
        <color theme="1"/>
        <rFont val="맑은 고딕"/>
        <family val="3"/>
        <charset val="129"/>
        <scheme val="minor"/>
      </rPr>
      <t xml:space="preserve">   </t>
    </r>
    <r>
      <rPr>
        <sz val="10"/>
        <color theme="1"/>
        <rFont val="맑은 고딕"/>
        <family val="3"/>
        <charset val="129"/>
        <scheme val="minor"/>
      </rPr>
      <t xml:space="preserve">작업방법 : </t>
    </r>
    <r>
      <rPr>
        <sz val="10"/>
        <color rgb="FFFF0000"/>
        <rFont val="맑은 고딕"/>
        <family val="3"/>
        <charset val="129"/>
        <scheme val="minor"/>
      </rPr>
      <t>줄걸이 체결 후 지상 인양</t>
    </r>
    <phoneticPr fontId="44" type="noConversion"/>
  </si>
  <si>
    <r>
      <t xml:space="preserve">주행로(  </t>
    </r>
    <r>
      <rPr>
        <sz val="9"/>
        <color rgb="FFFF0000"/>
        <rFont val="맑은 고딕"/>
        <family val="3"/>
        <charset val="129"/>
        <scheme val="minor"/>
      </rPr>
      <t>아스팔트</t>
    </r>
    <r>
      <rPr>
        <sz val="9"/>
        <color theme="1"/>
        <rFont val="맑은 고딕"/>
        <family val="3"/>
        <charset val="129"/>
        <scheme val="minor"/>
      </rPr>
      <t xml:space="preserve">   ) / 주행속도(  </t>
    </r>
    <r>
      <rPr>
        <sz val="9"/>
        <color rgb="FFFF0000"/>
        <rFont val="맑은 고딕"/>
        <family val="3"/>
        <charset val="129"/>
        <scheme val="minor"/>
      </rPr>
      <t xml:space="preserve">20km </t>
    </r>
    <r>
      <rPr>
        <sz val="9"/>
        <color theme="1"/>
        <rFont val="맑은 고딕"/>
        <family val="3"/>
        <charset val="129"/>
        <scheme val="minor"/>
      </rPr>
      <t>)</t>
    </r>
    <phoneticPr fontId="44" type="noConversion"/>
  </si>
  <si>
    <r>
      <t xml:space="preserve">정지시, 운전자 이탈시 유의사항( </t>
    </r>
    <r>
      <rPr>
        <sz val="9"/>
        <color rgb="FFFF0000"/>
        <rFont val="맑은 고딕"/>
        <family val="3"/>
        <charset val="129"/>
        <scheme val="minor"/>
      </rPr>
      <t>시동 정지, Boom 최소 접을 것</t>
    </r>
    <r>
      <rPr>
        <sz val="9"/>
        <color theme="5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)</t>
    </r>
    <phoneticPr fontId="44" type="noConversion"/>
  </si>
  <si>
    <r>
      <rPr>
        <sz val="10"/>
        <color rgb="FFFF0000"/>
        <rFont val="맑은 고딕"/>
        <family val="3"/>
        <charset val="129"/>
        <scheme val="minor"/>
      </rPr>
      <t>8</t>
    </r>
    <r>
      <rPr>
        <sz val="10"/>
        <color theme="1"/>
        <rFont val="맑은 고딕"/>
        <family val="3"/>
        <charset val="129"/>
        <scheme val="minor"/>
      </rPr>
      <t>명</t>
    </r>
    <phoneticPr fontId="44" type="noConversion"/>
  </si>
  <si>
    <r>
      <t>2)</t>
    </r>
    <r>
      <rPr>
        <b/>
        <sz val="7"/>
        <color theme="1"/>
        <rFont val="맑은 고딕"/>
        <family val="3"/>
        <charset val="129"/>
        <scheme val="minor"/>
      </rPr>
      <t xml:space="preserve">   </t>
    </r>
    <r>
      <rPr>
        <sz val="10"/>
        <color theme="1"/>
        <rFont val="맑은 고딕"/>
        <family val="3"/>
        <charset val="129"/>
        <scheme val="minor"/>
      </rPr>
      <t>작업내용 :</t>
    </r>
  </si>
  <si>
    <r>
      <t>3)</t>
    </r>
    <r>
      <rPr>
        <b/>
        <sz val="7"/>
        <color theme="1"/>
        <rFont val="맑은 고딕"/>
        <family val="3"/>
        <charset val="129"/>
        <scheme val="minor"/>
      </rPr>
      <t xml:space="preserve">   </t>
    </r>
    <r>
      <rPr>
        <sz val="10"/>
        <color theme="1"/>
        <rFont val="맑은 고딕"/>
        <family val="3"/>
        <charset val="129"/>
        <scheme val="minor"/>
      </rPr>
      <t>작업방법 :</t>
    </r>
  </si>
  <si>
    <t xml:space="preserve">
</t>
    <phoneticPr fontId="44" type="noConversion"/>
  </si>
  <si>
    <t>관리감독자</t>
    <phoneticPr fontId="44" type="noConversion"/>
  </si>
  <si>
    <t>작업자</t>
    <phoneticPr fontId="10" type="noConversion"/>
  </si>
  <si>
    <t>6. 근로자 작업계획 교육확인(별지첨부 가능)</t>
    <phoneticPr fontId="44" type="noConversion"/>
  </si>
  <si>
    <t xml:space="preserve"> - 안전난간대 : 상부 0.90~1.2m, 중간 상부와 발판 중간, 발끝막이 0.1m</t>
    <phoneticPr fontId="10" type="noConversion"/>
  </si>
  <si>
    <t xml:space="preserve"> - 기둥 : 띠장방향 1.85m, 장선방향 1.5m, 구조물과 간격 0.3m 이하</t>
    <phoneticPr fontId="10" type="noConversion"/>
  </si>
  <si>
    <t xml:space="preserve"> - 벽이음 : 수직. 수평 5m 이내, 비계최상단과 가장자리 끝에도 설치</t>
    <phoneticPr fontId="10" type="noConversion"/>
  </si>
  <si>
    <t xml:space="preserve"> - 비계기둥 침하방지조치(다짐, 깔판, 깔목, 믿받침철물, 타설 등)</t>
    <phoneticPr fontId="10" type="noConversion"/>
  </si>
  <si>
    <t xml:space="preserve"> - 최고부에서 31m 지점 밑부분 비계, 기둥은 2본의 강관으로 보강 등   </t>
    <phoneticPr fontId="10" type="noConversion"/>
  </si>
  <si>
    <t xml:space="preserve"> - 작업발판 : 폭 0.4m, 간격 0.03m, 기둥간 최대적재하중 400kg이하</t>
    <phoneticPr fontId="10" type="noConversion"/>
  </si>
  <si>
    <t xml:space="preserve"> - 띠장 : 2.0m 이하, 가새 : 교차가새로 보강, 승강시설 설치</t>
    <phoneticPr fontId="10" type="noConversion"/>
  </si>
  <si>
    <t>인력문제로
동일인 가능</t>
    <phoneticPr fontId="44" type="noConversion"/>
  </si>
  <si>
    <t>2. 협력업체 관리감독자는 밀폐공간에서 작업을 하는 경우 다음에 해당하는 자로 하여금 밀폐공간의 적정공기 여부를 측정하도록 해야 한다 
    (관리감독자, 안전관리자, 보건관리자, 안전/보건관리 전문기관, 지정측정기관)</t>
    <phoneticPr fontId="10" type="noConversion"/>
  </si>
  <si>
    <t>1. 밀폐공간에는 첨부 서식(밀폐공간)의 표지를 게시해야 한다.</t>
    <phoneticPr fontId="44" type="noConversion"/>
  </si>
  <si>
    <t>5 . 협력업체 관리감독자는 근로자가 밀폐공간에서 작업을 하는 동안 감시인을 지정해 밀폐공간 외부에 배치해야 한다.</t>
    <phoneticPr fontId="44" type="noConversion"/>
  </si>
  <si>
    <t>6. 에스앤아이 코퍼레이션 관리자는 근로자가 밀폐공간에서 작업을 하는 경우 외부의 감시인 간에 상시 연락을 취할 수 있는 설비를 설치 및
   사용 가능 여부를 확인해야 한다.  (핸드폰, 무전기 등)</t>
    <phoneticPr fontId="44" type="noConversion"/>
  </si>
  <si>
    <t>7. 작업 중 위험이 있다고 판단되면 즉시 작업을 중지한다. 비상상황 발생시 에스앤아이 코퍼레이션 담당자에게 보고한다.</t>
    <phoneticPr fontId="44" type="noConversion"/>
  </si>
  <si>
    <t>8. 예방조치 미비로 발생되는 사고가 없도록 시행부서에서는 필요한 조치를 철저히 할 것.</t>
    <phoneticPr fontId="44" type="noConversion"/>
  </si>
  <si>
    <t>4. 작업공간의 조도를 투광등 등으로150Lux이상 확보하고, 작업공간으로의 승하강 설비를 설치한다.</t>
    <phoneticPr fontId="10" type="noConversion"/>
  </si>
  <si>
    <t>3. 복합가스농도 측정 전 배풍기 등 급기, 배기를 위한 환기설비를 설치하고 10분 이상 환기를 실시한다. 작업 중에도 환기를 지속한다.</t>
    <phoneticPr fontId="10" type="noConversion"/>
  </si>
  <si>
    <t>작업계획서 양식 목록 LIST</t>
    <phoneticPr fontId="30" type="noConversion"/>
  </si>
  <si>
    <t>1-1</t>
    <phoneticPr fontId="30" type="noConversion"/>
  </si>
  <si>
    <t>1-2</t>
    <phoneticPr fontId="30" type="noConversion"/>
  </si>
  <si>
    <t>3-1</t>
    <phoneticPr fontId="30" type="noConversion"/>
  </si>
  <si>
    <t>비계 설치, 해체 작업계획서</t>
    <phoneticPr fontId="44" type="noConversion"/>
  </si>
  <si>
    <t>작업계획서(건설기계, 하역운반, 중량물)</t>
    <phoneticPr fontId="30" type="noConversion"/>
  </si>
  <si>
    <t>작업계획서(건설기계, 하역운반, 중량물) 예시</t>
    <phoneticPr fontId="30" type="noConversion"/>
  </si>
  <si>
    <t>건설기계 안전점검표(크레인, 고소작업대, 지게차, 굴착기, 펌프카, 로우더, 덤프트럭, 롤러)</t>
    <phoneticPr fontId="30" type="noConversion"/>
  </si>
  <si>
    <t xml:space="preserve"> - 안전난간대 : 상부 0.9~1.2m, 중간 상부와 발판 중간, 발끝막이 0.1m</t>
    <phoneticPr fontId="10" type="noConversion"/>
  </si>
  <si>
    <t>중량물 취급 List (인력운반)</t>
    <phoneticPr fontId="30" type="noConversion"/>
  </si>
  <si>
    <t>2-1</t>
    <phoneticPr fontId="30" type="noConversion"/>
  </si>
  <si>
    <t>작업계획서(비계 설치, 해체)</t>
    <phoneticPr fontId="37" type="noConversion"/>
  </si>
  <si>
    <t>2-2</t>
    <phoneticPr fontId="30" type="noConversion"/>
  </si>
  <si>
    <t>작업계획서(비계 설치, 해체) 예시</t>
    <phoneticPr fontId="37" type="noConversion"/>
  </si>
  <si>
    <t>3-2</t>
    <phoneticPr fontId="30" type="noConversion"/>
  </si>
  <si>
    <t>작업계획서(밀폐공간)</t>
    <phoneticPr fontId="30" type="noConversion"/>
  </si>
  <si>
    <t>밀폐공간 경고표지</t>
    <phoneticPr fontId="30" type="noConversion"/>
  </si>
  <si>
    <t>□ S&amp;I Corp. 작업계획서</t>
    <phoneticPr fontId="30" type="noConversion"/>
  </si>
  <si>
    <t>5kg 이상 중량물 취급 시 현장 게시</t>
    <phoneticPr fontId="30" type="noConversion"/>
  </si>
  <si>
    <t>3-3</t>
  </si>
  <si>
    <t>3-4</t>
  </si>
  <si>
    <t>3-5</t>
  </si>
  <si>
    <t>3-6</t>
  </si>
  <si>
    <r>
      <t xml:space="preserve">                          </t>
    </r>
    <r>
      <rPr>
        <u/>
        <sz val="18"/>
        <color rgb="FF0000CC"/>
        <rFont val="HY헤드라인M"/>
        <family val="1"/>
        <charset val="129"/>
      </rPr>
      <t>크레인 등 인양능력 검토</t>
    </r>
    <r>
      <rPr>
        <sz val="18"/>
        <color theme="1"/>
        <rFont val="HY헤드라인M"/>
        <family val="1"/>
        <charset val="129"/>
      </rPr>
      <t xml:space="preserve">     </t>
    </r>
    <r>
      <rPr>
        <b/>
        <sz val="11"/>
        <color theme="1"/>
        <rFont val="함초롬바탕"/>
        <family val="1"/>
        <charset val="129"/>
      </rPr>
      <t>0000운영센터 00공사</t>
    </r>
    <phoneticPr fontId="44" type="noConversion"/>
  </si>
  <si>
    <t>업 체 명</t>
    <phoneticPr fontId="44" type="noConversion"/>
  </si>
  <si>
    <t>000건설</t>
    <phoneticPr fontId="44" type="noConversion"/>
  </si>
  <si>
    <t>차량 번호</t>
    <phoneticPr fontId="44" type="noConversion"/>
  </si>
  <si>
    <t>서울00고0000</t>
    <phoneticPr fontId="44" type="noConversion"/>
  </si>
  <si>
    <t>차량 종류</t>
    <phoneticPr fontId="44" type="noConversion"/>
  </si>
  <si>
    <t>하이드로 크레인</t>
    <phoneticPr fontId="44" type="noConversion"/>
  </si>
  <si>
    <t>작업 기간</t>
    <phoneticPr fontId="44" type="noConversion"/>
  </si>
  <si>
    <t>2021.10.10~2021.10.31</t>
    <phoneticPr fontId="44" type="noConversion"/>
  </si>
  <si>
    <t>운전원 성명</t>
    <phoneticPr fontId="44" type="noConversion"/>
  </si>
  <si>
    <t>홍갑동</t>
    <phoneticPr fontId="44" type="noConversion"/>
  </si>
  <si>
    <t>규 격</t>
    <phoneticPr fontId="44" type="noConversion"/>
  </si>
  <si>
    <t>ton</t>
    <phoneticPr fontId="44" type="noConversion"/>
  </si>
  <si>
    <t>카운트웨이트</t>
    <phoneticPr fontId="44" type="noConversion"/>
  </si>
  <si>
    <t>사용 장소</t>
    <phoneticPr fontId="44" type="noConversion"/>
  </si>
  <si>
    <t>000운영센터</t>
    <phoneticPr fontId="44" type="noConversion"/>
  </si>
  <si>
    <t>자격/면허</t>
    <phoneticPr fontId="44" type="noConversion"/>
  </si>
  <si>
    <t>기중기</t>
    <phoneticPr fontId="44" type="noConversion"/>
  </si>
  <si>
    <t>보험 기간</t>
    <phoneticPr fontId="44" type="noConversion"/>
  </si>
  <si>
    <t>2021.01.01~2022.01.01</t>
    <phoneticPr fontId="44" type="noConversion"/>
  </si>
  <si>
    <t>작업 내용</t>
    <phoneticPr fontId="44" type="noConversion"/>
  </si>
  <si>
    <t>냉각탑 교체</t>
    <phoneticPr fontId="44" type="noConversion"/>
  </si>
  <si>
    <t>신호수 성명</t>
    <phoneticPr fontId="44" type="noConversion"/>
  </si>
  <si>
    <t>홍을동</t>
    <phoneticPr fontId="44" type="noConversion"/>
  </si>
  <si>
    <t>검사 기간</t>
    <phoneticPr fontId="44" type="noConversion"/>
  </si>
  <si>
    <t>□ 작업위치 및 해체계획도</t>
    <phoneticPr fontId="44" type="noConversion"/>
  </si>
  <si>
    <t>□ 크레인 인양능력 검토</t>
    <phoneticPr fontId="44" type="noConversion"/>
  </si>
  <si>
    <t>중량물</t>
    <phoneticPr fontId="44" type="noConversion"/>
  </si>
  <si>
    <t>크레인</t>
    <phoneticPr fontId="44" type="noConversion"/>
  </si>
  <si>
    <t>크레인 인양능력 검토 결과</t>
    <phoneticPr fontId="44" type="noConversion"/>
  </si>
  <si>
    <t>종류</t>
    <phoneticPr fontId="44" type="noConversion"/>
  </si>
  <si>
    <t>무게</t>
    <phoneticPr fontId="44" type="noConversion"/>
  </si>
  <si>
    <t>붐길이</t>
    <phoneticPr fontId="44" type="noConversion"/>
  </si>
  <si>
    <t>작업반경</t>
    <phoneticPr fontId="44" type="noConversion"/>
  </si>
  <si>
    <t>인양능력</t>
    <phoneticPr fontId="44" type="noConversion"/>
  </si>
  <si>
    <t>(회전으로 인한 20%감량 적용)</t>
    <phoneticPr fontId="44" type="noConversion"/>
  </si>
  <si>
    <t>냉각탑</t>
    <phoneticPr fontId="44" type="noConversion"/>
  </si>
  <si>
    <t>m</t>
    <phoneticPr fontId="44" type="noConversion"/>
  </si>
  <si>
    <t>〉</t>
    <phoneticPr fontId="44" type="noConversion"/>
  </si>
  <si>
    <t>∴</t>
    <phoneticPr fontId="44" type="noConversion"/>
  </si>
  <si>
    <t>□ 인양도구 검토</t>
    <phoneticPr fontId="44" type="noConversion"/>
  </si>
  <si>
    <t>와이어로프 (2줄)</t>
    <phoneticPr fontId="44" type="noConversion"/>
  </si>
  <si>
    <t>와이어로프 검토 결과</t>
    <phoneticPr fontId="44" type="noConversion"/>
  </si>
  <si>
    <t>안전계수</t>
    <phoneticPr fontId="44" type="noConversion"/>
  </si>
  <si>
    <t>파단하중</t>
    <phoneticPr fontId="44" type="noConversion"/>
  </si>
  <si>
    <t>양중각도</t>
    <phoneticPr fontId="44" type="noConversion"/>
  </si>
  <si>
    <t>연결고정
이음효율</t>
    <phoneticPr fontId="44" type="noConversion"/>
  </si>
  <si>
    <t>줄걸이 
본수</t>
    <phoneticPr fontId="44" type="noConversion"/>
  </si>
  <si>
    <t>하중계수</t>
    <phoneticPr fontId="44" type="noConversion"/>
  </si>
  <si>
    <t>(파단하중×연결고정이음효율×줄수)/(사용최대하중×하중계수)</t>
    <phoneticPr fontId="44" type="noConversion"/>
  </si>
  <si>
    <t>mm</t>
    <phoneticPr fontId="44" type="noConversion"/>
  </si>
  <si>
    <t>도</t>
    <phoneticPr fontId="44" type="noConversion"/>
  </si>
  <si>
    <t>와이어로프 (4줄)</t>
    <phoneticPr fontId="44" type="noConversion"/>
  </si>
  <si>
    <t>와이어로프 검토 결과</t>
  </si>
  <si>
    <t>슬링 벨트</t>
    <phoneticPr fontId="44" type="noConversion"/>
  </si>
  <si>
    <t>슬링벨트 검토 결과</t>
    <phoneticPr fontId="44" type="noConversion"/>
  </si>
  <si>
    <t>(파단하중×연결고정이음효율× 줄수) / (사용최대하중× 하중계수)</t>
    <phoneticPr fontId="44" type="noConversion"/>
  </si>
  <si>
    <t>샤클</t>
    <phoneticPr fontId="44" type="noConversion"/>
  </si>
  <si>
    <t>샤클 검토 결과</t>
    <phoneticPr fontId="44" type="noConversion"/>
  </si>
  <si>
    <t>안전하중</t>
    <phoneticPr fontId="44" type="noConversion"/>
  </si>
  <si>
    <t>사용 개수</t>
    <phoneticPr fontId="44" type="noConversion"/>
  </si>
  <si>
    <t>(파단하중×개수) / (사용최대하중× 하중계수)</t>
    <phoneticPr fontId="44" type="noConversion"/>
  </si>
  <si>
    <t>1-1/8</t>
    <phoneticPr fontId="44" type="noConversion"/>
  </si>
  <si>
    <t>인치</t>
    <phoneticPr fontId="44" type="noConversion"/>
  </si>
  <si>
    <t>개</t>
    <phoneticPr fontId="44" type="noConversion"/>
  </si>
  <si>
    <t>체 인</t>
    <phoneticPr fontId="44" type="noConversion"/>
  </si>
  <si>
    <t>체인 검토 결과</t>
    <phoneticPr fontId="44" type="noConversion"/>
  </si>
  <si>
    <t>체인 안전계수</t>
    <phoneticPr fontId="44" type="noConversion"/>
  </si>
  <si>
    <t>〉</t>
  </si>
  <si>
    <t>기타 안전하중</t>
    <phoneticPr fontId="44" type="noConversion"/>
  </si>
  <si>
    <t>기타 달기구 검토 결과</t>
    <phoneticPr fontId="44" type="noConversion"/>
  </si>
  <si>
    <t>마스터링크</t>
    <phoneticPr fontId="44" type="noConversion"/>
  </si>
  <si>
    <t>후크</t>
    <phoneticPr fontId="44" type="noConversion"/>
  </si>
  <si>
    <t>(사용최대하중+달기구 무게)/안전하중</t>
    <phoneticPr fontId="44" type="noConversion"/>
  </si>
  <si>
    <t>&gt;</t>
    <phoneticPr fontId="44" type="noConversion"/>
  </si>
  <si>
    <t>□ 크레인 용량 검토</t>
    <phoneticPr fontId="44" type="noConversion"/>
  </si>
  <si>
    <t>□ 인양도구 검토 (와이어 로프)</t>
    <phoneticPr fontId="44" type="noConversion"/>
  </si>
  <si>
    <t>□ 인양도구 검토 (슬링밸트)</t>
    <phoneticPr fontId="44" type="noConversion"/>
  </si>
  <si>
    <t>□ 인양도구 검토 (체인 및 기타 달기구)</t>
    <phoneticPr fontId="44" type="noConversion"/>
  </si>
  <si>
    <t>3-7</t>
  </si>
  <si>
    <t>3-8</t>
  </si>
  <si>
    <t>3-9</t>
  </si>
  <si>
    <t>3-10</t>
  </si>
  <si>
    <t>3-11</t>
  </si>
  <si>
    <t>중량물 취급계획서 인양능력 검토(갑지)</t>
    <phoneticPr fontId="30" type="noConversion"/>
  </si>
  <si>
    <t>3-12</t>
    <phoneticPr fontId="10" type="noConversion"/>
  </si>
  <si>
    <t>인양능력 검토(크레인)</t>
    <phoneticPr fontId="30" type="noConversion"/>
  </si>
  <si>
    <t>인양능력 검토(와이어로프)</t>
    <phoneticPr fontId="30" type="noConversion"/>
  </si>
  <si>
    <t>인양능력 검토(슬링밸트)</t>
    <phoneticPr fontId="30" type="noConversion"/>
  </si>
  <si>
    <t>인양능력 검토(샤클)</t>
    <phoneticPr fontId="30" type="noConversion"/>
  </si>
  <si>
    <t>인양능력 검토(체인 및 기타 달기구)</t>
    <phoneticPr fontId="30" type="noConversion"/>
  </si>
  <si>
    <t>차량계 건설기계/하역운반기계 및 중량물취급 안전작업계획서</t>
    <phoneticPr fontId="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</si>
</sst>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_ "/>
    <numFmt numFmtId="177" formatCode="0.0_);[Red]\(0.0\)"/>
    <numFmt numFmtId="178" formatCode="0.0"/>
    <numFmt numFmtId="179" formatCode="0.0%"/>
    <numFmt numFmtId="180" formatCode="0.0000_ "/>
  </numFmts>
  <fonts count="113">
    <font>
      <sz val="11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10"/>
      <name val="굴림"/>
      <family val="3"/>
      <charset val="129"/>
    </font>
    <font>
      <sz val="8"/>
      <name val="굴림체"/>
      <family val="3"/>
      <charset val="129"/>
    </font>
    <font>
      <sz val="8"/>
      <name val="굴림"/>
      <family val="3"/>
      <charset val="129"/>
    </font>
    <font>
      <sz val="9"/>
      <name val="LG스마트체2.0 Regular"/>
      <family val="3"/>
      <charset val="129"/>
    </font>
    <font>
      <b/>
      <sz val="9"/>
      <name val="LG스마트체2.0 Regular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rgb="FF0000FF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9.1999999999999993"/>
      <name val="맑은 고딕"/>
      <family val="3"/>
      <charset val="129"/>
      <scheme val="minor"/>
    </font>
    <font>
      <u/>
      <sz val="11"/>
      <color theme="10"/>
      <name val="굴림"/>
      <family val="3"/>
      <charset val="129"/>
    </font>
    <font>
      <b/>
      <sz val="16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8"/>
      <color theme="10"/>
      <name val="맑은 고딕"/>
      <family val="3"/>
      <charset val="129"/>
      <scheme val="minor"/>
    </font>
    <font>
      <sz val="7"/>
      <color rgb="FF0000FF"/>
      <name val="맑은 고딕"/>
      <family val="3"/>
      <charset val="129"/>
      <scheme val="minor"/>
    </font>
    <font>
      <sz val="8"/>
      <color rgb="FF0000FF"/>
      <name val="맑은 고딕"/>
      <family val="3"/>
      <charset val="129"/>
      <scheme val="minor"/>
    </font>
    <font>
      <sz val="8"/>
      <color indexed="10"/>
      <name val="맑은 고딕"/>
      <family val="3"/>
      <charset val="129"/>
      <scheme val="minor"/>
    </font>
    <font>
      <sz val="6"/>
      <color indexed="10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4"/>
      <color indexed="8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u/>
      <sz val="11"/>
      <color theme="10"/>
      <name val="돋움"/>
      <family val="3"/>
      <charset val="129"/>
    </font>
    <font>
      <b/>
      <sz val="12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u/>
      <sz val="20"/>
      <color theme="1"/>
      <name val="LG스마트체 Regular"/>
      <family val="3"/>
      <charset val="129"/>
    </font>
    <font>
      <sz val="10"/>
      <color theme="1"/>
      <name val="LG스마트체 Regular"/>
      <family val="3"/>
      <charset val="129"/>
    </font>
    <font>
      <b/>
      <sz val="12"/>
      <color theme="1"/>
      <name val="LG스마트체 Regular"/>
      <family val="3"/>
      <charset val="129"/>
    </font>
    <font>
      <sz val="11"/>
      <color theme="1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HY엽서M"/>
      <family val="1"/>
      <charset val="129"/>
    </font>
    <font>
      <b/>
      <sz val="18"/>
      <color indexed="8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</font>
    <font>
      <sz val="10"/>
      <color rgb="FF7F7F7F"/>
      <name val="LG스마트체 Regular"/>
      <family val="3"/>
      <charset val="129"/>
    </font>
    <font>
      <b/>
      <sz val="18"/>
      <color theme="1"/>
      <name val="LG스마트체 Regular"/>
      <family val="3"/>
      <charset val="129"/>
    </font>
    <font>
      <sz val="18"/>
      <color theme="1"/>
      <name val="LG스마트체 Regular"/>
      <family val="3"/>
      <charset val="129"/>
    </font>
    <font>
      <sz val="14"/>
      <color theme="1"/>
      <name val="LG스마트체 Regular"/>
      <family val="3"/>
      <charset val="129"/>
    </font>
    <font>
      <b/>
      <sz val="18"/>
      <name val="LG스마트체 Regular"/>
      <family val="3"/>
      <charset val="129"/>
    </font>
    <font>
      <sz val="12"/>
      <name val="LG스마트체 Regular"/>
      <family val="3"/>
      <charset val="129"/>
    </font>
    <font>
      <b/>
      <sz val="18"/>
      <color rgb="FF0033CC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b/>
      <sz val="12"/>
      <name val="LG스마트체 Regular"/>
      <family val="3"/>
      <charset val="129"/>
    </font>
    <font>
      <sz val="11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u/>
      <sz val="24"/>
      <name val="맑은 고딕"/>
      <family val="3"/>
      <charset val="129"/>
      <scheme val="minor"/>
    </font>
    <font>
      <sz val="8"/>
      <color rgb="FF7F7F7F"/>
      <name val="굴림"/>
      <family val="3"/>
      <charset val="129"/>
    </font>
    <font>
      <sz val="9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u/>
      <sz val="22"/>
      <color indexed="8"/>
      <name val="HY헤드라인M"/>
      <family val="1"/>
      <charset val="129"/>
    </font>
    <font>
      <sz val="10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b/>
      <sz val="11"/>
      <color indexed="8"/>
      <name val="HY헤드라인M"/>
      <family val="1"/>
      <charset val="129"/>
    </font>
    <font>
      <b/>
      <u/>
      <sz val="18"/>
      <color indexed="8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</font>
    <font>
      <b/>
      <sz val="8"/>
      <color indexed="81"/>
      <name val="돋움"/>
      <family val="3"/>
      <charset val="129"/>
    </font>
    <font>
      <b/>
      <sz val="8"/>
      <color indexed="81"/>
      <name val="Tahoma"/>
      <family val="2"/>
    </font>
    <font>
      <b/>
      <u/>
      <sz val="2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5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9"/>
      <color theme="5"/>
      <name val="맑은 고딕"/>
      <family val="3"/>
      <charset val="129"/>
      <scheme val="minor"/>
    </font>
    <font>
      <sz val="12"/>
      <color theme="0" tint="-0.249977111117893"/>
      <name val="LG스마트체 Regular"/>
      <family val="3"/>
      <charset val="129"/>
    </font>
    <font>
      <sz val="9"/>
      <color indexed="81"/>
      <name val="Tahoma"/>
      <family val="2"/>
    </font>
    <font>
      <b/>
      <u/>
      <sz val="10"/>
      <color theme="10"/>
      <name val="맑은 고딕"/>
      <family val="3"/>
      <charset val="129"/>
      <scheme val="minor"/>
    </font>
    <font>
      <sz val="18"/>
      <color theme="1"/>
      <name val="HY헤드라인M"/>
      <family val="1"/>
      <charset val="129"/>
    </font>
    <font>
      <u/>
      <sz val="18"/>
      <color rgb="FF0000CC"/>
      <name val="HY헤드라인M"/>
      <family val="1"/>
      <charset val="129"/>
    </font>
    <font>
      <b/>
      <sz val="11"/>
      <color theme="1"/>
      <name val="함초롬바탕"/>
      <family val="1"/>
      <charset val="129"/>
    </font>
    <font>
      <sz val="10"/>
      <color theme="1"/>
      <name val="함초롬바탕"/>
      <family val="1"/>
      <charset val="129"/>
    </font>
    <font>
      <b/>
      <sz val="10"/>
      <color theme="1"/>
      <name val="함초롬바탕"/>
      <family val="1"/>
      <charset val="129"/>
    </font>
    <font>
      <b/>
      <sz val="10"/>
      <color theme="0"/>
      <name val="함초롬바탕"/>
      <family val="1"/>
      <charset val="129"/>
    </font>
    <font>
      <b/>
      <sz val="10"/>
      <color rgb="FFFF0000"/>
      <name val="함초롬바탕"/>
      <family val="1"/>
      <charset val="129"/>
    </font>
    <font>
      <sz val="10"/>
      <color rgb="FFFF0000"/>
      <name val="함초롬바탕"/>
      <family val="1"/>
      <charset val="129"/>
    </font>
    <font>
      <b/>
      <sz val="10"/>
      <color rgb="FFFFFF00"/>
      <name val="함초롬바탕"/>
      <family val="1"/>
      <charset val="129"/>
    </font>
    <font>
      <b/>
      <sz val="11"/>
      <color rgb="FFFF0000"/>
      <name val="함초롬바탕"/>
      <family val="1"/>
      <charset val="129"/>
    </font>
    <font>
      <b/>
      <sz val="11"/>
      <color rgb="FFFFFF00"/>
      <name val="함초롬바탕"/>
      <family val="1"/>
      <charset val="129"/>
    </font>
    <font>
      <sz val="9"/>
      <color rgb="FFFF0000"/>
      <name val="함초롬바탕"/>
      <family val="1"/>
      <charset val="129"/>
    </font>
    <font>
      <sz val="9"/>
      <color theme="1"/>
      <name val="함초롬바탕"/>
      <family val="1"/>
      <charset val="129"/>
    </font>
    <font>
      <sz val="8"/>
      <color rgb="FFFF0000"/>
      <name val="함초롬바탕"/>
      <family val="1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3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double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hair">
        <color indexed="8"/>
      </right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 style="thin">
        <color indexed="64"/>
      </bottom>
      <diagonal/>
    </border>
    <border>
      <left style="hair">
        <color indexed="8"/>
      </left>
      <right/>
      <top/>
      <bottom style="thin">
        <color indexed="64"/>
      </bottom>
      <diagonal/>
    </border>
    <border>
      <left/>
      <right style="hair">
        <color indexed="8"/>
      </right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/>
      <top style="thin">
        <color indexed="64"/>
      </top>
      <bottom style="hair">
        <color indexed="8"/>
      </bottom>
      <diagonal/>
    </border>
    <border>
      <left/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/>
      <top/>
      <bottom style="hair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 style="thin">
        <color indexed="8"/>
      </left>
      <right/>
      <top/>
      <bottom style="hair">
        <color indexed="64"/>
      </bottom>
      <diagonal/>
    </border>
    <border>
      <left style="thin">
        <color indexed="8"/>
      </left>
      <right/>
      <top style="hair">
        <color indexed="64"/>
      </top>
      <bottom style="thin">
        <color indexed="8"/>
      </bottom>
      <diagonal/>
    </border>
    <border>
      <left/>
      <right/>
      <top style="hair">
        <color indexed="64"/>
      </top>
      <bottom style="thin">
        <color indexed="8"/>
      </bottom>
      <diagonal/>
    </border>
    <border>
      <left/>
      <right style="thin">
        <color indexed="64"/>
      </right>
      <top style="hair">
        <color indexed="64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64"/>
      </bottom>
      <diagonal/>
    </border>
    <border>
      <left/>
      <right/>
      <top style="thin">
        <color indexed="8"/>
      </top>
      <bottom style="hair">
        <color indexed="64"/>
      </bottom>
      <diagonal/>
    </border>
    <border>
      <left/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64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64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64"/>
      </top>
      <bottom style="thin">
        <color indexed="8"/>
      </bottom>
      <diagonal/>
    </border>
    <border>
      <left/>
      <right/>
      <top style="hair">
        <color indexed="64"/>
      </top>
      <bottom style="thin">
        <color indexed="8"/>
      </bottom>
      <diagonal/>
    </border>
    <border>
      <left/>
      <right style="thin">
        <color indexed="64"/>
      </right>
      <top style="hair">
        <color indexed="64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/>
      <bottom style="hair">
        <color auto="1"/>
      </bottom>
      <diagonal/>
    </border>
    <border>
      <left style="thin">
        <color theme="1"/>
      </left>
      <right style="thin">
        <color theme="1"/>
      </right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hair">
        <color rgb="FFFF0000"/>
      </top>
      <bottom style="medium">
        <color rgb="FFFF0000"/>
      </bottom>
      <diagonal/>
    </border>
    <border>
      <left/>
      <right/>
      <top style="hair">
        <color rgb="FFFF0000"/>
      </top>
      <bottom style="medium">
        <color rgb="FFFF0000"/>
      </bottom>
      <diagonal/>
    </border>
    <border>
      <left/>
      <right style="medium">
        <color rgb="FFFF0000"/>
      </right>
      <top style="hair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hair">
        <color rgb="FFFF0000"/>
      </top>
      <bottom/>
      <diagonal/>
    </border>
    <border>
      <left/>
      <right/>
      <top style="hair">
        <color rgb="FFFF0000"/>
      </top>
      <bottom/>
      <diagonal/>
    </border>
    <border>
      <left/>
      <right style="medium">
        <color rgb="FFFF0000"/>
      </right>
      <top style="hair">
        <color rgb="FFFF0000"/>
      </top>
      <bottom/>
      <diagonal/>
    </border>
    <border>
      <left/>
      <right style="medium">
        <color rgb="FFFF0000"/>
      </right>
      <top style="thin">
        <color indexed="64"/>
      </top>
      <bottom/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rgb="FFFF0000"/>
      </bottom>
      <diagonal/>
    </border>
    <border>
      <left/>
      <right/>
      <top/>
      <bottom style="hair">
        <color rgb="FFFF0000"/>
      </bottom>
      <diagonal/>
    </border>
    <border>
      <left/>
      <right style="medium">
        <color rgb="FFFF0000"/>
      </right>
      <top/>
      <bottom style="hair">
        <color rgb="FFFF0000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/>
      <bottom style="hair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rgb="FFFF0000"/>
      </right>
      <top style="thin">
        <color indexed="64"/>
      </top>
      <bottom/>
      <diagonal/>
    </border>
  </borders>
  <cellStyleXfs count="29">
    <xf numFmtId="0" fontId="0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3" fillId="0" borderId="0">
      <alignment vertical="center"/>
    </xf>
    <xf numFmtId="0" fontId="8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9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13" fillId="0" borderId="0">
      <alignment vertical="center"/>
    </xf>
    <xf numFmtId="0" fontId="29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79" fillId="0" borderId="0" applyNumberFormat="0" applyFill="0" applyBorder="0" applyAlignment="0" applyProtection="0">
      <alignment vertical="center"/>
    </xf>
    <xf numFmtId="0" fontId="29" fillId="0" borderId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80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934">
    <xf numFmtId="0" fontId="0" fillId="0" borderId="0" xfId="0">
      <alignment vertical="center"/>
    </xf>
    <xf numFmtId="0" fontId="11" fillId="0" borderId="0" xfId="4" applyFont="1">
      <alignment vertical="center"/>
    </xf>
    <xf numFmtId="0" fontId="11" fillId="0" borderId="0" xfId="4" applyFont="1" applyFill="1">
      <alignment vertical="center"/>
    </xf>
    <xf numFmtId="0" fontId="12" fillId="0" borderId="0" xfId="4" applyFont="1" applyFill="1">
      <alignment vertical="center"/>
    </xf>
    <xf numFmtId="0" fontId="14" fillId="0" borderId="0" xfId="4" applyFont="1" applyFill="1">
      <alignment vertical="center"/>
    </xf>
    <xf numFmtId="0" fontId="15" fillId="0" borderId="4" xfId="4" applyFont="1" applyFill="1" applyBorder="1" applyAlignment="1">
      <alignment horizontal="left" vertical="center" wrapText="1"/>
    </xf>
    <xf numFmtId="0" fontId="18" fillId="0" borderId="10" xfId="4" applyFont="1" applyFill="1" applyBorder="1" applyAlignment="1">
      <alignment vertical="center"/>
    </xf>
    <xf numFmtId="0" fontId="18" fillId="0" borderId="2" xfId="4" applyFont="1" applyFill="1" applyBorder="1" applyAlignment="1">
      <alignment vertical="center"/>
    </xf>
    <xf numFmtId="0" fontId="19" fillId="0" borderId="2" xfId="4" applyFont="1" applyFill="1" applyBorder="1" applyAlignment="1">
      <alignment vertical="center"/>
    </xf>
    <xf numFmtId="177" fontId="20" fillId="0" borderId="2" xfId="4" applyNumberFormat="1" applyFont="1" applyFill="1" applyBorder="1" applyAlignment="1">
      <alignment horizontal="center" vertical="center" shrinkToFit="1"/>
    </xf>
    <xf numFmtId="0" fontId="20" fillId="0" borderId="9" xfId="4" applyFont="1" applyFill="1" applyBorder="1" applyAlignment="1">
      <alignment vertical="center" shrinkToFit="1"/>
    </xf>
    <xf numFmtId="0" fontId="21" fillId="5" borderId="19" xfId="4" applyFont="1" applyFill="1" applyBorder="1" applyAlignment="1">
      <alignment horizontal="center" vertical="center" shrinkToFit="1"/>
    </xf>
    <xf numFmtId="177" fontId="21" fillId="5" borderId="19" xfId="4" applyNumberFormat="1" applyFont="1" applyFill="1" applyBorder="1" applyAlignment="1">
      <alignment horizontal="center" vertical="center" shrinkToFit="1"/>
    </xf>
    <xf numFmtId="0" fontId="19" fillId="2" borderId="18" xfId="4" applyFont="1" applyFill="1" applyBorder="1" applyAlignment="1">
      <alignment horizontal="left" vertical="center" wrapText="1"/>
    </xf>
    <xf numFmtId="176" fontId="22" fillId="2" borderId="18" xfId="4" applyNumberFormat="1" applyFont="1" applyFill="1" applyBorder="1" applyAlignment="1">
      <alignment horizontal="center" vertical="center" shrinkToFit="1"/>
    </xf>
    <xf numFmtId="0" fontId="19" fillId="2" borderId="18" xfId="4" applyFont="1" applyFill="1" applyBorder="1" applyAlignment="1">
      <alignment vertical="center" shrinkToFit="1"/>
    </xf>
    <xf numFmtId="0" fontId="15" fillId="0" borderId="17" xfId="4" applyFont="1" applyFill="1" applyBorder="1" applyAlignment="1">
      <alignment vertical="center" wrapText="1"/>
    </xf>
    <xf numFmtId="176" fontId="23" fillId="0" borderId="4" xfId="4" applyNumberFormat="1" applyFont="1" applyFill="1" applyBorder="1" applyAlignment="1">
      <alignment horizontal="center" vertical="center" shrinkToFit="1"/>
    </xf>
    <xf numFmtId="0" fontId="15" fillId="0" borderId="4" xfId="4" applyFont="1" applyFill="1" applyBorder="1" applyAlignment="1">
      <alignment vertical="center" shrinkToFit="1"/>
    </xf>
    <xf numFmtId="0" fontId="19" fillId="2" borderId="4" xfId="4" applyFont="1" applyFill="1" applyBorder="1" applyAlignment="1">
      <alignment horizontal="left" vertical="center" wrapText="1"/>
    </xf>
    <xf numFmtId="176" fontId="22" fillId="2" borderId="4" xfId="4" applyNumberFormat="1" applyFont="1" applyFill="1" applyBorder="1" applyAlignment="1">
      <alignment horizontal="center" vertical="center" shrinkToFit="1"/>
    </xf>
    <xf numFmtId="0" fontId="19" fillId="2" borderId="4" xfId="4" applyFont="1" applyFill="1" applyBorder="1" applyAlignment="1">
      <alignment vertical="center" shrinkToFit="1"/>
    </xf>
    <xf numFmtId="0" fontId="15" fillId="0" borderId="4" xfId="4" applyFont="1" applyFill="1" applyBorder="1" applyAlignment="1">
      <alignment vertical="center" wrapText="1"/>
    </xf>
    <xf numFmtId="0" fontId="24" fillId="0" borderId="4" xfId="5" applyFont="1" applyFill="1" applyBorder="1" applyAlignment="1">
      <alignment vertical="center" wrapText="1"/>
    </xf>
    <xf numFmtId="0" fontId="19" fillId="2" borderId="4" xfId="4" applyFont="1" applyFill="1" applyBorder="1" applyAlignment="1">
      <alignment horizontal="left" vertical="center" shrinkToFit="1"/>
    </xf>
    <xf numFmtId="0" fontId="15" fillId="0" borderId="4" xfId="4" applyFont="1" applyFill="1" applyBorder="1" applyAlignment="1">
      <alignment horizontal="left" vertical="center" shrinkToFit="1"/>
    </xf>
    <xf numFmtId="176" fontId="25" fillId="0" borderId="4" xfId="4" applyNumberFormat="1" applyFont="1" applyFill="1" applyBorder="1" applyAlignment="1">
      <alignment horizontal="center" vertical="center" shrinkToFit="1"/>
    </xf>
    <xf numFmtId="0" fontId="26" fillId="0" borderId="4" xfId="4" applyFont="1" applyFill="1" applyBorder="1" applyAlignment="1">
      <alignment horizontal="left" vertical="center" shrinkToFit="1"/>
    </xf>
    <xf numFmtId="0" fontId="24" fillId="0" borderId="4" xfId="5" applyFont="1" applyFill="1" applyBorder="1" applyAlignment="1">
      <alignment horizontal="left" vertical="center" wrapText="1"/>
    </xf>
    <xf numFmtId="0" fontId="15" fillId="0" borderId="16" xfId="4" applyFont="1" applyFill="1" applyBorder="1">
      <alignment vertical="center"/>
    </xf>
    <xf numFmtId="0" fontId="20" fillId="0" borderId="0" xfId="4" applyFont="1">
      <alignment vertical="center"/>
    </xf>
    <xf numFmtId="0" fontId="15" fillId="0" borderId="0" xfId="4" applyFont="1">
      <alignment vertical="center"/>
    </xf>
    <xf numFmtId="177" fontId="20" fillId="0" borderId="0" xfId="4" applyNumberFormat="1" applyFont="1" applyAlignment="1">
      <alignment horizontal="center" vertical="center"/>
    </xf>
    <xf numFmtId="0" fontId="31" fillId="0" borderId="0" xfId="6" applyFont="1"/>
    <xf numFmtId="49" fontId="32" fillId="0" borderId="0" xfId="6" applyNumberFormat="1" applyFont="1" applyAlignment="1">
      <alignment horizontal="center" vertical="center"/>
    </xf>
    <xf numFmtId="49" fontId="33" fillId="0" borderId="0" xfId="6" applyNumberFormat="1" applyFont="1" applyAlignment="1">
      <alignment horizontal="center" vertical="center"/>
    </xf>
    <xf numFmtId="0" fontId="31" fillId="0" borderId="0" xfId="6" applyFont="1" applyAlignment="1">
      <alignment vertical="center" shrinkToFit="1"/>
    </xf>
    <xf numFmtId="0" fontId="31" fillId="0" borderId="0" xfId="6" applyFont="1" applyAlignment="1">
      <alignment horizontal="center" vertical="center"/>
    </xf>
    <xf numFmtId="0" fontId="34" fillId="0" borderId="0" xfId="6" applyFont="1"/>
    <xf numFmtId="49" fontId="36" fillId="5" borderId="19" xfId="6" applyNumberFormat="1" applyFont="1" applyFill="1" applyBorder="1" applyAlignment="1">
      <alignment horizontal="center" vertical="center"/>
    </xf>
    <xf numFmtId="0" fontId="36" fillId="5" borderId="19" xfId="6" applyFont="1" applyFill="1" applyBorder="1" applyAlignment="1">
      <alignment horizontal="center" vertical="center"/>
    </xf>
    <xf numFmtId="0" fontId="36" fillId="5" borderId="19" xfId="6" applyFont="1" applyFill="1" applyBorder="1" applyAlignment="1">
      <alignment horizontal="center" vertical="center" shrinkToFit="1"/>
    </xf>
    <xf numFmtId="0" fontId="34" fillId="0" borderId="0" xfId="6" applyFont="1" applyAlignment="1">
      <alignment vertical="center"/>
    </xf>
    <xf numFmtId="0" fontId="34" fillId="0" borderId="0" xfId="6" applyFont="1" applyFill="1" applyAlignment="1">
      <alignment vertical="center"/>
    </xf>
    <xf numFmtId="0" fontId="34" fillId="2" borderId="20" xfId="6" applyFont="1" applyFill="1" applyBorder="1" applyAlignment="1">
      <alignment horizontal="center" vertical="center" shrinkToFit="1"/>
    </xf>
    <xf numFmtId="0" fontId="34" fillId="2" borderId="20" xfId="6" applyFont="1" applyFill="1" applyBorder="1" applyAlignment="1">
      <alignment horizontal="center" vertical="center"/>
    </xf>
    <xf numFmtId="0" fontId="34" fillId="2" borderId="20" xfId="6" applyFont="1" applyFill="1" applyBorder="1" applyAlignment="1">
      <alignment vertical="center"/>
    </xf>
    <xf numFmtId="0" fontId="34" fillId="6" borderId="20" xfId="6" applyFont="1" applyFill="1" applyBorder="1" applyAlignment="1">
      <alignment horizontal="center" vertical="center" shrinkToFit="1"/>
    </xf>
    <xf numFmtId="0" fontId="34" fillId="6" borderId="20" xfId="6" applyFont="1" applyFill="1" applyBorder="1" applyAlignment="1">
      <alignment horizontal="center" vertical="center"/>
    </xf>
    <xf numFmtId="0" fontId="34" fillId="6" borderId="20" xfId="6" applyFont="1" applyFill="1" applyBorder="1" applyAlignment="1">
      <alignment vertical="center"/>
    </xf>
    <xf numFmtId="0" fontId="34" fillId="0" borderId="20" xfId="6" applyFont="1" applyFill="1" applyBorder="1" applyAlignment="1">
      <alignment horizontal="center" vertical="center" shrinkToFit="1"/>
    </xf>
    <xf numFmtId="0" fontId="34" fillId="0" borderId="20" xfId="6" applyFont="1" applyFill="1" applyBorder="1" applyAlignment="1">
      <alignment horizontal="center" vertical="center"/>
    </xf>
    <xf numFmtId="0" fontId="34" fillId="0" borderId="20" xfId="6" applyFont="1" applyFill="1" applyBorder="1" applyAlignment="1">
      <alignment vertical="center"/>
    </xf>
    <xf numFmtId="49" fontId="38" fillId="0" borderId="20" xfId="6" applyNumberFormat="1" applyFont="1" applyFill="1" applyBorder="1" applyAlignment="1">
      <alignment horizontal="center" vertical="center"/>
    </xf>
    <xf numFmtId="49" fontId="31" fillId="0" borderId="0" xfId="6" applyNumberFormat="1" applyFont="1" applyAlignment="1">
      <alignment horizontal="center"/>
    </xf>
    <xf numFmtId="0" fontId="31" fillId="0" borderId="0" xfId="6" applyFont="1" applyAlignment="1">
      <alignment horizontal="center" shrinkToFit="1"/>
    </xf>
    <xf numFmtId="0" fontId="31" fillId="0" borderId="0" xfId="6" applyFont="1" applyAlignment="1">
      <alignment horizontal="center"/>
    </xf>
    <xf numFmtId="0" fontId="13" fillId="0" borderId="0" xfId="8" applyFont="1">
      <alignment vertical="center"/>
    </xf>
    <xf numFmtId="0" fontId="41" fillId="0" borderId="0" xfId="8" applyFont="1">
      <alignment vertical="center"/>
    </xf>
    <xf numFmtId="0" fontId="6" fillId="0" borderId="0" xfId="12" applyFill="1">
      <alignment vertical="center"/>
    </xf>
    <xf numFmtId="0" fontId="47" fillId="4" borderId="63" xfId="12" applyFont="1" applyFill="1" applyBorder="1" applyAlignment="1">
      <alignment horizontal="center" vertical="center"/>
    </xf>
    <xf numFmtId="0" fontId="47" fillId="4" borderId="66" xfId="12" applyFont="1" applyFill="1" applyBorder="1" applyAlignment="1">
      <alignment horizontal="center" vertical="center"/>
    </xf>
    <xf numFmtId="0" fontId="47" fillId="4" borderId="63" xfId="12" applyFont="1" applyFill="1" applyBorder="1" applyAlignment="1">
      <alignment horizontal="center" vertical="center" wrapText="1"/>
    </xf>
    <xf numFmtId="0" fontId="47" fillId="4" borderId="66" xfId="12" applyFont="1" applyFill="1" applyBorder="1" applyAlignment="1">
      <alignment horizontal="center" vertical="center" wrapText="1"/>
    </xf>
    <xf numFmtId="0" fontId="43" fillId="0" borderId="0" xfId="8" applyFont="1" applyBorder="1" applyAlignment="1">
      <alignment horizontal="center" vertical="center"/>
    </xf>
    <xf numFmtId="0" fontId="13" fillId="0" borderId="0" xfId="8" applyFont="1" applyAlignment="1">
      <alignment horizontal="left" vertical="center"/>
    </xf>
    <xf numFmtId="0" fontId="47" fillId="0" borderId="0" xfId="12" applyFont="1">
      <alignment vertical="center"/>
    </xf>
    <xf numFmtId="0" fontId="48" fillId="0" borderId="0" xfId="12" applyFont="1" applyAlignment="1">
      <alignment vertical="center"/>
    </xf>
    <xf numFmtId="0" fontId="47" fillId="4" borderId="60" xfId="12" applyFont="1" applyFill="1" applyBorder="1" applyAlignment="1">
      <alignment horizontal="center" vertical="center" wrapText="1"/>
    </xf>
    <xf numFmtId="0" fontId="47" fillId="4" borderId="61" xfId="12" applyFont="1" applyFill="1" applyBorder="1" applyAlignment="1">
      <alignment horizontal="center" vertical="center" wrapText="1"/>
    </xf>
    <xf numFmtId="0" fontId="47" fillId="4" borderId="62" xfId="12" applyFont="1" applyFill="1" applyBorder="1" applyAlignment="1">
      <alignment horizontal="center" vertical="center" wrapText="1"/>
    </xf>
    <xf numFmtId="0" fontId="47" fillId="0" borderId="63" xfId="12" applyFont="1" applyBorder="1" applyAlignment="1">
      <alignment horizontal="center" vertical="center" wrapText="1"/>
    </xf>
    <xf numFmtId="0" fontId="47" fillId="0" borderId="64" xfId="12" applyFont="1" applyBorder="1" applyAlignment="1">
      <alignment horizontal="center" vertical="center" wrapText="1"/>
    </xf>
    <xf numFmtId="0" fontId="47" fillId="4" borderId="65" xfId="12" applyFont="1" applyFill="1" applyBorder="1" applyAlignment="1">
      <alignment horizontal="center" vertical="center" wrapText="1"/>
    </xf>
    <xf numFmtId="0" fontId="47" fillId="0" borderId="66" xfId="12" applyFont="1" applyBorder="1" applyAlignment="1">
      <alignment horizontal="center" vertical="center" wrapText="1"/>
    </xf>
    <xf numFmtId="0" fontId="47" fillId="0" borderId="67" xfId="12" applyFont="1" applyBorder="1" applyAlignment="1">
      <alignment horizontal="center" vertical="center" wrapText="1"/>
    </xf>
    <xf numFmtId="0" fontId="47" fillId="0" borderId="60" xfId="12" applyFont="1" applyBorder="1" applyAlignment="1">
      <alignment horizontal="left" vertical="center"/>
    </xf>
    <xf numFmtId="0" fontId="47" fillId="4" borderId="60" xfId="12" applyFont="1" applyFill="1" applyBorder="1" applyAlignment="1">
      <alignment horizontal="center" vertical="center"/>
    </xf>
    <xf numFmtId="0" fontId="47" fillId="0" borderId="61" xfId="12" applyFont="1" applyBorder="1" applyAlignment="1">
      <alignment horizontal="left" vertical="center"/>
    </xf>
    <xf numFmtId="0" fontId="47" fillId="0" borderId="63" xfId="12" applyFont="1" applyBorder="1" applyAlignment="1">
      <alignment horizontal="left" vertical="center"/>
    </xf>
    <xf numFmtId="0" fontId="47" fillId="0" borderId="64" xfId="12" applyFont="1" applyBorder="1" applyAlignment="1">
      <alignment horizontal="left" vertical="center"/>
    </xf>
    <xf numFmtId="0" fontId="47" fillId="0" borderId="66" xfId="12" applyFont="1" applyBorder="1" applyAlignment="1">
      <alignment horizontal="left" vertical="center"/>
    </xf>
    <xf numFmtId="0" fontId="47" fillId="0" borderId="67" xfId="12" applyFont="1" applyBorder="1" applyAlignment="1">
      <alignment horizontal="left" vertical="center"/>
    </xf>
    <xf numFmtId="0" fontId="47" fillId="4" borderId="63" xfId="12" applyFont="1" applyFill="1" applyBorder="1" applyAlignment="1">
      <alignment horizontal="left" vertical="center"/>
    </xf>
    <xf numFmtId="0" fontId="54" fillId="0" borderId="63" xfId="12" applyFont="1" applyBorder="1" applyAlignment="1">
      <alignment horizontal="left" vertical="center"/>
    </xf>
    <xf numFmtId="0" fontId="56" fillId="0" borderId="0" xfId="12" applyFont="1">
      <alignment vertical="center"/>
    </xf>
    <xf numFmtId="0" fontId="50" fillId="0" borderId="63" xfId="12" applyFont="1" applyBorder="1" applyAlignment="1">
      <alignment horizontal="center" vertical="center" wrapText="1"/>
    </xf>
    <xf numFmtId="0" fontId="51" fillId="0" borderId="64" xfId="12" applyFont="1" applyBorder="1" applyAlignment="1">
      <alignment horizontal="center" vertical="center" wrapText="1"/>
    </xf>
    <xf numFmtId="0" fontId="50" fillId="0" borderId="66" xfId="12" applyFont="1" applyBorder="1" applyAlignment="1">
      <alignment horizontal="center" vertical="center" wrapText="1"/>
    </xf>
    <xf numFmtId="0" fontId="51" fillId="0" borderId="67" xfId="12" applyFont="1" applyBorder="1" applyAlignment="1">
      <alignment horizontal="center" vertical="center" wrapText="1"/>
    </xf>
    <xf numFmtId="0" fontId="50" fillId="0" borderId="60" xfId="12" applyFont="1" applyBorder="1" applyAlignment="1">
      <alignment horizontal="left" vertical="center"/>
    </xf>
    <xf numFmtId="0" fontId="50" fillId="0" borderId="61" xfId="12" applyFont="1" applyBorder="1" applyAlignment="1">
      <alignment horizontal="left" vertical="center"/>
    </xf>
    <xf numFmtId="0" fontId="50" fillId="0" borderId="63" xfId="12" applyFont="1" applyBorder="1" applyAlignment="1">
      <alignment horizontal="left" vertical="center"/>
    </xf>
    <xf numFmtId="0" fontId="50" fillId="0" borderId="64" xfId="12" applyFont="1" applyBorder="1" applyAlignment="1">
      <alignment horizontal="left" vertical="center"/>
    </xf>
    <xf numFmtId="0" fontId="50" fillId="0" borderId="66" xfId="12" applyFont="1" applyBorder="1" applyAlignment="1">
      <alignment horizontal="left" vertical="center"/>
    </xf>
    <xf numFmtId="0" fontId="50" fillId="0" borderId="67" xfId="12" applyFont="1" applyBorder="1" applyAlignment="1">
      <alignment horizontal="left" vertical="center"/>
    </xf>
    <xf numFmtId="0" fontId="49" fillId="0" borderId="0" xfId="13" applyFont="1">
      <alignment vertical="center"/>
    </xf>
    <xf numFmtId="0" fontId="65" fillId="9" borderId="116" xfId="13" applyFont="1" applyFill="1" applyBorder="1" applyAlignment="1">
      <alignment horizontal="center" vertical="center" wrapText="1" readingOrder="1"/>
    </xf>
    <xf numFmtId="0" fontId="65" fillId="9" borderId="117" xfId="13" applyFont="1" applyFill="1" applyBorder="1" applyAlignment="1">
      <alignment horizontal="center" vertical="center" wrapText="1" readingOrder="1"/>
    </xf>
    <xf numFmtId="0" fontId="65" fillId="9" borderId="119" xfId="13" applyFont="1" applyFill="1" applyBorder="1" applyAlignment="1">
      <alignment horizontal="center" vertical="center" wrapText="1" readingOrder="1"/>
    </xf>
    <xf numFmtId="0" fontId="65" fillId="0" borderId="96" xfId="13" applyFont="1" applyBorder="1" applyAlignment="1">
      <alignment vertical="center" wrapText="1" readingOrder="1"/>
    </xf>
    <xf numFmtId="0" fontId="65" fillId="0" borderId="53" xfId="13" applyFont="1" applyBorder="1" applyAlignment="1">
      <alignment vertical="center" wrapText="1" readingOrder="1"/>
    </xf>
    <xf numFmtId="0" fontId="65" fillId="0" borderId="122" xfId="13" applyFont="1" applyBorder="1" applyAlignment="1">
      <alignment vertical="center" wrapText="1" readingOrder="1"/>
    </xf>
    <xf numFmtId="0" fontId="65" fillId="0" borderId="123" xfId="13" applyFont="1" applyBorder="1" applyAlignment="1">
      <alignment vertical="center" wrapText="1" readingOrder="1"/>
    </xf>
    <xf numFmtId="0" fontId="65" fillId="0" borderId="101" xfId="13" applyFont="1" applyBorder="1" applyAlignment="1">
      <alignment vertical="center" wrapText="1" readingOrder="1"/>
    </xf>
    <xf numFmtId="0" fontId="65" fillId="0" borderId="125" xfId="13" applyFont="1" applyBorder="1" applyAlignment="1">
      <alignment vertical="center" wrapText="1" readingOrder="1"/>
    </xf>
    <xf numFmtId="0" fontId="62" fillId="9" borderId="129" xfId="13" applyFont="1" applyFill="1" applyBorder="1" applyAlignment="1">
      <alignment horizontal="center" vertical="center" wrapText="1" readingOrder="1"/>
    </xf>
    <xf numFmtId="0" fontId="6" fillId="0" borderId="0" xfId="13">
      <alignment vertical="center"/>
    </xf>
    <xf numFmtId="0" fontId="29" fillId="0" borderId="0" xfId="6"/>
    <xf numFmtId="0" fontId="70" fillId="0" borderId="0" xfId="6" applyFont="1" applyAlignment="1">
      <alignment horizontal="left" vertical="center" readingOrder="1"/>
    </xf>
    <xf numFmtId="0" fontId="40" fillId="0" borderId="0" xfId="6" applyFont="1"/>
    <xf numFmtId="0" fontId="70" fillId="0" borderId="0" xfId="6" applyFont="1"/>
    <xf numFmtId="0" fontId="68" fillId="10" borderId="134" xfId="6" applyFont="1" applyFill="1" applyBorder="1" applyAlignment="1">
      <alignment horizontal="center" vertical="center" wrapText="1" readingOrder="1"/>
    </xf>
    <xf numFmtId="0" fontId="68" fillId="10" borderId="139" xfId="6" applyFont="1" applyFill="1" applyBorder="1" applyAlignment="1">
      <alignment horizontal="center" vertical="center" wrapText="1" readingOrder="1"/>
    </xf>
    <xf numFmtId="0" fontId="68" fillId="10" borderId="138" xfId="6" applyFont="1" applyFill="1" applyBorder="1" applyAlignment="1">
      <alignment horizontal="center" vertical="center" wrapText="1" readingOrder="1"/>
    </xf>
    <xf numFmtId="0" fontId="71" fillId="0" borderId="139" xfId="6" applyFont="1" applyBorder="1" applyAlignment="1">
      <alignment horizontal="center" vertical="center" wrapText="1" readingOrder="1"/>
    </xf>
    <xf numFmtId="0" fontId="72" fillId="0" borderId="139" xfId="6" applyFont="1" applyBorder="1" applyAlignment="1">
      <alignment horizontal="center" vertical="center" wrapText="1" readingOrder="1"/>
    </xf>
    <xf numFmtId="0" fontId="74" fillId="0" borderId="0" xfId="10" applyFont="1" applyFill="1">
      <alignment vertical="center"/>
    </xf>
    <xf numFmtId="0" fontId="75" fillId="0" borderId="0" xfId="10" applyFont="1" applyFill="1">
      <alignment vertical="center"/>
    </xf>
    <xf numFmtId="0" fontId="75" fillId="0" borderId="0" xfId="10" applyFont="1" applyFill="1" applyAlignment="1">
      <alignment horizontal="right" vertical="center"/>
    </xf>
    <xf numFmtId="0" fontId="76" fillId="7" borderId="33" xfId="10" applyFont="1" applyFill="1" applyBorder="1" applyAlignment="1">
      <alignment horizontal="center" vertical="center" wrapText="1"/>
    </xf>
    <xf numFmtId="0" fontId="76" fillId="0" borderId="0" xfId="10" applyFont="1" applyFill="1">
      <alignment vertical="center"/>
    </xf>
    <xf numFmtId="0" fontId="74" fillId="0" borderId="33" xfId="10" applyFont="1" applyFill="1" applyBorder="1" applyAlignment="1">
      <alignment horizontal="center" vertical="center" wrapText="1"/>
    </xf>
    <xf numFmtId="0" fontId="74" fillId="0" borderId="23" xfId="10" applyFont="1" applyFill="1" applyBorder="1" applyAlignment="1">
      <alignment horizontal="center" vertical="center" wrapText="1"/>
    </xf>
    <xf numFmtId="0" fontId="77" fillId="7" borderId="22" xfId="10" applyFont="1" applyFill="1" applyBorder="1" applyAlignment="1">
      <alignment horizontal="center" vertical="center" wrapText="1"/>
    </xf>
    <xf numFmtId="0" fontId="76" fillId="7" borderId="140" xfId="10" applyFont="1" applyFill="1" applyBorder="1" applyAlignment="1">
      <alignment horizontal="center" vertical="center" wrapText="1"/>
    </xf>
    <xf numFmtId="0" fontId="74" fillId="7" borderId="25" xfId="10" applyFont="1" applyFill="1" applyBorder="1" applyAlignment="1">
      <alignment horizontal="center" vertical="center" wrapText="1"/>
    </xf>
    <xf numFmtId="0" fontId="74" fillId="0" borderId="141" xfId="10" applyFont="1" applyFill="1" applyBorder="1" applyAlignment="1">
      <alignment vertical="center" wrapText="1"/>
    </xf>
    <xf numFmtId="0" fontId="74" fillId="7" borderId="142" xfId="10" applyFont="1" applyFill="1" applyBorder="1" applyAlignment="1">
      <alignment horizontal="center" vertical="center" wrapText="1"/>
    </xf>
    <xf numFmtId="0" fontId="74" fillId="0" borderId="142" xfId="10" applyFont="1" applyFill="1" applyBorder="1" applyAlignment="1">
      <alignment vertical="center" wrapText="1"/>
    </xf>
    <xf numFmtId="0" fontId="74" fillId="7" borderId="147" xfId="10" applyFont="1" applyFill="1" applyBorder="1" applyAlignment="1">
      <alignment horizontal="center" vertical="center" wrapText="1"/>
    </xf>
    <xf numFmtId="0" fontId="74" fillId="0" borderId="147" xfId="10" applyFont="1" applyFill="1" applyBorder="1" applyAlignment="1">
      <alignment vertical="center" wrapText="1"/>
    </xf>
    <xf numFmtId="0" fontId="74" fillId="7" borderId="153" xfId="10" applyFont="1" applyFill="1" applyBorder="1" applyAlignment="1">
      <alignment horizontal="center" vertical="center" wrapText="1"/>
    </xf>
    <xf numFmtId="0" fontId="74" fillId="0" borderId="153" xfId="10" applyFont="1" applyFill="1" applyBorder="1" applyAlignment="1">
      <alignment vertical="center" wrapText="1"/>
    </xf>
    <xf numFmtId="0" fontId="74" fillId="7" borderId="160" xfId="10" applyFont="1" applyFill="1" applyBorder="1" applyAlignment="1">
      <alignment horizontal="center" vertical="center" wrapText="1"/>
    </xf>
    <xf numFmtId="0" fontId="74" fillId="0" borderId="160" xfId="10" applyFont="1" applyFill="1" applyBorder="1" applyAlignment="1">
      <alignment vertical="center" wrapText="1"/>
    </xf>
    <xf numFmtId="0" fontId="74" fillId="7" borderId="165" xfId="10" applyFont="1" applyFill="1" applyBorder="1" applyAlignment="1">
      <alignment horizontal="center" vertical="center" wrapText="1"/>
    </xf>
    <xf numFmtId="0" fontId="74" fillId="0" borderId="165" xfId="10" applyFont="1" applyFill="1" applyBorder="1" applyAlignment="1">
      <alignment vertical="center" wrapText="1"/>
    </xf>
    <xf numFmtId="0" fontId="74" fillId="7" borderId="30" xfId="10" applyFont="1" applyFill="1" applyBorder="1" applyAlignment="1">
      <alignment horizontal="center" vertical="center" wrapText="1"/>
    </xf>
    <xf numFmtId="0" fontId="74" fillId="0" borderId="171" xfId="10" applyFont="1" applyFill="1" applyBorder="1" applyAlignment="1">
      <alignment vertical="center" wrapText="1"/>
    </xf>
    <xf numFmtId="0" fontId="76" fillId="0" borderId="10" xfId="10" applyFont="1" applyFill="1" applyBorder="1">
      <alignment vertical="center"/>
    </xf>
    <xf numFmtId="0" fontId="76" fillId="0" borderId="2" xfId="10" applyFont="1" applyFill="1" applyBorder="1">
      <alignment vertical="center"/>
    </xf>
    <xf numFmtId="0" fontId="76" fillId="0" borderId="9" xfId="10" applyFont="1" applyFill="1" applyBorder="1">
      <alignment vertical="center"/>
    </xf>
    <xf numFmtId="0" fontId="76" fillId="0" borderId="15" xfId="10" applyFont="1" applyFill="1" applyBorder="1">
      <alignment vertical="center"/>
    </xf>
    <xf numFmtId="0" fontId="76" fillId="0" borderId="0" xfId="10" applyFont="1" applyFill="1" applyBorder="1">
      <alignment vertical="center"/>
    </xf>
    <xf numFmtId="0" fontId="76" fillId="0" borderId="39" xfId="10" applyFont="1" applyFill="1" applyBorder="1">
      <alignment vertical="center"/>
    </xf>
    <xf numFmtId="0" fontId="76" fillId="0" borderId="45" xfId="10" applyFont="1" applyFill="1" applyBorder="1">
      <alignment vertical="center"/>
    </xf>
    <xf numFmtId="0" fontId="76" fillId="0" borderId="8" xfId="10" applyFont="1" applyFill="1" applyBorder="1">
      <alignment vertical="center"/>
    </xf>
    <xf numFmtId="0" fontId="76" fillId="0" borderId="46" xfId="10" applyFont="1" applyFill="1" applyBorder="1">
      <alignment vertical="center"/>
    </xf>
    <xf numFmtId="0" fontId="76" fillId="0" borderId="36" xfId="10" applyFont="1" applyFill="1" applyBorder="1">
      <alignment vertical="center"/>
    </xf>
    <xf numFmtId="0" fontId="76" fillId="0" borderId="37" xfId="10" applyFont="1" applyFill="1" applyBorder="1">
      <alignment vertical="center"/>
    </xf>
    <xf numFmtId="0" fontId="76" fillId="0" borderId="38" xfId="10" applyFont="1" applyFill="1" applyBorder="1">
      <alignment vertical="center"/>
    </xf>
    <xf numFmtId="0" fontId="77" fillId="7" borderId="33" xfId="10" applyFont="1" applyFill="1" applyBorder="1" applyAlignment="1">
      <alignment horizontal="center" vertical="center" wrapText="1"/>
    </xf>
    <xf numFmtId="0" fontId="74" fillId="0" borderId="181" xfId="10" applyFont="1" applyFill="1" applyBorder="1" applyAlignment="1">
      <alignment vertical="center" wrapText="1"/>
    </xf>
    <xf numFmtId="0" fontId="76" fillId="7" borderId="203" xfId="10" applyFont="1" applyFill="1" applyBorder="1" applyAlignment="1">
      <alignment horizontal="center" vertical="center" wrapText="1"/>
    </xf>
    <xf numFmtId="0" fontId="74" fillId="0" borderId="203" xfId="10" applyFont="1" applyFill="1" applyBorder="1" applyAlignment="1">
      <alignment horizontal="center" vertical="center" wrapText="1"/>
    </xf>
    <xf numFmtId="0" fontId="74" fillId="0" borderId="201" xfId="10" applyFont="1" applyFill="1" applyBorder="1" applyAlignment="1">
      <alignment horizontal="center" vertical="center" wrapText="1"/>
    </xf>
    <xf numFmtId="0" fontId="77" fillId="7" borderId="200" xfId="10" applyFont="1" applyFill="1" applyBorder="1" applyAlignment="1">
      <alignment horizontal="center" vertical="center" wrapText="1"/>
    </xf>
    <xf numFmtId="0" fontId="76" fillId="7" borderId="204" xfId="10" applyFont="1" applyFill="1" applyBorder="1" applyAlignment="1">
      <alignment horizontal="center" vertical="center" wrapText="1"/>
    </xf>
    <xf numFmtId="0" fontId="74" fillId="7" borderId="205" xfId="10" applyFont="1" applyFill="1" applyBorder="1" applyAlignment="1">
      <alignment horizontal="center" vertical="center" wrapText="1"/>
    </xf>
    <xf numFmtId="0" fontId="74" fillId="0" borderId="208" xfId="10" applyFont="1" applyFill="1" applyBorder="1" applyAlignment="1">
      <alignment vertical="center" wrapText="1"/>
    </xf>
    <xf numFmtId="0" fontId="74" fillId="7" borderId="211" xfId="10" applyFont="1" applyFill="1" applyBorder="1" applyAlignment="1">
      <alignment horizontal="center" vertical="center" wrapText="1"/>
    </xf>
    <xf numFmtId="0" fontId="74" fillId="0" borderId="211" xfId="10" applyFont="1" applyFill="1" applyBorder="1" applyAlignment="1">
      <alignment vertical="center" wrapText="1"/>
    </xf>
    <xf numFmtId="0" fontId="76" fillId="0" borderId="221" xfId="10" applyFont="1" applyFill="1" applyBorder="1">
      <alignment vertical="center"/>
    </xf>
    <xf numFmtId="0" fontId="76" fillId="0" borderId="222" xfId="10" applyFont="1" applyFill="1" applyBorder="1">
      <alignment vertical="center"/>
    </xf>
    <xf numFmtId="0" fontId="76" fillId="0" borderId="223" xfId="10" applyFont="1" applyFill="1" applyBorder="1">
      <alignment vertical="center"/>
    </xf>
    <xf numFmtId="0" fontId="76" fillId="0" borderId="197" xfId="10" applyFont="1" applyFill="1" applyBorder="1">
      <alignment vertical="center"/>
    </xf>
    <xf numFmtId="0" fontId="76" fillId="0" borderId="199" xfId="10" applyFont="1" applyFill="1" applyBorder="1">
      <alignment vertical="center"/>
    </xf>
    <xf numFmtId="0" fontId="76" fillId="0" borderId="224" xfId="10" applyFont="1" applyFill="1" applyBorder="1">
      <alignment vertical="center"/>
    </xf>
    <xf numFmtId="0" fontId="76" fillId="0" borderId="225" xfId="10" applyFont="1" applyFill="1" applyBorder="1">
      <alignment vertical="center"/>
    </xf>
    <xf numFmtId="0" fontId="76" fillId="0" borderId="229" xfId="10" applyFont="1" applyFill="1" applyBorder="1">
      <alignment vertical="center"/>
    </xf>
    <xf numFmtId="0" fontId="74" fillId="7" borderId="238" xfId="10" applyFont="1" applyFill="1" applyBorder="1" applyAlignment="1">
      <alignment horizontal="center" vertical="center" wrapText="1"/>
    </xf>
    <xf numFmtId="0" fontId="74" fillId="0" borderId="241" xfId="10" applyFont="1" applyFill="1" applyBorder="1" applyAlignment="1">
      <alignment vertical="center" wrapText="1"/>
    </xf>
    <xf numFmtId="0" fontId="74" fillId="7" borderId="244" xfId="10" applyFont="1" applyFill="1" applyBorder="1" applyAlignment="1">
      <alignment horizontal="center" vertical="center" wrapText="1"/>
    </xf>
    <xf numFmtId="0" fontId="74" fillId="0" borderId="244" xfId="10" applyFont="1" applyFill="1" applyBorder="1" applyAlignment="1">
      <alignment vertical="center" wrapText="1"/>
    </xf>
    <xf numFmtId="0" fontId="74" fillId="7" borderId="241" xfId="10" applyFont="1" applyFill="1" applyBorder="1" applyAlignment="1">
      <alignment horizontal="center" vertical="center" wrapText="1"/>
    </xf>
    <xf numFmtId="0" fontId="74" fillId="7" borderId="250" xfId="10" applyFont="1" applyFill="1" applyBorder="1" applyAlignment="1">
      <alignment horizontal="center" vertical="center" wrapText="1"/>
    </xf>
    <xf numFmtId="0" fontId="74" fillId="7" borderId="253" xfId="10" applyFont="1" applyFill="1" applyBorder="1" applyAlignment="1">
      <alignment horizontal="center" vertical="center" wrapText="1"/>
    </xf>
    <xf numFmtId="0" fontId="74" fillId="0" borderId="238" xfId="10" applyFont="1" applyFill="1" applyBorder="1" applyAlignment="1">
      <alignment vertical="center" wrapText="1"/>
    </xf>
    <xf numFmtId="0" fontId="74" fillId="0" borderId="250" xfId="10" applyFont="1" applyFill="1" applyBorder="1" applyAlignment="1">
      <alignment vertical="center" wrapText="1"/>
    </xf>
    <xf numFmtId="0" fontId="74" fillId="0" borderId="253" xfId="10" applyFont="1" applyFill="1" applyBorder="1" applyAlignment="1">
      <alignment vertical="center" wrapText="1"/>
    </xf>
    <xf numFmtId="0" fontId="76" fillId="0" borderId="261" xfId="10" applyFont="1" applyFill="1" applyBorder="1">
      <alignment vertical="center"/>
    </xf>
    <xf numFmtId="0" fontId="0" fillId="0" borderId="0" xfId="0" applyFill="1">
      <alignment vertical="center"/>
    </xf>
    <xf numFmtId="0" fontId="85" fillId="0" borderId="0" xfId="12" applyFont="1" applyFill="1" applyAlignment="1">
      <alignment horizontal="left" vertical="center"/>
    </xf>
    <xf numFmtId="0" fontId="13" fillId="0" borderId="0" xfId="12" applyFont="1" applyFill="1">
      <alignment vertical="center"/>
    </xf>
    <xf numFmtId="0" fontId="13" fillId="4" borderId="60" xfId="12" applyFont="1" applyFill="1" applyBorder="1" applyAlignment="1">
      <alignment horizontal="center" vertical="center" wrapText="1"/>
    </xf>
    <xf numFmtId="0" fontId="13" fillId="4" borderId="62" xfId="12" applyFont="1" applyFill="1" applyBorder="1" applyAlignment="1">
      <alignment horizontal="center" vertical="center" wrapText="1"/>
    </xf>
    <xf numFmtId="0" fontId="13" fillId="4" borderId="63" xfId="12" applyFont="1" applyFill="1" applyBorder="1" applyAlignment="1">
      <alignment horizontal="center" vertical="center" wrapText="1"/>
    </xf>
    <xf numFmtId="0" fontId="86" fillId="0" borderId="63" xfId="12" applyFont="1" applyFill="1" applyBorder="1" applyAlignment="1">
      <alignment horizontal="center" vertical="center" wrapText="1"/>
    </xf>
    <xf numFmtId="0" fontId="13" fillId="4" borderId="65" xfId="12" applyFont="1" applyFill="1" applyBorder="1" applyAlignment="1">
      <alignment horizontal="center" vertical="center" wrapText="1"/>
    </xf>
    <xf numFmtId="0" fontId="13" fillId="4" borderId="66" xfId="12" applyFont="1" applyFill="1" applyBorder="1" applyAlignment="1">
      <alignment horizontal="center" vertical="center" wrapText="1"/>
    </xf>
    <xf numFmtId="0" fontId="86" fillId="0" borderId="66" xfId="12" applyFont="1" applyFill="1" applyBorder="1" applyAlignment="1">
      <alignment horizontal="center" vertical="center" wrapText="1"/>
    </xf>
    <xf numFmtId="0" fontId="87" fillId="0" borderId="60" xfId="12" applyFont="1" applyFill="1" applyBorder="1" applyAlignment="1">
      <alignment horizontal="left" vertical="center"/>
    </xf>
    <xf numFmtId="0" fontId="87" fillId="0" borderId="63" xfId="12" applyFont="1" applyFill="1" applyBorder="1" applyAlignment="1">
      <alignment horizontal="left" vertical="center"/>
    </xf>
    <xf numFmtId="0" fontId="42" fillId="4" borderId="63" xfId="12" applyFont="1" applyFill="1" applyBorder="1" applyAlignment="1">
      <alignment horizontal="center" vertical="center"/>
    </xf>
    <xf numFmtId="0" fontId="87" fillId="0" borderId="66" xfId="12" applyFont="1" applyFill="1" applyBorder="1" applyAlignment="1">
      <alignment horizontal="left" vertical="center"/>
    </xf>
    <xf numFmtId="0" fontId="42" fillId="0" borderId="63" xfId="0" applyFont="1" applyFill="1" applyBorder="1" applyAlignment="1">
      <alignment horizontal="center" vertical="center" wrapText="1"/>
    </xf>
    <xf numFmtId="0" fontId="42" fillId="0" borderId="276" xfId="0" applyFont="1" applyFill="1" applyBorder="1" applyAlignment="1">
      <alignment horizontal="center" vertical="center"/>
    </xf>
    <xf numFmtId="0" fontId="42" fillId="6" borderId="63" xfId="0" applyFont="1" applyFill="1" applyBorder="1" applyAlignment="1">
      <alignment horizontal="center" vertical="center"/>
    </xf>
    <xf numFmtId="0" fontId="42" fillId="6" borderId="64" xfId="0" applyFont="1" applyFill="1" applyBorder="1" applyAlignment="1">
      <alignment horizontal="center" vertical="center"/>
    </xf>
    <xf numFmtId="0" fontId="42" fillId="6" borderId="185" xfId="0" applyFont="1" applyFill="1" applyBorder="1" applyAlignment="1">
      <alignment horizontal="center" vertical="center"/>
    </xf>
    <xf numFmtId="0" fontId="42" fillId="6" borderId="269" xfId="0" applyFont="1" applyFill="1" applyBorder="1" applyAlignment="1">
      <alignment horizontal="center" vertical="center"/>
    </xf>
    <xf numFmtId="0" fontId="87" fillId="0" borderId="64" xfId="0" applyFont="1" applyFill="1" applyBorder="1" applyAlignment="1">
      <alignment horizontal="left" vertical="center"/>
    </xf>
    <xf numFmtId="0" fontId="42" fillId="4" borderId="184" xfId="0" applyFont="1" applyFill="1" applyBorder="1" applyAlignment="1">
      <alignment horizontal="center" vertical="center"/>
    </xf>
    <xf numFmtId="0" fontId="42" fillId="4" borderId="63" xfId="0" applyFont="1" applyFill="1" applyBorder="1" applyAlignment="1">
      <alignment horizontal="center" vertical="center" wrapText="1"/>
    </xf>
    <xf numFmtId="0" fontId="87" fillId="0" borderId="269" xfId="0" applyFont="1" applyFill="1" applyBorder="1" applyAlignment="1">
      <alignment horizontal="left" vertical="center"/>
    </xf>
    <xf numFmtId="0" fontId="90" fillId="0" borderId="63" xfId="12" applyFont="1" applyFill="1" applyBorder="1" applyAlignment="1">
      <alignment horizontal="center" vertical="center"/>
    </xf>
    <xf numFmtId="0" fontId="42" fillId="0" borderId="63" xfId="12" applyFont="1" applyFill="1" applyBorder="1" applyAlignment="1">
      <alignment horizontal="center" vertical="center"/>
    </xf>
    <xf numFmtId="0" fontId="42" fillId="0" borderId="63" xfId="12" applyFont="1" applyFill="1" applyBorder="1" applyAlignment="1">
      <alignment horizontal="center" vertical="center" wrapText="1"/>
    </xf>
    <xf numFmtId="0" fontId="42" fillId="0" borderId="64" xfId="12" applyFont="1" applyFill="1" applyBorder="1" applyAlignment="1">
      <alignment horizontal="center" vertical="center" wrapText="1"/>
    </xf>
    <xf numFmtId="0" fontId="87" fillId="0" borderId="63" xfId="12" applyFont="1" applyFill="1" applyBorder="1" applyAlignment="1">
      <alignment horizontal="right" vertical="center"/>
    </xf>
    <xf numFmtId="0" fontId="42" fillId="0" borderId="63" xfId="12" applyFont="1" applyFill="1" applyBorder="1" applyAlignment="1">
      <alignment horizontal="left" vertical="center"/>
    </xf>
    <xf numFmtId="0" fontId="42" fillId="4" borderId="66" xfId="12" applyFont="1" applyFill="1" applyBorder="1" applyAlignment="1">
      <alignment horizontal="center" vertical="center"/>
    </xf>
    <xf numFmtId="0" fontId="42" fillId="0" borderId="66" xfId="12" applyFont="1" applyFill="1" applyBorder="1" applyAlignment="1">
      <alignment horizontal="left" vertical="center"/>
    </xf>
    <xf numFmtId="0" fontId="42" fillId="4" borderId="72" xfId="12" applyFont="1" applyFill="1" applyBorder="1" applyAlignment="1">
      <alignment horizontal="center" vertical="center"/>
    </xf>
    <xf numFmtId="0" fontId="87" fillId="0" borderId="64" xfId="12" applyFont="1" applyFill="1" applyBorder="1" applyAlignment="1">
      <alignment horizontal="left" vertical="center"/>
    </xf>
    <xf numFmtId="0" fontId="42" fillId="4" borderId="63" xfId="12" applyFont="1" applyFill="1" applyBorder="1" applyAlignment="1">
      <alignment horizontal="center" vertical="center" wrapText="1"/>
    </xf>
    <xf numFmtId="0" fontId="87" fillId="0" borderId="67" xfId="12" applyFont="1" applyFill="1" applyBorder="1" applyAlignment="1">
      <alignment horizontal="left" vertical="center"/>
    </xf>
    <xf numFmtId="0" fontId="42" fillId="4" borderId="66" xfId="12" applyFont="1" applyFill="1" applyBorder="1" applyAlignment="1">
      <alignment horizontal="center" vertical="center" wrapText="1"/>
    </xf>
    <xf numFmtId="0" fontId="88" fillId="0" borderId="63" xfId="12" applyFont="1" applyFill="1" applyBorder="1" applyAlignment="1">
      <alignment horizontal="left" vertical="center"/>
    </xf>
    <xf numFmtId="0" fontId="88" fillId="0" borderId="64" xfId="12" applyFont="1" applyFill="1" applyBorder="1" applyAlignment="1">
      <alignment horizontal="left" vertical="center"/>
    </xf>
    <xf numFmtId="0" fontId="88" fillId="0" borderId="72" xfId="12" applyFont="1" applyFill="1" applyBorder="1" applyAlignment="1">
      <alignment horizontal="left" vertical="center"/>
    </xf>
    <xf numFmtId="0" fontId="88" fillId="0" borderId="73" xfId="12" applyFont="1" applyFill="1" applyBorder="1" applyAlignment="1">
      <alignment horizontal="left" vertical="center"/>
    </xf>
    <xf numFmtId="0" fontId="13" fillId="0" borderId="63" xfId="12" applyFont="1" applyFill="1" applyBorder="1" applyAlignment="1">
      <alignment horizontal="center" vertical="center" wrapText="1"/>
    </xf>
    <xf numFmtId="0" fontId="13" fillId="0" borderId="66" xfId="12" applyFont="1" applyFill="1" applyBorder="1" applyAlignment="1">
      <alignment horizontal="center" vertical="center" wrapText="1"/>
    </xf>
    <xf numFmtId="0" fontId="42" fillId="0" borderId="60" xfId="12" applyFont="1" applyFill="1" applyBorder="1" applyAlignment="1">
      <alignment horizontal="left" vertical="center"/>
    </xf>
    <xf numFmtId="0" fontId="88" fillId="0" borderId="63" xfId="12" applyFont="1" applyFill="1" applyBorder="1" applyAlignment="1">
      <alignment horizontal="center" vertical="center"/>
    </xf>
    <xf numFmtId="0" fontId="42" fillId="0" borderId="63" xfId="12" applyFont="1" applyFill="1" applyBorder="1" applyAlignment="1">
      <alignment horizontal="right" vertical="center"/>
    </xf>
    <xf numFmtId="0" fontId="42" fillId="0" borderId="64" xfId="12" applyFont="1" applyFill="1" applyBorder="1" applyAlignment="1">
      <alignment horizontal="left" vertical="center"/>
    </xf>
    <xf numFmtId="0" fontId="42" fillId="0" borderId="67" xfId="12" applyFont="1" applyFill="1" applyBorder="1" applyAlignment="1">
      <alignment horizontal="left" vertical="center"/>
    </xf>
    <xf numFmtId="0" fontId="61" fillId="9" borderId="293" xfId="13" applyFont="1" applyFill="1" applyBorder="1" applyAlignment="1">
      <alignment horizontal="center" vertical="center" wrapText="1" readingOrder="1"/>
    </xf>
    <xf numFmtId="49" fontId="38" fillId="2" borderId="20" xfId="6" quotePrefix="1" applyNumberFormat="1" applyFont="1" applyFill="1" applyBorder="1" applyAlignment="1">
      <alignment horizontal="center" vertical="center"/>
    </xf>
    <xf numFmtId="49" fontId="38" fillId="0" borderId="20" xfId="6" quotePrefix="1" applyNumberFormat="1" applyFont="1" applyFill="1" applyBorder="1" applyAlignment="1">
      <alignment horizontal="center" vertical="center"/>
    </xf>
    <xf numFmtId="0" fontId="96" fillId="0" borderId="20" xfId="5" applyFont="1" applyFill="1" applyBorder="1" applyAlignment="1" applyProtection="1">
      <alignment horizontal="left" vertical="center"/>
    </xf>
    <xf numFmtId="0" fontId="96" fillId="0" borderId="20" xfId="5" applyFont="1" applyFill="1" applyBorder="1" applyAlignment="1" applyProtection="1">
      <alignment vertical="center"/>
    </xf>
    <xf numFmtId="0" fontId="96" fillId="2" borderId="20" xfId="5" applyFont="1" applyFill="1" applyBorder="1" applyAlignment="1" applyProtection="1">
      <alignment vertical="center"/>
    </xf>
    <xf numFmtId="0" fontId="96" fillId="6" borderId="20" xfId="5" applyFont="1" applyFill="1" applyBorder="1" applyAlignment="1" applyProtection="1">
      <alignment vertical="center"/>
    </xf>
    <xf numFmtId="0" fontId="100" fillId="0" borderId="0" xfId="27" applyFont="1">
      <alignment vertical="center"/>
    </xf>
    <xf numFmtId="0" fontId="100" fillId="12" borderId="300" xfId="27" applyFont="1" applyFill="1" applyBorder="1" applyAlignment="1">
      <alignment vertical="center"/>
    </xf>
    <xf numFmtId="0" fontId="100" fillId="0" borderId="302" xfId="27" applyFont="1" applyBorder="1" applyAlignment="1">
      <alignment vertical="center"/>
    </xf>
    <xf numFmtId="0" fontId="100" fillId="0" borderId="0" xfId="27" applyFont="1" applyFill="1" applyBorder="1" applyAlignment="1">
      <alignment horizontal="center" vertical="center"/>
    </xf>
    <xf numFmtId="0" fontId="100" fillId="0" borderId="0" xfId="27" applyFont="1" applyBorder="1" applyAlignment="1">
      <alignment horizontal="center" vertical="center"/>
    </xf>
    <xf numFmtId="0" fontId="101" fillId="0" borderId="0" xfId="27" applyFont="1">
      <alignment vertical="center"/>
    </xf>
    <xf numFmtId="0" fontId="1" fillId="0" borderId="221" xfId="27" applyBorder="1">
      <alignment vertical="center"/>
    </xf>
    <xf numFmtId="0" fontId="100" fillId="0" borderId="222" xfId="27" applyFont="1" applyFill="1" applyBorder="1" applyAlignment="1">
      <alignment horizontal="center" vertical="center"/>
    </xf>
    <xf numFmtId="0" fontId="1" fillId="0" borderId="16" xfId="27" applyBorder="1">
      <alignment vertical="center"/>
    </xf>
    <xf numFmtId="0" fontId="100" fillId="0" borderId="262" xfId="27" applyFont="1" applyFill="1" applyBorder="1" applyAlignment="1">
      <alignment horizontal="center" vertical="center"/>
    </xf>
    <xf numFmtId="0" fontId="100" fillId="0" borderId="16" xfId="27" applyFont="1" applyFill="1" applyBorder="1" applyAlignment="1">
      <alignment horizontal="center" vertical="center"/>
    </xf>
    <xf numFmtId="0" fontId="100" fillId="0" borderId="263" xfId="27" applyFont="1" applyBorder="1">
      <alignment vertical="center"/>
    </xf>
    <xf numFmtId="0" fontId="100" fillId="0" borderId="196" xfId="27" applyFont="1" applyBorder="1">
      <alignment vertical="center"/>
    </xf>
    <xf numFmtId="0" fontId="100" fillId="0" borderId="16" xfId="27" applyFont="1" applyBorder="1">
      <alignment vertical="center"/>
    </xf>
    <xf numFmtId="0" fontId="100" fillId="0" borderId="0" xfId="27" applyFont="1" applyBorder="1">
      <alignment vertical="center"/>
    </xf>
    <xf numFmtId="0" fontId="100" fillId="0" borderId="302" xfId="27" applyFont="1" applyBorder="1" applyAlignment="1">
      <alignment horizontal="center" vertical="center"/>
    </xf>
    <xf numFmtId="0" fontId="100" fillId="0" borderId="301" xfId="27" applyFont="1" applyBorder="1" applyAlignment="1">
      <alignment horizontal="center" vertical="center"/>
    </xf>
    <xf numFmtId="0" fontId="100" fillId="0" borderId="308" xfId="27" applyFont="1" applyBorder="1" applyAlignment="1">
      <alignment vertical="center"/>
    </xf>
    <xf numFmtId="0" fontId="100" fillId="0" borderId="309" xfId="27" applyFont="1" applyBorder="1" applyAlignment="1">
      <alignment vertical="center"/>
    </xf>
    <xf numFmtId="0" fontId="81" fillId="0" borderId="309" xfId="27" applyFont="1" applyBorder="1" applyAlignment="1">
      <alignment horizontal="center" vertical="center"/>
    </xf>
    <xf numFmtId="0" fontId="105" fillId="15" borderId="309" xfId="27" applyFont="1" applyFill="1" applyBorder="1" applyAlignment="1">
      <alignment horizontal="center" vertical="center"/>
    </xf>
    <xf numFmtId="2" fontId="100" fillId="0" borderId="0" xfId="27" applyNumberFormat="1" applyFont="1" applyBorder="1" applyAlignment="1">
      <alignment horizontal="center" vertical="center"/>
    </xf>
    <xf numFmtId="0" fontId="100" fillId="0" borderId="0" xfId="27" applyFont="1" applyBorder="1" applyAlignment="1">
      <alignment vertical="center"/>
    </xf>
    <xf numFmtId="178" fontId="100" fillId="0" borderId="0" xfId="27" applyNumberFormat="1" applyFont="1" applyBorder="1" applyAlignment="1">
      <alignment horizontal="center" vertical="center"/>
    </xf>
    <xf numFmtId="0" fontId="81" fillId="0" borderId="0" xfId="27" applyFont="1" applyBorder="1" applyAlignment="1">
      <alignment horizontal="center" vertical="center"/>
    </xf>
    <xf numFmtId="0" fontId="105" fillId="0" borderId="0" xfId="27" applyFont="1" applyFill="1" applyBorder="1" applyAlignment="1">
      <alignment horizontal="center" vertical="center"/>
    </xf>
    <xf numFmtId="0" fontId="107" fillId="0" borderId="0" xfId="27" applyFont="1" applyFill="1" applyBorder="1" applyAlignment="1">
      <alignment horizontal="center" vertical="center"/>
    </xf>
    <xf numFmtId="0" fontId="100" fillId="0" borderId="0" xfId="27" applyFont="1" applyAlignment="1">
      <alignment horizontal="center" vertical="center"/>
    </xf>
    <xf numFmtId="0" fontId="108" fillId="14" borderId="304" xfId="27" applyFont="1" applyFill="1" applyBorder="1" applyAlignment="1">
      <alignment vertical="center"/>
    </xf>
    <xf numFmtId="0" fontId="103" fillId="14" borderId="304" xfId="27" applyFont="1" applyFill="1" applyBorder="1" applyAlignment="1">
      <alignment vertical="center"/>
    </xf>
    <xf numFmtId="0" fontId="103" fillId="14" borderId="305" xfId="27" applyFont="1" applyFill="1" applyBorder="1" applyAlignment="1">
      <alignment horizontal="center" vertical="center"/>
    </xf>
    <xf numFmtId="0" fontId="108" fillId="14" borderId="0" xfId="27" applyFont="1" applyFill="1" applyBorder="1" applyAlignment="1">
      <alignment vertical="center"/>
    </xf>
    <xf numFmtId="0" fontId="103" fillId="14" borderId="0" xfId="27" applyFont="1" applyFill="1" applyBorder="1" applyAlignment="1">
      <alignment vertical="center"/>
    </xf>
    <xf numFmtId="0" fontId="103" fillId="14" borderId="307" xfId="27" applyFont="1" applyFill="1" applyBorder="1" applyAlignment="1">
      <alignment horizontal="center" vertical="center"/>
    </xf>
    <xf numFmtId="0" fontId="100" fillId="12" borderId="300" xfId="27" applyFont="1" applyFill="1" applyBorder="1" applyAlignment="1">
      <alignment horizontal="center" vertical="center"/>
    </xf>
    <xf numFmtId="0" fontId="100" fillId="0" borderId="300" xfId="27" applyFont="1" applyFill="1" applyBorder="1" applyAlignment="1">
      <alignment horizontal="center" vertical="center"/>
    </xf>
    <xf numFmtId="0" fontId="100" fillId="0" borderId="301" xfId="27" applyFont="1" applyFill="1" applyBorder="1" applyAlignment="1">
      <alignment horizontal="center" vertical="center"/>
    </xf>
    <xf numFmtId="179" fontId="100" fillId="0" borderId="301" xfId="27" applyNumberFormat="1" applyFont="1" applyFill="1" applyBorder="1" applyAlignment="1">
      <alignment horizontal="center" vertical="center"/>
    </xf>
    <xf numFmtId="0" fontId="100" fillId="0" borderId="313" xfId="27" applyFont="1" applyFill="1" applyBorder="1" applyAlignment="1">
      <alignment horizontal="center" vertical="center"/>
    </xf>
    <xf numFmtId="2" fontId="100" fillId="0" borderId="313" xfId="27" applyNumberFormat="1" applyFont="1" applyFill="1" applyBorder="1" applyAlignment="1">
      <alignment horizontal="center" vertical="center"/>
    </xf>
    <xf numFmtId="0" fontId="81" fillId="0" borderId="313" xfId="27" applyFont="1" applyFill="1" applyBorder="1" applyAlignment="1">
      <alignment horizontal="center" vertical="center"/>
    </xf>
    <xf numFmtId="178" fontId="100" fillId="0" borderId="313" xfId="27" applyNumberFormat="1" applyFont="1" applyFill="1" applyBorder="1" applyAlignment="1">
      <alignment horizontal="center" vertical="center"/>
    </xf>
    <xf numFmtId="0" fontId="105" fillId="0" borderId="313" xfId="27" applyFont="1" applyFill="1" applyBorder="1" applyAlignment="1">
      <alignment horizontal="center" vertical="center"/>
    </xf>
    <xf numFmtId="0" fontId="107" fillId="0" borderId="313" xfId="27" applyFont="1" applyFill="1" applyBorder="1" applyAlignment="1">
      <alignment horizontal="center" vertical="center"/>
    </xf>
    <xf numFmtId="0" fontId="100" fillId="0" borderId="0" xfId="27" applyFont="1" applyFill="1">
      <alignment vertical="center"/>
    </xf>
    <xf numFmtId="0" fontId="81" fillId="0" borderId="315" xfId="27" applyFont="1" applyBorder="1" applyAlignment="1">
      <alignment horizontal="center" vertical="center"/>
    </xf>
    <xf numFmtId="0" fontId="105" fillId="15" borderId="315" xfId="27" applyFont="1" applyFill="1" applyBorder="1" applyAlignment="1">
      <alignment horizontal="center" vertical="center"/>
    </xf>
    <xf numFmtId="0" fontId="103" fillId="14" borderId="307" xfId="27" applyFont="1" applyFill="1" applyBorder="1" applyAlignment="1">
      <alignment vertical="center"/>
    </xf>
    <xf numFmtId="0" fontId="1" fillId="0" borderId="0" xfId="27">
      <alignment vertical="center"/>
    </xf>
    <xf numFmtId="2" fontId="100" fillId="0" borderId="304" xfId="27" applyNumberFormat="1" applyFont="1" applyFill="1" applyBorder="1" applyAlignment="1">
      <alignment horizontal="center" vertical="center"/>
    </xf>
    <xf numFmtId="0" fontId="81" fillId="0" borderId="304" xfId="27" applyFont="1" applyFill="1" applyBorder="1" applyAlignment="1">
      <alignment horizontal="center" vertical="center"/>
    </xf>
    <xf numFmtId="178" fontId="100" fillId="0" borderId="304" xfId="27" applyNumberFormat="1" applyFont="1" applyFill="1" applyBorder="1" applyAlignment="1">
      <alignment horizontal="center" vertical="center"/>
    </xf>
    <xf numFmtId="0" fontId="105" fillId="0" borderId="304" xfId="27" applyFont="1" applyFill="1" applyBorder="1" applyAlignment="1">
      <alignment horizontal="center" vertical="center"/>
    </xf>
    <xf numFmtId="0" fontId="107" fillId="0" borderId="304" xfId="27" applyFont="1" applyFill="1" applyBorder="1" applyAlignment="1">
      <alignment horizontal="center" vertical="center"/>
    </xf>
    <xf numFmtId="0" fontId="100" fillId="0" borderId="306" xfId="27" applyFont="1" applyFill="1" applyBorder="1" applyAlignment="1">
      <alignment horizontal="center" vertical="center"/>
    </xf>
    <xf numFmtId="178" fontId="100" fillId="0" borderId="0" xfId="27" applyNumberFormat="1" applyFont="1" applyFill="1" applyBorder="1" applyAlignment="1">
      <alignment horizontal="center" vertical="center"/>
    </xf>
    <xf numFmtId="178" fontId="100" fillId="0" borderId="315" xfId="27" applyNumberFormat="1" applyFont="1" applyBorder="1" applyAlignment="1">
      <alignment horizontal="center" vertical="center"/>
    </xf>
    <xf numFmtId="178" fontId="100" fillId="0" borderId="315" xfId="27" applyNumberFormat="1" applyFont="1" applyBorder="1" applyAlignment="1">
      <alignment vertical="center"/>
    </xf>
    <xf numFmtId="178" fontId="100" fillId="0" borderId="316" xfId="27" applyNumberFormat="1" applyFont="1" applyBorder="1" applyAlignment="1">
      <alignment vertical="center"/>
    </xf>
    <xf numFmtId="0" fontId="105" fillId="15" borderId="324" xfId="27" applyFont="1" applyFill="1" applyBorder="1" applyAlignment="1">
      <alignment horizontal="center" vertical="center"/>
    </xf>
    <xf numFmtId="49" fontId="100" fillId="0" borderId="0" xfId="27" applyNumberFormat="1" applyFont="1" applyBorder="1" applyAlignment="1">
      <alignment horizontal="center" vertical="center"/>
    </xf>
    <xf numFmtId="9" fontId="100" fillId="0" borderId="0" xfId="28" applyFont="1" applyBorder="1" applyAlignment="1">
      <alignment horizontal="center" vertical="center"/>
    </xf>
    <xf numFmtId="0" fontId="34" fillId="2" borderId="0" xfId="6" applyFont="1" applyFill="1" applyAlignment="1">
      <alignment vertical="center"/>
    </xf>
    <xf numFmtId="0" fontId="19" fillId="3" borderId="12" xfId="4" applyFont="1" applyFill="1" applyBorder="1" applyAlignment="1">
      <alignment horizontal="right" vertical="center" shrinkToFit="1"/>
    </xf>
    <xf numFmtId="0" fontId="19" fillId="3" borderId="13" xfId="4" applyFont="1" applyFill="1" applyBorder="1" applyAlignment="1">
      <alignment horizontal="right" vertical="center" shrinkToFit="1"/>
    </xf>
    <xf numFmtId="0" fontId="19" fillId="3" borderId="14" xfId="4" applyFont="1" applyFill="1" applyBorder="1" applyAlignment="1">
      <alignment horizontal="right" vertical="center" shrinkToFit="1"/>
    </xf>
    <xf numFmtId="0" fontId="15" fillId="0" borderId="17" xfId="4" applyFont="1" applyFill="1" applyBorder="1" applyAlignment="1">
      <alignment horizontal="left" vertical="center" wrapText="1"/>
    </xf>
    <xf numFmtId="0" fontId="15" fillId="0" borderId="16" xfId="4" applyFont="1" applyFill="1" applyBorder="1" applyAlignment="1">
      <alignment horizontal="left" vertical="center" wrapText="1"/>
    </xf>
    <xf numFmtId="0" fontId="15" fillId="0" borderId="18" xfId="4" applyFont="1" applyFill="1" applyBorder="1" applyAlignment="1">
      <alignment horizontal="left" vertical="center" wrapText="1"/>
    </xf>
    <xf numFmtId="0" fontId="24" fillId="0" borderId="17" xfId="5" applyFont="1" applyFill="1" applyBorder="1" applyAlignment="1">
      <alignment horizontal="left" vertical="center" wrapText="1"/>
    </xf>
    <xf numFmtId="0" fontId="24" fillId="0" borderId="18" xfId="5" applyFont="1" applyFill="1" applyBorder="1" applyAlignment="1">
      <alignment horizontal="left" vertical="center" wrapText="1"/>
    </xf>
    <xf numFmtId="0" fontId="15" fillId="0" borderId="17" xfId="4" quotePrefix="1" applyFont="1" applyFill="1" applyBorder="1" applyAlignment="1">
      <alignment horizontal="left" vertical="center" wrapText="1"/>
    </xf>
    <xf numFmtId="0" fontId="15" fillId="0" borderId="18" xfId="4" quotePrefix="1" applyFont="1" applyFill="1" applyBorder="1" applyAlignment="1">
      <alignment horizontal="left" vertical="center" wrapText="1"/>
    </xf>
    <xf numFmtId="0" fontId="34" fillId="0" borderId="299" xfId="6" applyFont="1" applyFill="1" applyBorder="1" applyAlignment="1">
      <alignment horizontal="center" vertical="center"/>
    </xf>
    <xf numFmtId="0" fontId="34" fillId="0" borderId="298" xfId="6" applyFont="1" applyFill="1" applyBorder="1" applyAlignment="1">
      <alignment horizontal="center" vertical="center"/>
    </xf>
    <xf numFmtId="0" fontId="78" fillId="0" borderId="0" xfId="6" applyFont="1" applyAlignment="1">
      <alignment horizontal="left" vertical="center"/>
    </xf>
    <xf numFmtId="0" fontId="35" fillId="0" borderId="296" xfId="6" applyFont="1" applyBorder="1" applyAlignment="1">
      <alignment horizontal="left" vertical="center"/>
    </xf>
    <xf numFmtId="0" fontId="34" fillId="0" borderId="297" xfId="6" applyFont="1" applyFill="1" applyBorder="1" applyAlignment="1">
      <alignment horizontal="center" vertical="center" shrinkToFit="1"/>
    </xf>
    <xf numFmtId="0" fontId="34" fillId="0" borderId="298" xfId="6" applyFont="1" applyFill="1" applyBorder="1" applyAlignment="1">
      <alignment horizontal="center" vertical="center" shrinkToFit="1"/>
    </xf>
    <xf numFmtId="0" fontId="34" fillId="0" borderId="297" xfId="6" applyFont="1" applyFill="1" applyBorder="1" applyAlignment="1">
      <alignment horizontal="center" vertical="center"/>
    </xf>
    <xf numFmtId="0" fontId="47" fillId="0" borderId="2" xfId="12" applyFont="1" applyBorder="1" applyAlignment="1">
      <alignment horizontal="left" vertical="center"/>
    </xf>
    <xf numFmtId="0" fontId="55" fillId="0" borderId="1" xfId="12" applyFont="1" applyBorder="1" applyAlignment="1">
      <alignment horizontal="center" vertical="center"/>
    </xf>
    <xf numFmtId="0" fontId="55" fillId="0" borderId="5" xfId="12" applyFont="1" applyBorder="1" applyAlignment="1">
      <alignment horizontal="center" vertical="center"/>
    </xf>
    <xf numFmtId="0" fontId="55" fillId="0" borderId="3" xfId="12" applyFont="1" applyBorder="1" applyAlignment="1">
      <alignment horizontal="center" vertical="center"/>
    </xf>
    <xf numFmtId="0" fontId="57" fillId="0" borderId="1" xfId="12" applyFont="1" applyBorder="1" applyAlignment="1">
      <alignment horizontal="left" vertical="top"/>
    </xf>
    <xf numFmtId="0" fontId="57" fillId="0" borderId="5" xfId="12" applyFont="1" applyBorder="1" applyAlignment="1">
      <alignment horizontal="left" vertical="top"/>
    </xf>
    <xf numFmtId="0" fontId="57" fillId="0" borderId="3" xfId="12" applyFont="1" applyBorder="1" applyAlignment="1">
      <alignment horizontal="left" vertical="top"/>
    </xf>
    <xf numFmtId="0" fontId="48" fillId="0" borderId="0" xfId="12" applyFont="1" applyAlignment="1">
      <alignment horizontal="left" vertical="center"/>
    </xf>
    <xf numFmtId="0" fontId="47" fillId="4" borderId="59" xfId="12" applyFont="1" applyFill="1" applyBorder="1" applyAlignment="1">
      <alignment horizontal="center" vertical="center"/>
    </xf>
    <xf numFmtId="0" fontId="47" fillId="4" borderId="60" xfId="12" applyFont="1" applyFill="1" applyBorder="1" applyAlignment="1">
      <alignment horizontal="center" vertical="center"/>
    </xf>
    <xf numFmtId="0" fontId="47" fillId="4" borderId="61" xfId="12" applyFont="1" applyFill="1" applyBorder="1" applyAlignment="1">
      <alignment horizontal="center" vertical="center"/>
    </xf>
    <xf numFmtId="0" fontId="47" fillId="4" borderId="62" xfId="12" applyFont="1" applyFill="1" applyBorder="1" applyAlignment="1">
      <alignment horizontal="center" vertical="center"/>
    </xf>
    <xf numFmtId="0" fontId="47" fillId="4" borderId="63" xfId="12" applyFont="1" applyFill="1" applyBorder="1" applyAlignment="1">
      <alignment horizontal="center" vertical="center"/>
    </xf>
    <xf numFmtId="0" fontId="47" fillId="0" borderId="63" xfId="12" applyFont="1" applyBorder="1" applyAlignment="1">
      <alignment horizontal="center" vertical="center"/>
    </xf>
    <xf numFmtId="0" fontId="47" fillId="0" borderId="64" xfId="12" applyFont="1" applyBorder="1" applyAlignment="1">
      <alignment horizontal="center" vertical="center"/>
    </xf>
    <xf numFmtId="0" fontId="47" fillId="4" borderId="65" xfId="12" applyFont="1" applyFill="1" applyBorder="1" applyAlignment="1">
      <alignment horizontal="center" vertical="center"/>
    </xf>
    <xf numFmtId="0" fontId="47" fillId="4" borderId="66" xfId="12" applyFont="1" applyFill="1" applyBorder="1" applyAlignment="1">
      <alignment horizontal="center" vertical="center"/>
    </xf>
    <xf numFmtId="0" fontId="47" fillId="0" borderId="66" xfId="12" applyFont="1" applyBorder="1" applyAlignment="1">
      <alignment horizontal="center" vertical="center"/>
    </xf>
    <xf numFmtId="0" fontId="47" fillId="0" borderId="67" xfId="12" applyFont="1" applyBorder="1" applyAlignment="1">
      <alignment horizontal="center" vertical="center"/>
    </xf>
    <xf numFmtId="0" fontId="47" fillId="4" borderId="71" xfId="12" applyFont="1" applyFill="1" applyBorder="1" applyAlignment="1">
      <alignment horizontal="center" vertical="center" wrapText="1"/>
    </xf>
    <xf numFmtId="0" fontId="47" fillId="4" borderId="76" xfId="12" applyFont="1" applyFill="1" applyBorder="1" applyAlignment="1">
      <alignment horizontal="center" vertical="center" wrapText="1"/>
    </xf>
    <xf numFmtId="0" fontId="47" fillId="4" borderId="50" xfId="12" applyFont="1" applyFill="1" applyBorder="1" applyAlignment="1">
      <alignment horizontal="center" vertical="center" wrapText="1"/>
    </xf>
    <xf numFmtId="0" fontId="47" fillId="4" borderId="63" xfId="12" applyFont="1" applyFill="1" applyBorder="1" applyAlignment="1">
      <alignment horizontal="left" vertical="center"/>
    </xf>
    <xf numFmtId="0" fontId="54" fillId="0" borderId="63" xfId="12" applyFont="1" applyBorder="1" applyAlignment="1">
      <alignment horizontal="left" vertical="center"/>
    </xf>
    <xf numFmtId="0" fontId="54" fillId="0" borderId="64" xfId="12" applyFont="1" applyBorder="1" applyAlignment="1">
      <alignment horizontal="left" vertical="center"/>
    </xf>
    <xf numFmtId="0" fontId="47" fillId="4" borderId="69" xfId="12" applyFont="1" applyFill="1" applyBorder="1" applyAlignment="1">
      <alignment horizontal="left" vertical="center"/>
    </xf>
    <xf numFmtId="0" fontId="47" fillId="4" borderId="68" xfId="12" applyFont="1" applyFill="1" applyBorder="1" applyAlignment="1">
      <alignment horizontal="left" vertical="center"/>
    </xf>
    <xf numFmtId="0" fontId="47" fillId="4" borderId="66" xfId="12" applyFont="1" applyFill="1" applyBorder="1" applyAlignment="1">
      <alignment horizontal="left" vertical="center"/>
    </xf>
    <xf numFmtId="0" fontId="47" fillId="0" borderId="66" xfId="12" applyFont="1" applyBorder="1" applyAlignment="1">
      <alignment horizontal="left" vertical="center"/>
    </xf>
    <xf numFmtId="0" fontId="47" fillId="0" borderId="67" xfId="12" applyFont="1" applyBorder="1" applyAlignment="1">
      <alignment horizontal="left" vertical="center"/>
    </xf>
    <xf numFmtId="0" fontId="47" fillId="4" borderId="76" xfId="12" quotePrefix="1" applyFont="1" applyFill="1" applyBorder="1" applyAlignment="1">
      <alignment horizontal="left" vertical="center" wrapText="1"/>
    </xf>
    <xf numFmtId="0" fontId="47" fillId="4" borderId="85" xfId="12" applyFont="1" applyFill="1" applyBorder="1" applyAlignment="1">
      <alignment horizontal="left" vertical="center" wrapText="1"/>
    </xf>
    <xf numFmtId="0" fontId="47" fillId="4" borderId="89" xfId="12" applyFont="1" applyFill="1" applyBorder="1" applyAlignment="1">
      <alignment horizontal="left" vertical="center" wrapText="1"/>
    </xf>
    <xf numFmtId="0" fontId="47" fillId="4" borderId="78" xfId="12" applyFont="1" applyFill="1" applyBorder="1" applyAlignment="1">
      <alignment horizontal="left" vertical="center" wrapText="1"/>
    </xf>
    <xf numFmtId="0" fontId="47" fillId="4" borderId="90" xfId="12" applyFont="1" applyFill="1" applyBorder="1" applyAlignment="1">
      <alignment horizontal="left" vertical="center" wrapText="1"/>
    </xf>
    <xf numFmtId="0" fontId="47" fillId="4" borderId="91" xfId="12" applyFont="1" applyFill="1" applyBorder="1" applyAlignment="1">
      <alignment horizontal="left" vertical="center" wrapText="1"/>
    </xf>
    <xf numFmtId="0" fontId="47" fillId="4" borderId="78" xfId="12" applyFont="1" applyFill="1" applyBorder="1" applyAlignment="1">
      <alignment horizontal="center" vertical="center" wrapText="1"/>
    </xf>
    <xf numFmtId="0" fontId="47" fillId="4" borderId="63" xfId="12" applyFont="1" applyFill="1" applyBorder="1" applyAlignment="1">
      <alignment horizontal="left" vertical="center" wrapText="1"/>
    </xf>
    <xf numFmtId="0" fontId="47" fillId="4" borderId="43" xfId="12" applyFont="1" applyFill="1" applyBorder="1" applyAlignment="1">
      <alignment horizontal="center" vertical="center"/>
    </xf>
    <xf numFmtId="0" fontId="47" fillId="4" borderId="68" xfId="12" applyFont="1" applyFill="1" applyBorder="1" applyAlignment="1">
      <alignment horizontal="center" vertical="center"/>
    </xf>
    <xf numFmtId="0" fontId="47" fillId="0" borderId="69" xfId="12" applyFont="1" applyBorder="1" applyAlignment="1">
      <alignment horizontal="center" vertical="center"/>
    </xf>
    <xf numFmtId="0" fontId="47" fillId="0" borderId="70" xfId="12" applyFont="1" applyBorder="1" applyAlignment="1">
      <alignment horizontal="center" vertical="center"/>
    </xf>
    <xf numFmtId="0" fontId="47" fillId="0" borderId="44" xfId="12" applyFont="1" applyBorder="1" applyAlignment="1">
      <alignment horizontal="center" vertical="center"/>
    </xf>
    <xf numFmtId="0" fontId="48" fillId="0" borderId="37" xfId="12" applyFont="1" applyBorder="1" applyAlignment="1">
      <alignment horizontal="left" vertical="center"/>
    </xf>
    <xf numFmtId="0" fontId="47" fillId="4" borderId="11" xfId="12" applyFont="1" applyFill="1" applyBorder="1" applyAlignment="1">
      <alignment horizontal="center" vertical="center"/>
    </xf>
    <xf numFmtId="0" fontId="47" fillId="4" borderId="6" xfId="12" applyFont="1" applyFill="1" applyBorder="1" applyAlignment="1">
      <alignment horizontal="center" vertical="center"/>
    </xf>
    <xf numFmtId="0" fontId="47" fillId="4" borderId="7" xfId="12" applyFont="1" applyFill="1" applyBorder="1" applyAlignment="1">
      <alignment horizontal="center" vertical="center"/>
    </xf>
    <xf numFmtId="0" fontId="47" fillId="8" borderId="47" xfId="12" applyFont="1" applyFill="1" applyBorder="1" applyAlignment="1">
      <alignment horizontal="center" vertical="center"/>
    </xf>
    <xf numFmtId="0" fontId="47" fillId="8" borderId="49" xfId="12" applyFont="1" applyFill="1" applyBorder="1" applyAlignment="1">
      <alignment horizontal="center" vertical="center"/>
    </xf>
    <xf numFmtId="0" fontId="47" fillId="8" borderId="48" xfId="12" applyFont="1" applyFill="1" applyBorder="1" applyAlignment="1">
      <alignment horizontal="center" vertical="center"/>
    </xf>
    <xf numFmtId="0" fontId="47" fillId="4" borderId="86" xfId="12" applyFont="1" applyFill="1" applyBorder="1" applyAlignment="1">
      <alignment horizontal="left" vertical="center" wrapText="1"/>
    </xf>
    <xf numFmtId="0" fontId="47" fillId="4" borderId="87" xfId="12" applyFont="1" applyFill="1" applyBorder="1" applyAlignment="1">
      <alignment horizontal="left" vertical="center" wrapText="1"/>
    </xf>
    <xf numFmtId="0" fontId="47" fillId="4" borderId="88" xfId="12" applyFont="1" applyFill="1" applyBorder="1" applyAlignment="1">
      <alignment horizontal="left" vertical="center" wrapText="1"/>
    </xf>
    <xf numFmtId="0" fontId="46" fillId="0" borderId="0" xfId="12" applyFont="1" applyAlignment="1">
      <alignment horizontal="center" vertical="center"/>
    </xf>
    <xf numFmtId="0" fontId="47" fillId="4" borderId="59" xfId="12" applyFont="1" applyFill="1" applyBorder="1" applyAlignment="1">
      <alignment horizontal="center" vertical="center" wrapText="1"/>
    </xf>
    <xf numFmtId="0" fontId="47" fillId="4" borderId="60" xfId="12" applyFont="1" applyFill="1" applyBorder="1" applyAlignment="1">
      <alignment horizontal="center" vertical="center" wrapText="1"/>
    </xf>
    <xf numFmtId="0" fontId="47" fillId="4" borderId="62" xfId="12" applyFont="1" applyFill="1" applyBorder="1" applyAlignment="1">
      <alignment horizontal="center" vertical="center" wrapText="1"/>
    </xf>
    <xf numFmtId="0" fontId="48" fillId="0" borderId="0" xfId="12" applyFont="1" applyBorder="1" applyAlignment="1">
      <alignment horizontal="left" vertical="center"/>
    </xf>
    <xf numFmtId="0" fontId="51" fillId="0" borderId="63" xfId="12" applyFont="1" applyBorder="1" applyAlignment="1">
      <alignment horizontal="center" vertical="center"/>
    </xf>
    <xf numFmtId="0" fontId="51" fillId="0" borderId="64" xfId="12" applyFont="1" applyBorder="1" applyAlignment="1">
      <alignment horizontal="center" vertical="center"/>
    </xf>
    <xf numFmtId="0" fontId="51" fillId="0" borderId="66" xfId="12" applyFont="1" applyBorder="1" applyAlignment="1">
      <alignment horizontal="center" vertical="center"/>
    </xf>
    <xf numFmtId="0" fontId="51" fillId="0" borderId="67" xfId="12" applyFont="1" applyBorder="1" applyAlignment="1">
      <alignment horizontal="center" vertical="center"/>
    </xf>
    <xf numFmtId="0" fontId="50" fillId="0" borderId="63" xfId="12" applyFont="1" applyBorder="1" applyAlignment="1">
      <alignment horizontal="left" vertical="center"/>
    </xf>
    <xf numFmtId="0" fontId="50" fillId="0" borderId="64" xfId="12" applyFont="1" applyBorder="1" applyAlignment="1">
      <alignment horizontal="left" vertical="center"/>
    </xf>
    <xf numFmtId="0" fontId="50" fillId="0" borderId="69" xfId="12" applyFont="1" applyBorder="1" applyAlignment="1">
      <alignment horizontal="left" vertical="center"/>
    </xf>
    <xf numFmtId="0" fontId="50" fillId="0" borderId="44" xfId="12" applyFont="1" applyBorder="1" applyAlignment="1">
      <alignment horizontal="left" vertical="center"/>
    </xf>
    <xf numFmtId="0" fontId="50" fillId="0" borderId="66" xfId="12" applyFont="1" applyBorder="1" applyAlignment="1">
      <alignment horizontal="left" vertical="center"/>
    </xf>
    <xf numFmtId="0" fontId="50" fillId="0" borderId="67" xfId="12" applyFont="1" applyBorder="1" applyAlignment="1">
      <alignment horizontal="left" vertical="center"/>
    </xf>
    <xf numFmtId="0" fontId="50" fillId="0" borderId="69" xfId="12" applyFont="1" applyBorder="1" applyAlignment="1">
      <alignment horizontal="center" vertical="center"/>
    </xf>
    <xf numFmtId="0" fontId="50" fillId="0" borderId="70" xfId="12" applyFont="1" applyBorder="1" applyAlignment="1">
      <alignment horizontal="center" vertical="center"/>
    </xf>
    <xf numFmtId="0" fontId="50" fillId="0" borderId="44" xfId="12" applyFont="1" applyBorder="1" applyAlignment="1">
      <alignment horizontal="center" vertical="center"/>
    </xf>
    <xf numFmtId="0" fontId="66" fillId="9" borderId="127" xfId="13" applyFont="1" applyFill="1" applyBorder="1" applyAlignment="1">
      <alignment horizontal="left" vertical="center" wrapText="1" readingOrder="1"/>
    </xf>
    <xf numFmtId="0" fontId="66" fillId="9" borderId="128" xfId="13" applyFont="1" applyFill="1" applyBorder="1" applyAlignment="1">
      <alignment horizontal="left" vertical="center" wrapText="1" readingOrder="1"/>
    </xf>
    <xf numFmtId="0" fontId="65" fillId="0" borderId="53" xfId="13" applyFont="1" applyBorder="1" applyAlignment="1">
      <alignment horizontal="center" vertical="center" wrapText="1" readingOrder="1"/>
    </xf>
    <xf numFmtId="0" fontId="65" fillId="0" borderId="121" xfId="13" applyFont="1" applyBorder="1" applyAlignment="1">
      <alignment horizontal="center" vertical="center" wrapText="1" readingOrder="1"/>
    </xf>
    <xf numFmtId="0" fontId="65" fillId="0" borderId="94" xfId="13" applyFont="1" applyBorder="1" applyAlignment="1">
      <alignment horizontal="center" vertical="center" wrapText="1" readingOrder="1"/>
    </xf>
    <xf numFmtId="0" fontId="65" fillId="0" borderId="101" xfId="13" applyFont="1" applyBorder="1" applyAlignment="1">
      <alignment horizontal="center" vertical="center" wrapText="1" readingOrder="1"/>
    </xf>
    <xf numFmtId="0" fontId="65" fillId="0" borderId="124" xfId="13" applyFont="1" applyBorder="1" applyAlignment="1">
      <alignment horizontal="center" vertical="center" wrapText="1" readingOrder="1"/>
    </xf>
    <xf numFmtId="0" fontId="65" fillId="0" borderId="126" xfId="13" applyFont="1" applyBorder="1" applyAlignment="1">
      <alignment horizontal="center" vertical="center" wrapText="1" readingOrder="1"/>
    </xf>
    <xf numFmtId="0" fontId="62" fillId="9" borderId="104" xfId="13" applyFont="1" applyFill="1" applyBorder="1" applyAlignment="1">
      <alignment horizontal="center" vertical="center" wrapText="1" readingOrder="1"/>
    </xf>
    <xf numFmtId="0" fontId="62" fillId="9" borderId="98" xfId="13" applyFont="1" applyFill="1" applyBorder="1" applyAlignment="1">
      <alignment horizontal="center" vertical="center" wrapText="1" readingOrder="1"/>
    </xf>
    <xf numFmtId="0" fontId="62" fillId="9" borderId="111" xfId="13" applyFont="1" applyFill="1" applyBorder="1" applyAlignment="1">
      <alignment horizontal="center" vertical="center" wrapText="1" readingOrder="1"/>
    </xf>
    <xf numFmtId="0" fontId="65" fillId="9" borderId="117" xfId="13" applyFont="1" applyFill="1" applyBorder="1" applyAlignment="1">
      <alignment horizontal="center" vertical="center" wrapText="1" readingOrder="1"/>
    </xf>
    <xf numFmtId="0" fontId="65" fillId="9" borderId="118" xfId="13" applyFont="1" applyFill="1" applyBorder="1" applyAlignment="1">
      <alignment horizontal="center" vertical="center" wrapText="1" readingOrder="1"/>
    </xf>
    <xf numFmtId="0" fontId="65" fillId="9" borderId="120" xfId="13" applyFont="1" applyFill="1" applyBorder="1" applyAlignment="1">
      <alignment horizontal="center" vertical="center" wrapText="1" readingOrder="1"/>
    </xf>
    <xf numFmtId="0" fontId="66" fillId="0" borderId="127" xfId="13" applyFont="1" applyFill="1" applyBorder="1" applyAlignment="1">
      <alignment horizontal="left" vertical="center" wrapText="1" readingOrder="1"/>
    </xf>
    <xf numFmtId="0" fontId="66" fillId="0" borderId="128" xfId="13" applyFont="1" applyFill="1" applyBorder="1" applyAlignment="1">
      <alignment horizontal="left" vertical="center" wrapText="1" readingOrder="1"/>
    </xf>
    <xf numFmtId="0" fontId="62" fillId="9" borderId="130" xfId="13" applyFont="1" applyFill="1" applyBorder="1" applyAlignment="1">
      <alignment horizontal="center" vertical="center" wrapText="1" readingOrder="1"/>
    </xf>
    <xf numFmtId="0" fontId="67" fillId="0" borderId="105" xfId="13" applyFont="1" applyBorder="1" applyAlignment="1">
      <alignment horizontal="left" vertical="center" wrapText="1" readingOrder="1"/>
    </xf>
    <xf numFmtId="0" fontId="67" fillId="0" borderId="107" xfId="13" applyFont="1" applyBorder="1" applyAlignment="1">
      <alignment horizontal="left" vertical="center" wrapText="1" readingOrder="1"/>
    </xf>
    <xf numFmtId="0" fontId="67" fillId="0" borderId="0" xfId="13" applyFont="1" applyBorder="1" applyAlignment="1">
      <alignment horizontal="left" vertical="center" wrapText="1" readingOrder="1"/>
    </xf>
    <xf numFmtId="0" fontId="67" fillId="0" borderId="110" xfId="13" applyFont="1" applyBorder="1" applyAlignment="1">
      <alignment horizontal="left" vertical="center" wrapText="1" readingOrder="1"/>
    </xf>
    <xf numFmtId="0" fontId="67" fillId="0" borderId="131" xfId="13" applyFont="1" applyBorder="1" applyAlignment="1">
      <alignment horizontal="left" vertical="center" wrapText="1" readingOrder="1"/>
    </xf>
    <xf numFmtId="0" fontId="67" fillId="0" borderId="132" xfId="13" applyFont="1" applyBorder="1" applyAlignment="1">
      <alignment horizontal="left" vertical="center" wrapText="1" readingOrder="1"/>
    </xf>
    <xf numFmtId="0" fontId="59" fillId="0" borderId="105" xfId="13" applyFont="1" applyBorder="1" applyAlignment="1">
      <alignment horizontal="left" vertical="center" wrapText="1"/>
    </xf>
    <xf numFmtId="0" fontId="59" fillId="0" borderId="106" xfId="13" applyFont="1" applyBorder="1" applyAlignment="1">
      <alignment horizontal="left" vertical="center" wrapText="1"/>
    </xf>
    <xf numFmtId="0" fontId="59" fillId="0" borderId="0" xfId="13" applyFont="1" applyBorder="1" applyAlignment="1">
      <alignment horizontal="left" vertical="center" wrapText="1"/>
    </xf>
    <xf numFmtId="0" fontId="59" fillId="0" borderId="108" xfId="13" applyFont="1" applyBorder="1" applyAlignment="1">
      <alignment horizontal="left" vertical="center" wrapText="1"/>
    </xf>
    <xf numFmtId="0" fontId="59" fillId="0" borderId="112" xfId="13" applyFont="1" applyBorder="1" applyAlignment="1">
      <alignment horizontal="left" vertical="center" wrapText="1"/>
    </xf>
    <xf numFmtId="0" fontId="59" fillId="0" borderId="113" xfId="13" applyFont="1" applyBorder="1" applyAlignment="1">
      <alignment horizontal="left" vertical="center" wrapText="1"/>
    </xf>
    <xf numFmtId="0" fontId="59" fillId="0" borderId="92" xfId="13" applyFont="1" applyBorder="1" applyAlignment="1">
      <alignment horizontal="left" vertical="center" wrapText="1"/>
    </xf>
    <xf numFmtId="0" fontId="59" fillId="0" borderId="107" xfId="13" applyFont="1" applyBorder="1" applyAlignment="1">
      <alignment horizontal="left" vertical="center" wrapText="1"/>
    </xf>
    <xf numFmtId="0" fontId="59" fillId="0" borderId="109" xfId="13" applyFont="1" applyBorder="1" applyAlignment="1">
      <alignment horizontal="left" vertical="center" wrapText="1"/>
    </xf>
    <xf numFmtId="0" fontId="59" fillId="0" borderId="110" xfId="13" applyFont="1" applyBorder="1" applyAlignment="1">
      <alignment horizontal="left" vertical="center" wrapText="1"/>
    </xf>
    <xf numFmtId="0" fontId="59" fillId="0" borderId="114" xfId="13" applyFont="1" applyBorder="1" applyAlignment="1">
      <alignment horizontal="left" vertical="center" wrapText="1"/>
    </xf>
    <xf numFmtId="0" fontId="59" fillId="0" borderId="115" xfId="13" applyFont="1" applyBorder="1" applyAlignment="1">
      <alignment horizontal="left" vertical="center" wrapText="1"/>
    </xf>
    <xf numFmtId="0" fontId="59" fillId="0" borderId="96" xfId="13" applyFont="1" applyBorder="1" applyAlignment="1">
      <alignment horizontal="center" vertical="center" wrapText="1"/>
    </xf>
    <xf numFmtId="0" fontId="59" fillId="0" borderId="53" xfId="13" applyFont="1" applyBorder="1" applyAlignment="1">
      <alignment horizontal="center" vertical="center" wrapText="1"/>
    </xf>
    <xf numFmtId="0" fontId="59" fillId="0" borderId="97" xfId="13" applyFont="1" applyBorder="1" applyAlignment="1">
      <alignment horizontal="center" vertical="center" wrapText="1"/>
    </xf>
    <xf numFmtId="0" fontId="59" fillId="0" borderId="100" xfId="13" applyFont="1" applyBorder="1" applyAlignment="1">
      <alignment horizontal="center" vertical="center" wrapText="1"/>
    </xf>
    <xf numFmtId="0" fontId="59" fillId="0" borderId="54" xfId="13" applyFont="1" applyBorder="1" applyAlignment="1">
      <alignment horizontal="center" vertical="center" wrapText="1"/>
    </xf>
    <xf numFmtId="0" fontId="59" fillId="0" borderId="101" xfId="13" applyFont="1" applyBorder="1" applyAlignment="1">
      <alignment horizontal="center" vertical="center" wrapText="1"/>
    </xf>
    <xf numFmtId="0" fontId="59" fillId="0" borderId="102" xfId="13" applyFont="1" applyBorder="1" applyAlignment="1">
      <alignment horizontal="center" vertical="center" wrapText="1"/>
    </xf>
    <xf numFmtId="0" fontId="59" fillId="0" borderId="103" xfId="13" applyFont="1" applyBorder="1" applyAlignment="1">
      <alignment horizontal="center" vertical="center" wrapText="1"/>
    </xf>
    <xf numFmtId="0" fontId="59" fillId="0" borderId="94" xfId="13" applyFont="1" applyBorder="1" applyAlignment="1">
      <alignment horizontal="center" vertical="center" wrapText="1"/>
    </xf>
    <xf numFmtId="0" fontId="58" fillId="0" borderId="0" xfId="13" applyFont="1" applyBorder="1" applyAlignment="1">
      <alignment horizontal="center" vertical="center" wrapText="1" readingOrder="1"/>
    </xf>
    <xf numFmtId="0" fontId="58" fillId="0" borderId="42" xfId="13" applyFont="1" applyBorder="1" applyAlignment="1">
      <alignment horizontal="center" vertical="center" wrapText="1" readingOrder="1"/>
    </xf>
    <xf numFmtId="0" fontId="58" fillId="0" borderId="190" xfId="13" applyFont="1" applyBorder="1" applyAlignment="1">
      <alignment horizontal="center" vertical="center" wrapText="1" readingOrder="1"/>
    </xf>
    <xf numFmtId="0" fontId="58" fillId="0" borderId="191" xfId="13" applyFont="1" applyBorder="1" applyAlignment="1">
      <alignment horizontal="center" vertical="center" wrapText="1" readingOrder="1"/>
    </xf>
    <xf numFmtId="0" fontId="59" fillId="0" borderId="285" xfId="13" applyFont="1" applyBorder="1" applyAlignment="1">
      <alignment horizontal="center" vertical="center" wrapText="1" readingOrder="1"/>
    </xf>
    <xf numFmtId="0" fontId="59" fillId="0" borderId="286" xfId="13" applyFont="1" applyBorder="1" applyAlignment="1">
      <alignment horizontal="center" vertical="center" wrapText="1" readingOrder="1"/>
    </xf>
    <xf numFmtId="0" fontId="59" fillId="0" borderId="287" xfId="13" applyFont="1" applyBorder="1" applyAlignment="1">
      <alignment horizontal="center" vertical="center" wrapText="1" readingOrder="1"/>
    </xf>
    <xf numFmtId="0" fontId="60" fillId="0" borderId="288" xfId="13" applyFont="1" applyBorder="1" applyAlignment="1">
      <alignment horizontal="center" vertical="center" wrapText="1" readingOrder="1"/>
    </xf>
    <xf numFmtId="0" fontId="60" fillId="0" borderId="289" xfId="13" applyFont="1" applyBorder="1" applyAlignment="1">
      <alignment horizontal="center" vertical="center" wrapText="1" readingOrder="1"/>
    </xf>
    <xf numFmtId="0" fontId="94" fillId="0" borderId="290" xfId="13" applyFont="1" applyBorder="1" applyAlignment="1">
      <alignment horizontal="center" vertical="center" wrapText="1" readingOrder="1"/>
    </xf>
    <xf numFmtId="0" fontId="60" fillId="0" borderId="291" xfId="13" applyFont="1" applyBorder="1" applyAlignment="1">
      <alignment horizontal="center" vertical="center" wrapText="1" readingOrder="1"/>
    </xf>
    <xf numFmtId="0" fontId="60" fillId="0" borderId="292" xfId="13" applyFont="1" applyBorder="1" applyAlignment="1">
      <alignment horizontal="center" vertical="center" wrapText="1" readingOrder="1"/>
    </xf>
    <xf numFmtId="0" fontId="59" fillId="9" borderId="53" xfId="13" applyFont="1" applyFill="1" applyBorder="1" applyAlignment="1">
      <alignment horizontal="center" vertical="center" wrapText="1"/>
    </xf>
    <xf numFmtId="0" fontId="59" fillId="9" borderId="94" xfId="13" applyFont="1" applyFill="1" applyBorder="1" applyAlignment="1">
      <alignment horizontal="center" vertical="center" wrapText="1"/>
    </xf>
    <xf numFmtId="0" fontId="59" fillId="0" borderId="99" xfId="13" applyFont="1" applyBorder="1" applyAlignment="1">
      <alignment horizontal="center" vertical="center" wrapText="1"/>
    </xf>
    <xf numFmtId="0" fontId="59" fillId="0" borderId="55" xfId="13" applyFont="1" applyBorder="1" applyAlignment="1">
      <alignment horizontal="center" vertical="top" wrapText="1"/>
    </xf>
    <xf numFmtId="0" fontId="59" fillId="9" borderId="55" xfId="13" applyFont="1" applyFill="1" applyBorder="1" applyAlignment="1">
      <alignment horizontal="center" vertical="center" wrapText="1"/>
    </xf>
    <xf numFmtId="0" fontId="59" fillId="0" borderId="133" xfId="13" applyFont="1" applyBorder="1" applyAlignment="1">
      <alignment horizontal="center" vertical="center" wrapText="1"/>
    </xf>
    <xf numFmtId="0" fontId="59" fillId="0" borderId="52" xfId="13" applyFont="1" applyBorder="1" applyAlignment="1">
      <alignment horizontal="center" vertical="center" wrapText="1"/>
    </xf>
    <xf numFmtId="0" fontId="59" fillId="0" borderId="284" xfId="13" applyFont="1" applyBorder="1" applyAlignment="1">
      <alignment horizontal="center" vertical="center" wrapText="1"/>
    </xf>
    <xf numFmtId="0" fontId="61" fillId="9" borderId="93" xfId="13" applyFont="1" applyFill="1" applyBorder="1" applyAlignment="1">
      <alignment horizontal="center" vertical="center" wrapText="1" readingOrder="1"/>
    </xf>
    <xf numFmtId="0" fontId="59" fillId="0" borderId="53" xfId="13" applyFont="1" applyBorder="1" applyAlignment="1">
      <alignment vertical="top" wrapText="1"/>
    </xf>
    <xf numFmtId="0" fontId="61" fillId="9" borderId="53" xfId="13" applyFont="1" applyFill="1" applyBorder="1" applyAlignment="1">
      <alignment horizontal="center" vertical="center" wrapText="1" readingOrder="1"/>
    </xf>
    <xf numFmtId="0" fontId="59" fillId="0" borderId="94" xfId="13" applyFont="1" applyBorder="1" applyAlignment="1">
      <alignment vertical="top" wrapText="1"/>
    </xf>
    <xf numFmtId="0" fontId="61" fillId="9" borderId="95" xfId="13" applyFont="1" applyFill="1" applyBorder="1" applyAlignment="1">
      <alignment horizontal="center" vertical="center" wrapText="1" readingOrder="1"/>
    </xf>
    <xf numFmtId="0" fontId="61" fillId="9" borderId="98" xfId="13" applyFont="1" applyFill="1" applyBorder="1" applyAlignment="1">
      <alignment horizontal="center" vertical="center" wrapText="1" readingOrder="1"/>
    </xf>
    <xf numFmtId="0" fontId="59" fillId="9" borderId="96" xfId="13" applyFont="1" applyFill="1" applyBorder="1" applyAlignment="1">
      <alignment horizontal="center" vertical="center" wrapText="1"/>
    </xf>
    <xf numFmtId="0" fontId="59" fillId="9" borderId="97" xfId="13" applyFont="1" applyFill="1" applyBorder="1" applyAlignment="1">
      <alignment horizontal="center" vertical="center" wrapText="1"/>
    </xf>
    <xf numFmtId="0" fontId="42" fillId="4" borderId="65" xfId="12" applyFont="1" applyFill="1" applyBorder="1" applyAlignment="1">
      <alignment horizontal="center" vertical="center"/>
    </xf>
    <xf numFmtId="0" fontId="42" fillId="4" borderId="66" xfId="12" applyFont="1" applyFill="1" applyBorder="1" applyAlignment="1">
      <alignment horizontal="center" vertical="center"/>
    </xf>
    <xf numFmtId="0" fontId="42" fillId="0" borderId="66" xfId="12" applyFont="1" applyFill="1" applyBorder="1" applyAlignment="1">
      <alignment horizontal="center" vertical="center"/>
    </xf>
    <xf numFmtId="0" fontId="42" fillId="0" borderId="67" xfId="12" applyFont="1" applyFill="1" applyBorder="1" applyAlignment="1">
      <alignment horizontal="center" vertical="center"/>
    </xf>
    <xf numFmtId="0" fontId="45" fillId="0" borderId="1" xfId="12" applyFont="1" applyFill="1" applyBorder="1" applyAlignment="1">
      <alignment horizontal="center" vertical="center"/>
    </xf>
    <xf numFmtId="0" fontId="45" fillId="0" borderId="5" xfId="12" applyFont="1" applyFill="1" applyBorder="1" applyAlignment="1">
      <alignment horizontal="center" vertical="center"/>
    </xf>
    <xf numFmtId="0" fontId="45" fillId="0" borderId="3" xfId="12" applyFont="1" applyFill="1" applyBorder="1" applyAlignment="1">
      <alignment horizontal="center" vertical="center"/>
    </xf>
    <xf numFmtId="0" fontId="13" fillId="0" borderId="1" xfId="12" applyFont="1" applyFill="1" applyBorder="1" applyAlignment="1">
      <alignment horizontal="center" vertical="center"/>
    </xf>
    <xf numFmtId="0" fontId="13" fillId="0" borderId="5" xfId="12" applyFont="1" applyFill="1" applyBorder="1" applyAlignment="1">
      <alignment horizontal="center" vertical="center"/>
    </xf>
    <xf numFmtId="0" fontId="13" fillId="0" borderId="3" xfId="12" applyFont="1" applyFill="1" applyBorder="1" applyAlignment="1">
      <alignment horizontal="center" vertical="center"/>
    </xf>
    <xf numFmtId="0" fontId="42" fillId="4" borderId="62" xfId="12" applyFont="1" applyFill="1" applyBorder="1" applyAlignment="1">
      <alignment horizontal="center" vertical="center"/>
    </xf>
    <xf numFmtId="0" fontId="42" fillId="4" borderId="63" xfId="12" applyFont="1" applyFill="1" applyBorder="1" applyAlignment="1">
      <alignment horizontal="center" vertical="center"/>
    </xf>
    <xf numFmtId="0" fontId="42" fillId="4" borderId="64" xfId="12" applyFont="1" applyFill="1" applyBorder="1" applyAlignment="1">
      <alignment horizontal="center" vertical="center"/>
    </xf>
    <xf numFmtId="0" fontId="42" fillId="4" borderId="62" xfId="12" applyFont="1" applyFill="1" applyBorder="1" applyAlignment="1">
      <alignment horizontal="center" vertical="center" wrapText="1"/>
    </xf>
    <xf numFmtId="0" fontId="42" fillId="0" borderId="63" xfId="12" applyFont="1" applyFill="1" applyBorder="1" applyAlignment="1">
      <alignment horizontal="center" vertical="center"/>
    </xf>
    <xf numFmtId="0" fontId="42" fillId="0" borderId="64" xfId="12" applyFont="1" applyFill="1" applyBorder="1" applyAlignment="1">
      <alignment horizontal="center" vertical="center"/>
    </xf>
    <xf numFmtId="0" fontId="42" fillId="0" borderId="83" xfId="12" applyFont="1" applyFill="1" applyBorder="1" applyAlignment="1">
      <alignment horizontal="left" vertical="center"/>
    </xf>
    <xf numFmtId="0" fontId="42" fillId="0" borderId="49" xfId="12" applyFont="1" applyFill="1" applyBorder="1" applyAlignment="1">
      <alignment horizontal="left" vertical="center"/>
    </xf>
    <xf numFmtId="0" fontId="42" fillId="0" borderId="48" xfId="12" applyFont="1" applyFill="1" applyBorder="1" applyAlignment="1">
      <alignment horizontal="left" vertical="center"/>
    </xf>
    <xf numFmtId="0" fontId="85" fillId="0" borderId="0" xfId="12" applyFont="1" applyFill="1" applyAlignment="1">
      <alignment horizontal="left" vertical="center"/>
    </xf>
    <xf numFmtId="0" fontId="42" fillId="4" borderId="59" xfId="12" applyFont="1" applyFill="1" applyBorder="1" applyAlignment="1">
      <alignment horizontal="center" vertical="center"/>
    </xf>
    <xf numFmtId="0" fontId="42" fillId="0" borderId="57" xfId="12" applyFont="1" applyFill="1" applyBorder="1" applyAlignment="1">
      <alignment horizontal="left" vertical="center" wrapText="1"/>
    </xf>
    <xf numFmtId="0" fontId="42" fillId="0" borderId="56" xfId="12" applyFont="1" applyFill="1" applyBorder="1" applyAlignment="1">
      <alignment horizontal="left" vertical="center"/>
    </xf>
    <xf numFmtId="0" fontId="42" fillId="0" borderId="77" xfId="12" applyFont="1" applyFill="1" applyBorder="1" applyAlignment="1">
      <alignment horizontal="left" vertical="center"/>
    </xf>
    <xf numFmtId="0" fontId="42" fillId="0" borderId="84" xfId="12" applyFont="1" applyFill="1" applyBorder="1" applyAlignment="1">
      <alignment horizontal="left" vertical="center"/>
    </xf>
    <xf numFmtId="0" fontId="42" fillId="4" borderId="60" xfId="12" applyFont="1" applyFill="1" applyBorder="1" applyAlignment="1">
      <alignment horizontal="center" vertical="center"/>
    </xf>
    <xf numFmtId="0" fontId="42" fillId="0" borderId="60" xfId="12" applyFont="1" applyFill="1" applyBorder="1" applyAlignment="1">
      <alignment horizontal="center" vertical="center"/>
    </xf>
    <xf numFmtId="0" fontId="42" fillId="0" borderId="61" xfId="12" applyFont="1" applyFill="1" applyBorder="1" applyAlignment="1">
      <alignment horizontal="center" vertical="center"/>
    </xf>
    <xf numFmtId="0" fontId="42" fillId="4" borderId="65" xfId="12" applyFont="1" applyFill="1" applyBorder="1" applyAlignment="1">
      <alignment horizontal="center" vertical="center" wrapText="1"/>
    </xf>
    <xf numFmtId="0" fontId="88" fillId="0" borderId="79" xfId="12" applyFont="1" applyFill="1" applyBorder="1" applyAlignment="1">
      <alignment horizontal="left" vertical="center"/>
    </xf>
    <xf numFmtId="0" fontId="88" fillId="0" borderId="80" xfId="12" applyFont="1" applyFill="1" applyBorder="1" applyAlignment="1">
      <alignment horizontal="left" vertical="center"/>
    </xf>
    <xf numFmtId="0" fontId="88" fillId="0" borderId="81" xfId="12" applyFont="1" applyFill="1" applyBorder="1" applyAlignment="1">
      <alignment horizontal="left" vertical="center"/>
    </xf>
    <xf numFmtId="0" fontId="88" fillId="0" borderId="77" xfId="12" applyFont="1" applyFill="1" applyBorder="1" applyAlignment="1">
      <alignment horizontal="left" vertical="center"/>
    </xf>
    <xf numFmtId="0" fontId="88" fillId="0" borderId="8" xfId="12" applyFont="1" applyFill="1" applyBorder="1" applyAlignment="1">
      <alignment horizontal="left" vertical="center"/>
    </xf>
    <xf numFmtId="0" fontId="88" fillId="0" borderId="46" xfId="12" applyFont="1" applyFill="1" applyBorder="1" applyAlignment="1">
      <alignment horizontal="left" vertical="center"/>
    </xf>
    <xf numFmtId="0" fontId="88" fillId="0" borderId="69" xfId="12" applyFont="1" applyFill="1" applyBorder="1" applyAlignment="1">
      <alignment horizontal="left" vertical="center"/>
    </xf>
    <xf numFmtId="0" fontId="88" fillId="0" borderId="70" xfId="12" applyFont="1" applyFill="1" applyBorder="1" applyAlignment="1">
      <alignment horizontal="left" vertical="center"/>
    </xf>
    <xf numFmtId="0" fontId="88" fillId="0" borderId="44" xfId="12" applyFont="1" applyFill="1" applyBorder="1" applyAlignment="1">
      <alignment horizontal="left" vertical="center"/>
    </xf>
    <xf numFmtId="0" fontId="42" fillId="4" borderId="79" xfId="12" applyFont="1" applyFill="1" applyBorder="1" applyAlignment="1">
      <alignment horizontal="center" vertical="center" wrapText="1"/>
    </xf>
    <xf numFmtId="0" fontId="42" fillId="4" borderId="82" xfId="12" applyFont="1" applyFill="1" applyBorder="1" applyAlignment="1">
      <alignment horizontal="center" vertical="center" wrapText="1"/>
    </xf>
    <xf numFmtId="0" fontId="42" fillId="4" borderId="59" xfId="12" applyFont="1" applyFill="1" applyBorder="1" applyAlignment="1">
      <alignment horizontal="center" vertical="center" wrapText="1"/>
    </xf>
    <xf numFmtId="0" fontId="42" fillId="4" borderId="60" xfId="12" applyFont="1" applyFill="1" applyBorder="1" applyAlignment="1">
      <alignment horizontal="center" vertical="center" wrapText="1"/>
    </xf>
    <xf numFmtId="0" fontId="42" fillId="4" borderId="63" xfId="12" applyFont="1" applyFill="1" applyBorder="1" applyAlignment="1">
      <alignment horizontal="center" vertical="center" wrapText="1"/>
    </xf>
    <xf numFmtId="0" fontId="91" fillId="0" borderId="75" xfId="12" applyFont="1" applyFill="1" applyBorder="1" applyAlignment="1">
      <alignment horizontal="left" vertical="center"/>
    </xf>
    <xf numFmtId="0" fontId="91" fillId="0" borderId="6" xfId="12" applyFont="1" applyFill="1" applyBorder="1" applyAlignment="1">
      <alignment horizontal="left" vertical="center"/>
    </xf>
    <xf numFmtId="0" fontId="91" fillId="0" borderId="7" xfId="12" applyFont="1" applyFill="1" applyBorder="1" applyAlignment="1">
      <alignment horizontal="left" vertical="center"/>
    </xf>
    <xf numFmtId="0" fontId="91" fillId="0" borderId="69" xfId="12" applyFont="1" applyFill="1" applyBorder="1" applyAlignment="1">
      <alignment horizontal="left" vertical="center"/>
    </xf>
    <xf numFmtId="0" fontId="91" fillId="0" borderId="70" xfId="12" applyFont="1" applyFill="1" applyBorder="1" applyAlignment="1">
      <alignment horizontal="left" vertical="center"/>
    </xf>
    <xf numFmtId="0" fontId="91" fillId="0" borderId="44" xfId="12" applyFont="1" applyFill="1" applyBorder="1" applyAlignment="1">
      <alignment horizontal="left" vertical="center"/>
    </xf>
    <xf numFmtId="0" fontId="42" fillId="4" borderId="71" xfId="12" applyFont="1" applyFill="1" applyBorder="1" applyAlignment="1">
      <alignment horizontal="center" vertical="center" wrapText="1"/>
    </xf>
    <xf numFmtId="0" fontId="42" fillId="4" borderId="76" xfId="12" applyFont="1" applyFill="1" applyBorder="1" applyAlignment="1">
      <alignment horizontal="center" vertical="center" wrapText="1"/>
    </xf>
    <xf numFmtId="0" fontId="42" fillId="4" borderId="78" xfId="12" applyFont="1" applyFill="1" applyBorder="1" applyAlignment="1">
      <alignment horizontal="center" vertical="center" wrapText="1"/>
    </xf>
    <xf numFmtId="0" fontId="85" fillId="0" borderId="196" xfId="0" applyFont="1" applyFill="1" applyBorder="1" applyAlignment="1">
      <alignment horizontal="left" vertical="center"/>
    </xf>
    <xf numFmtId="0" fontId="42" fillId="4" borderId="265" xfId="0" applyFont="1" applyFill="1" applyBorder="1" applyAlignment="1">
      <alignment horizontal="center" vertical="center"/>
    </xf>
    <xf numFmtId="0" fontId="42" fillId="4" borderId="266" xfId="0" applyFont="1" applyFill="1" applyBorder="1" applyAlignment="1">
      <alignment horizontal="center" vertical="center"/>
    </xf>
    <xf numFmtId="0" fontId="42" fillId="4" borderId="267" xfId="0" applyFont="1" applyFill="1" applyBorder="1" applyAlignment="1">
      <alignment horizontal="center" vertical="center"/>
    </xf>
    <xf numFmtId="0" fontId="42" fillId="4" borderId="273" xfId="0" applyFont="1" applyFill="1" applyBorder="1" applyAlignment="1">
      <alignment horizontal="center" vertical="center"/>
    </xf>
    <xf numFmtId="0" fontId="42" fillId="4" borderId="274" xfId="0" applyFont="1" applyFill="1" applyBorder="1" applyAlignment="1">
      <alignment horizontal="center" vertical="center"/>
    </xf>
    <xf numFmtId="0" fontId="42" fillId="4" borderId="262" xfId="0" applyFont="1" applyFill="1" applyBorder="1" applyAlignment="1">
      <alignment horizontal="center" vertical="center"/>
    </xf>
    <xf numFmtId="0" fontId="42" fillId="4" borderId="58" xfId="0" applyFont="1" applyFill="1" applyBorder="1" applyAlignment="1">
      <alignment horizontal="center" vertical="center"/>
    </xf>
    <xf numFmtId="0" fontId="13" fillId="4" borderId="192" xfId="0" applyFont="1" applyFill="1" applyBorder="1" applyAlignment="1">
      <alignment horizontal="center" vertical="center" wrapText="1"/>
    </xf>
    <xf numFmtId="0" fontId="13" fillId="4" borderId="189" xfId="0" applyFont="1" applyFill="1" applyBorder="1" applyAlignment="1">
      <alignment horizontal="center" vertical="center"/>
    </xf>
    <xf numFmtId="0" fontId="13" fillId="4" borderId="262" xfId="0" applyFont="1" applyFill="1" applyBorder="1" applyAlignment="1">
      <alignment horizontal="center" vertical="center"/>
    </xf>
    <xf numFmtId="0" fontId="13" fillId="4" borderId="58" xfId="0" applyFont="1" applyFill="1" applyBorder="1" applyAlignment="1">
      <alignment horizontal="center" vertical="center"/>
    </xf>
    <xf numFmtId="0" fontId="13" fillId="4" borderId="263" xfId="0" applyFont="1" applyFill="1" applyBorder="1" applyAlignment="1">
      <alignment horizontal="center" vertical="center"/>
    </xf>
    <xf numFmtId="0" fontId="13" fillId="4" borderId="281" xfId="0" applyFont="1" applyFill="1" applyBorder="1" applyAlignment="1">
      <alignment horizontal="center" vertical="center"/>
    </xf>
    <xf numFmtId="0" fontId="88" fillId="0" borderId="279" xfId="0" applyFont="1" applyFill="1" applyBorder="1" applyAlignment="1">
      <alignment horizontal="center" vertical="center"/>
    </xf>
    <xf numFmtId="0" fontId="88" fillId="0" borderId="90" xfId="0" applyFont="1" applyFill="1" applyBorder="1" applyAlignment="1">
      <alignment horizontal="center" vertical="center"/>
    </xf>
    <xf numFmtId="0" fontId="42" fillId="4" borderId="277" xfId="0" applyFont="1" applyFill="1" applyBorder="1" applyAlignment="1">
      <alignment horizontal="center" vertical="center"/>
    </xf>
    <xf numFmtId="0" fontId="42" fillId="4" borderId="294" xfId="0" applyFont="1" applyFill="1" applyBorder="1" applyAlignment="1">
      <alignment horizontal="center" vertical="center"/>
    </xf>
    <xf numFmtId="0" fontId="42" fillId="4" borderId="281" xfId="0" applyFont="1" applyFill="1" applyBorder="1" applyAlignment="1">
      <alignment horizontal="center" vertical="center"/>
    </xf>
    <xf numFmtId="0" fontId="88" fillId="0" borderId="277" xfId="0" applyFont="1" applyFill="1" applyBorder="1" applyAlignment="1">
      <alignment horizontal="center" vertical="center"/>
    </xf>
    <xf numFmtId="0" fontId="88" fillId="0" borderId="195" xfId="0" applyFont="1" applyFill="1" applyBorder="1" applyAlignment="1">
      <alignment horizontal="center" vertical="center"/>
    </xf>
    <xf numFmtId="0" fontId="88" fillId="0" borderId="278" xfId="0" applyFont="1" applyFill="1" applyBorder="1" applyAlignment="1">
      <alignment horizontal="center" vertical="center"/>
    </xf>
    <xf numFmtId="0" fontId="88" fillId="0" borderId="294" xfId="0" applyFont="1" applyFill="1" applyBorder="1" applyAlignment="1">
      <alignment horizontal="center" vertical="center"/>
    </xf>
    <xf numFmtId="0" fontId="88" fillId="0" borderId="196" xfId="0" applyFont="1" applyFill="1" applyBorder="1" applyAlignment="1">
      <alignment horizontal="center" vertical="center"/>
    </xf>
    <xf numFmtId="0" fontId="88" fillId="0" borderId="295" xfId="0" applyFont="1" applyFill="1" applyBorder="1" applyAlignment="1">
      <alignment horizontal="center" vertical="center"/>
    </xf>
    <xf numFmtId="0" fontId="42" fillId="4" borderId="68" xfId="12" applyFont="1" applyFill="1" applyBorder="1" applyAlignment="1">
      <alignment horizontal="center" vertical="center"/>
    </xf>
    <xf numFmtId="0" fontId="42" fillId="4" borderId="74" xfId="12" applyFont="1" applyFill="1" applyBorder="1" applyAlignment="1">
      <alignment horizontal="center" vertical="center"/>
    </xf>
    <xf numFmtId="0" fontId="42" fillId="0" borderId="63" xfId="12" applyFont="1" applyFill="1" applyBorder="1" applyAlignment="1">
      <alignment horizontal="left" vertical="center"/>
    </xf>
    <xf numFmtId="0" fontId="42" fillId="0" borderId="64" xfId="12" applyFont="1" applyFill="1" applyBorder="1" applyAlignment="1">
      <alignment horizontal="left" vertical="center"/>
    </xf>
    <xf numFmtId="0" fontId="42" fillId="0" borderId="66" xfId="12" applyFont="1" applyFill="1" applyBorder="1" applyAlignment="1">
      <alignment horizontal="left" vertical="center"/>
    </xf>
    <xf numFmtId="0" fontId="42" fillId="0" borderId="67" xfId="12" applyFont="1" applyFill="1" applyBorder="1" applyAlignment="1">
      <alignment horizontal="left" vertical="center"/>
    </xf>
    <xf numFmtId="0" fontId="42" fillId="4" borderId="71" xfId="12" applyFont="1" applyFill="1" applyBorder="1" applyAlignment="1">
      <alignment horizontal="distributed" vertical="center" wrapText="1"/>
    </xf>
    <xf numFmtId="0" fontId="42" fillId="4" borderId="50" xfId="12" applyFont="1" applyFill="1" applyBorder="1" applyAlignment="1">
      <alignment horizontal="distributed" vertical="center"/>
    </xf>
    <xf numFmtId="0" fontId="42" fillId="4" borderId="72" xfId="12" applyFont="1" applyFill="1" applyBorder="1" applyAlignment="1">
      <alignment horizontal="distributed" vertical="center" wrapText="1"/>
    </xf>
    <xf numFmtId="0" fontId="42" fillId="4" borderId="51" xfId="12" applyFont="1" applyFill="1" applyBorder="1" applyAlignment="1">
      <alignment horizontal="distributed" vertical="center"/>
    </xf>
    <xf numFmtId="0" fontId="42" fillId="0" borderId="72" xfId="12" applyFont="1" applyFill="1" applyBorder="1" applyAlignment="1">
      <alignment horizontal="left" vertical="center"/>
    </xf>
    <xf numFmtId="0" fontId="42" fillId="0" borderId="73" xfId="12" applyFont="1" applyFill="1" applyBorder="1" applyAlignment="1">
      <alignment horizontal="left" vertical="center"/>
    </xf>
    <xf numFmtId="0" fontId="42" fillId="4" borderId="61" xfId="12" applyFont="1" applyFill="1" applyBorder="1" applyAlignment="1">
      <alignment horizontal="center" vertical="center"/>
    </xf>
    <xf numFmtId="0" fontId="85" fillId="0" borderId="37" xfId="12" applyFont="1" applyFill="1" applyBorder="1" applyAlignment="1">
      <alignment horizontal="left" vertical="center"/>
    </xf>
    <xf numFmtId="0" fontId="42" fillId="0" borderId="60" xfId="12" applyFont="1" applyFill="1" applyBorder="1" applyAlignment="1">
      <alignment horizontal="left" vertical="center"/>
    </xf>
    <xf numFmtId="0" fontId="42" fillId="0" borderId="61" xfId="12" applyFont="1" applyFill="1" applyBorder="1" applyAlignment="1">
      <alignment horizontal="left" vertical="center"/>
    </xf>
    <xf numFmtId="0" fontId="42" fillId="0" borderId="63" xfId="12" applyFont="1" applyFill="1" applyBorder="1" applyAlignment="1">
      <alignment horizontal="left" vertical="center" wrapText="1"/>
    </xf>
    <xf numFmtId="0" fontId="42" fillId="0" borderId="64" xfId="12" applyFont="1" applyFill="1" applyBorder="1" applyAlignment="1">
      <alignment horizontal="left" vertical="center" wrapText="1"/>
    </xf>
    <xf numFmtId="0" fontId="42" fillId="4" borderId="71" xfId="12" applyFont="1" applyFill="1" applyBorder="1" applyAlignment="1">
      <alignment horizontal="center" vertical="center"/>
    </xf>
    <xf numFmtId="0" fontId="42" fillId="4" borderId="72" xfId="12" applyFont="1" applyFill="1" applyBorder="1" applyAlignment="1">
      <alignment horizontal="center" vertical="center"/>
    </xf>
    <xf numFmtId="0" fontId="42" fillId="4" borderId="43" xfId="12" applyFont="1" applyFill="1" applyBorder="1" applyAlignment="1">
      <alignment horizontal="center" vertical="center"/>
    </xf>
    <xf numFmtId="0" fontId="42" fillId="0" borderId="69" xfId="12" applyFont="1" applyFill="1" applyBorder="1" applyAlignment="1">
      <alignment horizontal="center" vertical="center"/>
    </xf>
    <xf numFmtId="0" fontId="42" fillId="0" borderId="70" xfId="12" applyFont="1" applyFill="1" applyBorder="1" applyAlignment="1">
      <alignment horizontal="center" vertical="center"/>
    </xf>
    <xf numFmtId="0" fontId="42" fillId="0" borderId="44" xfId="12" applyFont="1" applyFill="1" applyBorder="1" applyAlignment="1">
      <alignment horizontal="center" vertical="center"/>
    </xf>
    <xf numFmtId="0" fontId="84" fillId="0" borderId="0" xfId="12" applyFont="1" applyFill="1" applyAlignment="1">
      <alignment horizontal="center" vertical="center"/>
    </xf>
    <xf numFmtId="0" fontId="42" fillId="0" borderId="0" xfId="12" applyFont="1" applyFill="1" applyBorder="1" applyAlignment="1">
      <alignment horizontal="left" vertical="center"/>
    </xf>
    <xf numFmtId="0" fontId="13" fillId="4" borderId="59" xfId="12" applyFont="1" applyFill="1" applyBorder="1" applyAlignment="1">
      <alignment horizontal="center" vertical="center" wrapText="1"/>
    </xf>
    <xf numFmtId="0" fontId="13" fillId="4" borderId="60" xfId="12" applyFont="1" applyFill="1" applyBorder="1" applyAlignment="1">
      <alignment horizontal="center" vertical="center" wrapText="1"/>
    </xf>
    <xf numFmtId="0" fontId="13" fillId="4" borderId="60" xfId="12" applyFont="1" applyFill="1" applyBorder="1" applyAlignment="1">
      <alignment horizontal="center" vertical="center"/>
    </xf>
    <xf numFmtId="0" fontId="13" fillId="4" borderId="61" xfId="12" applyFont="1" applyFill="1" applyBorder="1" applyAlignment="1">
      <alignment horizontal="center" vertical="center"/>
    </xf>
    <xf numFmtId="0" fontId="13" fillId="0" borderId="66" xfId="12" applyFont="1" applyFill="1" applyBorder="1" applyAlignment="1">
      <alignment horizontal="center" vertical="center" wrapText="1"/>
    </xf>
    <xf numFmtId="0" fontId="13" fillId="0" borderId="66" xfId="12" applyFont="1" applyFill="1" applyBorder="1" applyAlignment="1">
      <alignment horizontal="center" vertical="center"/>
    </xf>
    <xf numFmtId="0" fontId="13" fillId="0" borderId="67" xfId="12" applyFont="1" applyFill="1" applyBorder="1" applyAlignment="1">
      <alignment horizontal="center" vertical="center"/>
    </xf>
    <xf numFmtId="0" fontId="13" fillId="0" borderId="63" xfId="12" applyFont="1" applyFill="1" applyBorder="1" applyAlignment="1">
      <alignment horizontal="center" vertical="center" wrapText="1"/>
    </xf>
    <xf numFmtId="0" fontId="13" fillId="0" borderId="63" xfId="12" applyFont="1" applyFill="1" applyBorder="1" applyAlignment="1">
      <alignment horizontal="center" vertical="center"/>
    </xf>
    <xf numFmtId="0" fontId="13" fillId="0" borderId="64" xfId="12" applyFont="1" applyFill="1" applyBorder="1" applyAlignment="1">
      <alignment horizontal="center" vertical="center"/>
    </xf>
    <xf numFmtId="0" fontId="13" fillId="4" borderId="62" xfId="12" applyFont="1" applyFill="1" applyBorder="1" applyAlignment="1">
      <alignment horizontal="center" vertical="center" wrapText="1"/>
    </xf>
    <xf numFmtId="0" fontId="42" fillId="4" borderId="184" xfId="0" applyFont="1" applyFill="1" applyBorder="1" applyAlignment="1">
      <alignment horizontal="center" vertical="center"/>
    </xf>
    <xf numFmtId="0" fontId="42" fillId="4" borderId="63" xfId="0" applyFont="1" applyFill="1" applyBorder="1" applyAlignment="1">
      <alignment horizontal="center" vertical="center"/>
    </xf>
    <xf numFmtId="0" fontId="87" fillId="0" borderId="63" xfId="0" applyFont="1" applyFill="1" applyBorder="1" applyAlignment="1">
      <alignment horizontal="left" vertical="center"/>
    </xf>
    <xf numFmtId="0" fontId="87" fillId="0" borderId="64" xfId="0" applyFont="1" applyFill="1" applyBorder="1" applyAlignment="1">
      <alignment horizontal="left" vertical="center"/>
    </xf>
    <xf numFmtId="0" fontId="42" fillId="4" borderId="268" xfId="0" applyFont="1" applyFill="1" applyBorder="1" applyAlignment="1">
      <alignment horizontal="center" vertical="center"/>
    </xf>
    <xf numFmtId="0" fontId="42" fillId="4" borderId="185" xfId="0" applyFont="1" applyFill="1" applyBorder="1" applyAlignment="1">
      <alignment horizontal="center" vertical="center"/>
    </xf>
    <xf numFmtId="0" fontId="42" fillId="4" borderId="283" xfId="0" applyFont="1" applyFill="1" applyBorder="1" applyAlignment="1">
      <alignment horizontal="center" vertical="center"/>
    </xf>
    <xf numFmtId="0" fontId="42" fillId="4" borderId="272" xfId="0" applyFont="1" applyFill="1" applyBorder="1" applyAlignment="1">
      <alignment horizontal="center" vertical="center"/>
    </xf>
    <xf numFmtId="0" fontId="89" fillId="0" borderId="185" xfId="0" applyFont="1" applyFill="1" applyBorder="1" applyAlignment="1">
      <alignment horizontal="left" vertical="center"/>
    </xf>
    <xf numFmtId="0" fontId="89" fillId="0" borderId="269" xfId="0" applyFont="1" applyFill="1" applyBorder="1" applyAlignment="1">
      <alignment horizontal="left" vertical="center"/>
    </xf>
    <xf numFmtId="0" fontId="42" fillId="6" borderId="279" xfId="0" applyFont="1" applyFill="1" applyBorder="1" applyAlignment="1">
      <alignment horizontal="center" vertical="center"/>
    </xf>
    <xf numFmtId="0" fontId="42" fillId="6" borderId="90" xfId="0" applyFont="1" applyFill="1" applyBorder="1" applyAlignment="1">
      <alignment horizontal="center" vertical="center"/>
    </xf>
    <xf numFmtId="0" fontId="42" fillId="6" borderId="280" xfId="0" applyFont="1" applyFill="1" applyBorder="1" applyAlignment="1">
      <alignment horizontal="center" vertical="center"/>
    </xf>
    <xf numFmtId="0" fontId="42" fillId="6" borderId="193" xfId="0" applyFont="1" applyFill="1" applyBorder="1" applyAlignment="1">
      <alignment horizontal="center" vertical="center"/>
    </xf>
    <xf numFmtId="0" fontId="42" fillId="6" borderId="194" xfId="0" applyFont="1" applyFill="1" applyBorder="1" applyAlignment="1">
      <alignment horizontal="center" vertical="center"/>
    </xf>
    <xf numFmtId="0" fontId="42" fillId="0" borderId="276" xfId="0" applyFont="1" applyFill="1" applyBorder="1" applyAlignment="1">
      <alignment horizontal="center" vertical="center"/>
    </xf>
    <xf numFmtId="0" fontId="42" fillId="0" borderId="90" xfId="0" applyFont="1" applyFill="1" applyBorder="1" applyAlignment="1">
      <alignment horizontal="center" vertical="center"/>
    </xf>
    <xf numFmtId="0" fontId="42" fillId="0" borderId="51" xfId="0" applyFont="1" applyFill="1" applyBorder="1" applyAlignment="1">
      <alignment horizontal="center" vertical="center"/>
    </xf>
    <xf numFmtId="0" fontId="42" fillId="4" borderId="282" xfId="0" applyFont="1" applyFill="1" applyBorder="1" applyAlignment="1">
      <alignment horizontal="center" vertical="center"/>
    </xf>
    <xf numFmtId="0" fontId="87" fillId="0" borderId="63" xfId="0" quotePrefix="1" applyFont="1" applyFill="1" applyBorder="1" applyAlignment="1">
      <alignment horizontal="left" vertical="center"/>
    </xf>
    <xf numFmtId="0" fontId="87" fillId="0" borderId="66" xfId="12" applyFont="1" applyFill="1" applyBorder="1" applyAlignment="1">
      <alignment horizontal="center" vertical="center"/>
    </xf>
    <xf numFmtId="0" fontId="87" fillId="0" borderId="67" xfId="12" applyFont="1" applyFill="1" applyBorder="1" applyAlignment="1">
      <alignment horizontal="center" vertical="center"/>
    </xf>
    <xf numFmtId="0" fontId="13" fillId="0" borderId="187" xfId="12" applyFont="1" applyFill="1" applyBorder="1" applyAlignment="1">
      <alignment horizontal="center" vertical="center"/>
    </xf>
    <xf numFmtId="0" fontId="13" fillId="0" borderId="186" xfId="12" applyFont="1" applyFill="1" applyBorder="1" applyAlignment="1">
      <alignment horizontal="center" vertical="center"/>
    </xf>
    <xf numFmtId="0" fontId="13" fillId="0" borderId="188" xfId="12" applyFont="1" applyFill="1" applyBorder="1" applyAlignment="1">
      <alignment horizontal="center" vertical="center"/>
    </xf>
    <xf numFmtId="0" fontId="87" fillId="0" borderId="63" xfId="12" applyFont="1" applyFill="1" applyBorder="1" applyAlignment="1">
      <alignment horizontal="center" vertical="center"/>
    </xf>
    <xf numFmtId="0" fontId="87" fillId="0" borderId="64" xfId="12" applyFont="1" applyFill="1" applyBorder="1" applyAlignment="1">
      <alignment horizontal="center" vertical="center"/>
    </xf>
    <xf numFmtId="0" fontId="42" fillId="0" borderId="57" xfId="12" applyFont="1" applyFill="1" applyBorder="1" applyAlignment="1">
      <alignment horizontal="left" vertical="top" wrapText="1"/>
    </xf>
    <xf numFmtId="0" fontId="42" fillId="0" borderId="56" xfId="12" applyFont="1" applyFill="1" applyBorder="1" applyAlignment="1">
      <alignment horizontal="left" vertical="top"/>
    </xf>
    <xf numFmtId="0" fontId="42" fillId="0" borderId="77" xfId="12" applyFont="1" applyFill="1" applyBorder="1" applyAlignment="1">
      <alignment horizontal="left" vertical="top"/>
    </xf>
    <xf numFmtId="0" fontId="42" fillId="0" borderId="84" xfId="12" applyFont="1" applyFill="1" applyBorder="1" applyAlignment="1">
      <alignment horizontal="left" vertical="top"/>
    </xf>
    <xf numFmtId="0" fontId="87" fillId="0" borderId="60" xfId="12" applyFont="1" applyFill="1" applyBorder="1" applyAlignment="1">
      <alignment horizontal="center" vertical="center"/>
    </xf>
    <xf numFmtId="0" fontId="87" fillId="0" borderId="61" xfId="12" applyFont="1" applyFill="1" applyBorder="1" applyAlignment="1">
      <alignment horizontal="center" vertical="center"/>
    </xf>
    <xf numFmtId="0" fontId="90" fillId="0" borderId="69" xfId="12" applyFont="1" applyFill="1" applyBorder="1" applyAlignment="1">
      <alignment horizontal="left" vertical="center"/>
    </xf>
    <xf numFmtId="0" fontId="90" fillId="0" borderId="70" xfId="12" applyFont="1" applyFill="1" applyBorder="1" applyAlignment="1">
      <alignment horizontal="left" vertical="center"/>
    </xf>
    <xf numFmtId="0" fontId="90" fillId="0" borderId="44" xfId="12" applyFont="1" applyFill="1" applyBorder="1" applyAlignment="1">
      <alignment horizontal="left" vertical="center"/>
    </xf>
    <xf numFmtId="0" fontId="90" fillId="0" borderId="79" xfId="12" applyFont="1" applyFill="1" applyBorder="1" applyAlignment="1">
      <alignment horizontal="left" vertical="center"/>
    </xf>
    <xf numFmtId="0" fontId="90" fillId="0" borderId="80" xfId="12" applyFont="1" applyFill="1" applyBorder="1" applyAlignment="1">
      <alignment horizontal="left" vertical="center"/>
    </xf>
    <xf numFmtId="0" fontId="90" fillId="0" borderId="81" xfId="12" applyFont="1" applyFill="1" applyBorder="1" applyAlignment="1">
      <alignment horizontal="left" vertical="center"/>
    </xf>
    <xf numFmtId="0" fontId="87" fillId="0" borderId="63" xfId="12" applyFont="1" applyFill="1" applyBorder="1" applyAlignment="1">
      <alignment horizontal="left" vertical="center"/>
    </xf>
    <xf numFmtId="0" fontId="87" fillId="0" borderId="64" xfId="12" applyFont="1" applyFill="1" applyBorder="1" applyAlignment="1">
      <alignment horizontal="left" vertical="center"/>
    </xf>
    <xf numFmtId="0" fontId="87" fillId="0" borderId="66" xfId="12" applyFont="1" applyFill="1" applyBorder="1" applyAlignment="1">
      <alignment horizontal="left" vertical="center"/>
    </xf>
    <xf numFmtId="0" fontId="87" fillId="0" borderId="67" xfId="12" applyFont="1" applyFill="1" applyBorder="1" applyAlignment="1">
      <alignment horizontal="left" vertical="center"/>
    </xf>
    <xf numFmtId="0" fontId="42" fillId="4" borderId="85" xfId="12" applyFont="1" applyFill="1" applyBorder="1" applyAlignment="1">
      <alignment horizontal="distributed" vertical="center"/>
    </xf>
    <xf numFmtId="0" fontId="42" fillId="0" borderId="245" xfId="12" applyFont="1" applyFill="1" applyBorder="1" applyAlignment="1">
      <alignment horizontal="center" vertical="center"/>
    </xf>
    <xf numFmtId="0" fontId="42" fillId="0" borderId="68" xfId="12" applyFont="1" applyFill="1" applyBorder="1" applyAlignment="1">
      <alignment horizontal="center" vertical="center"/>
    </xf>
    <xf numFmtId="0" fontId="42" fillId="0" borderId="270" xfId="12" applyFont="1" applyFill="1" applyBorder="1" applyAlignment="1">
      <alignment horizontal="center" vertical="center"/>
    </xf>
    <xf numFmtId="0" fontId="42" fillId="0" borderId="271" xfId="12" applyFont="1" applyFill="1" applyBorder="1" applyAlignment="1">
      <alignment horizontal="center" vertical="center"/>
    </xf>
    <xf numFmtId="0" fontId="42" fillId="0" borderId="272" xfId="12" applyFont="1" applyFill="1" applyBorder="1" applyAlignment="1">
      <alignment horizontal="center" vertical="center"/>
    </xf>
    <xf numFmtId="0" fontId="88" fillId="0" borderId="69" xfId="0" applyFont="1" applyFill="1" applyBorder="1" applyAlignment="1">
      <alignment horizontal="center" vertical="center"/>
    </xf>
    <xf numFmtId="0" fontId="88" fillId="0" borderId="245" xfId="0" applyFont="1" applyFill="1" applyBorder="1" applyAlignment="1">
      <alignment horizontal="center" vertical="center"/>
    </xf>
    <xf numFmtId="0" fontId="88" fillId="0" borderId="275" xfId="0" applyFont="1" applyFill="1" applyBorder="1" applyAlignment="1">
      <alignment horizontal="center" vertical="center"/>
    </xf>
    <xf numFmtId="0" fontId="42" fillId="0" borderId="277" xfId="0" applyFont="1" applyFill="1" applyBorder="1" applyAlignment="1">
      <alignment horizontal="center" vertical="center"/>
    </xf>
    <xf numFmtId="0" fontId="42" fillId="0" borderId="195" xfId="0" applyFont="1" applyFill="1" applyBorder="1" applyAlignment="1">
      <alignment horizontal="center" vertical="center"/>
    </xf>
    <xf numFmtId="0" fontId="42" fillId="0" borderId="278" xfId="0" applyFont="1" applyFill="1" applyBorder="1" applyAlignment="1">
      <alignment horizontal="center" vertical="center"/>
    </xf>
    <xf numFmtId="0" fontId="87" fillId="0" borderId="69" xfId="12" applyFont="1" applyFill="1" applyBorder="1" applyAlignment="1">
      <alignment horizontal="center" vertical="center"/>
    </xf>
    <xf numFmtId="0" fontId="87" fillId="0" borderId="70" xfId="12" applyFont="1" applyFill="1" applyBorder="1" applyAlignment="1">
      <alignment horizontal="center" vertical="center"/>
    </xf>
    <xf numFmtId="0" fontId="87" fillId="0" borderId="44" xfId="12" applyFont="1" applyFill="1" applyBorder="1" applyAlignment="1">
      <alignment horizontal="center" vertical="center"/>
    </xf>
    <xf numFmtId="0" fontId="86" fillId="0" borderId="66" xfId="12" applyFont="1" applyFill="1" applyBorder="1" applyAlignment="1">
      <alignment horizontal="center" vertical="center" wrapText="1"/>
    </xf>
    <xf numFmtId="0" fontId="86" fillId="0" borderId="83" xfId="12" applyFont="1" applyFill="1" applyBorder="1" applyAlignment="1">
      <alignment horizontal="center" vertical="center"/>
    </xf>
    <xf numFmtId="0" fontId="86" fillId="0" borderId="48" xfId="12" applyFont="1" applyFill="1" applyBorder="1" applyAlignment="1">
      <alignment horizontal="center" vertical="center"/>
    </xf>
    <xf numFmtId="0" fontId="86" fillId="0" borderId="63" xfId="12" applyFont="1" applyFill="1" applyBorder="1" applyAlignment="1">
      <alignment horizontal="center" vertical="center" wrapText="1"/>
    </xf>
    <xf numFmtId="0" fontId="86" fillId="0" borderId="69" xfId="12" applyFont="1" applyFill="1" applyBorder="1" applyAlignment="1">
      <alignment horizontal="center" vertical="center"/>
    </xf>
    <xf numFmtId="0" fontId="86" fillId="0" borderId="44" xfId="12" applyFont="1" applyFill="1" applyBorder="1" applyAlignment="1">
      <alignment horizontal="center" vertical="center"/>
    </xf>
    <xf numFmtId="0" fontId="13" fillId="0" borderId="0" xfId="8" applyFont="1" applyAlignment="1">
      <alignment horizontal="left" vertical="center"/>
    </xf>
    <xf numFmtId="0" fontId="52" fillId="7" borderId="10" xfId="8" applyFont="1" applyFill="1" applyBorder="1" applyAlignment="1">
      <alignment horizontal="center" vertical="center" wrapText="1"/>
    </xf>
    <xf numFmtId="0" fontId="52" fillId="7" borderId="2" xfId="8" applyFont="1" applyFill="1" applyBorder="1" applyAlignment="1">
      <alignment horizontal="center" vertical="center"/>
    </xf>
    <xf numFmtId="0" fontId="52" fillId="7" borderId="9" xfId="8" applyFont="1" applyFill="1" applyBorder="1" applyAlignment="1">
      <alignment horizontal="center" vertical="center"/>
    </xf>
    <xf numFmtId="0" fontId="52" fillId="7" borderId="15" xfId="8" applyFont="1" applyFill="1" applyBorder="1" applyAlignment="1">
      <alignment horizontal="center" vertical="center"/>
    </xf>
    <xf numFmtId="0" fontId="52" fillId="7" borderId="0" xfId="8" applyFont="1" applyFill="1" applyBorder="1" applyAlignment="1">
      <alignment horizontal="center" vertical="center"/>
    </xf>
    <xf numFmtId="0" fontId="52" fillId="7" borderId="39" xfId="8" applyFont="1" applyFill="1" applyBorder="1" applyAlignment="1">
      <alignment horizontal="center" vertical="center"/>
    </xf>
    <xf numFmtId="0" fontId="52" fillId="7" borderId="36" xfId="8" applyFont="1" applyFill="1" applyBorder="1" applyAlignment="1">
      <alignment horizontal="center" vertical="center"/>
    </xf>
    <xf numFmtId="0" fontId="52" fillId="7" borderId="37" xfId="8" applyFont="1" applyFill="1" applyBorder="1" applyAlignment="1">
      <alignment horizontal="center" vertical="center"/>
    </xf>
    <xf numFmtId="0" fontId="52" fillId="7" borderId="38" xfId="8" applyFont="1" applyFill="1" applyBorder="1" applyAlignment="1">
      <alignment horizontal="center" vertical="center"/>
    </xf>
    <xf numFmtId="0" fontId="41" fillId="0" borderId="0" xfId="8" applyFont="1" applyAlignment="1">
      <alignment horizontal="left" vertical="center"/>
    </xf>
    <xf numFmtId="0" fontId="32" fillId="0" borderId="10" xfId="8" applyFont="1" applyBorder="1" applyAlignment="1">
      <alignment horizontal="left" vertical="center" wrapText="1"/>
    </xf>
    <xf numFmtId="0" fontId="32" fillId="0" borderId="2" xfId="8" applyFont="1" applyBorder="1" applyAlignment="1">
      <alignment horizontal="left" vertical="center" wrapText="1"/>
    </xf>
    <xf numFmtId="0" fontId="32" fillId="0" borderId="9" xfId="8" applyFont="1" applyBorder="1" applyAlignment="1">
      <alignment horizontal="left" vertical="center" wrapText="1"/>
    </xf>
    <xf numFmtId="0" fontId="32" fillId="0" borderId="15" xfId="8" applyFont="1" applyBorder="1" applyAlignment="1">
      <alignment horizontal="left" vertical="center" wrapText="1"/>
    </xf>
    <xf numFmtId="0" fontId="32" fillId="0" borderId="0" xfId="8" applyFont="1" applyBorder="1" applyAlignment="1">
      <alignment horizontal="left" vertical="center" wrapText="1"/>
    </xf>
    <xf numFmtId="0" fontId="32" fillId="0" borderId="39" xfId="8" applyFont="1" applyBorder="1" applyAlignment="1">
      <alignment horizontal="left" vertical="center" wrapText="1"/>
    </xf>
    <xf numFmtId="0" fontId="32" fillId="0" borderId="36" xfId="8" applyFont="1" applyBorder="1" applyAlignment="1">
      <alignment horizontal="left" vertical="center" wrapText="1"/>
    </xf>
    <xf numFmtId="0" fontId="32" fillId="0" borderId="37" xfId="8" applyFont="1" applyBorder="1" applyAlignment="1">
      <alignment horizontal="left" vertical="center" wrapText="1"/>
    </xf>
    <xf numFmtId="0" fontId="32" fillId="0" borderId="38" xfId="8" applyFont="1" applyBorder="1" applyAlignment="1">
      <alignment horizontal="left" vertical="center" wrapText="1"/>
    </xf>
    <xf numFmtId="0" fontId="106" fillId="12" borderId="324" xfId="27" applyFont="1" applyFill="1" applyBorder="1" applyAlignment="1">
      <alignment horizontal="center" vertical="center"/>
    </xf>
    <xf numFmtId="0" fontId="106" fillId="12" borderId="325" xfId="27" applyFont="1" applyFill="1" applyBorder="1" applyAlignment="1">
      <alignment horizontal="center" vertical="center"/>
    </xf>
    <xf numFmtId="0" fontId="100" fillId="11" borderId="264" xfId="27" applyFont="1" applyFill="1" applyBorder="1" applyAlignment="1">
      <alignment horizontal="center" vertical="center"/>
    </xf>
    <xf numFmtId="0" fontId="100" fillId="11" borderId="300" xfId="27" applyFont="1" applyFill="1" applyBorder="1" applyAlignment="1">
      <alignment horizontal="center" vertical="center"/>
    </xf>
    <xf numFmtId="0" fontId="110" fillId="14" borderId="326" xfId="27" applyFont="1" applyFill="1" applyBorder="1" applyAlignment="1">
      <alignment horizontal="center" vertical="center"/>
    </xf>
    <xf numFmtId="0" fontId="110" fillId="14" borderId="321" xfId="27" applyFont="1" applyFill="1" applyBorder="1" applyAlignment="1">
      <alignment horizontal="center" vertical="center"/>
    </xf>
    <xf numFmtId="0" fontId="110" fillId="14" borderId="322" xfId="27" applyFont="1" applyFill="1" applyBorder="1" applyAlignment="1">
      <alignment horizontal="center" vertical="center"/>
    </xf>
    <xf numFmtId="0" fontId="100" fillId="12" borderId="311" xfId="27" applyFont="1" applyFill="1" applyBorder="1" applyAlignment="1">
      <alignment horizontal="center" vertical="center"/>
    </xf>
    <xf numFmtId="0" fontId="100" fillId="12" borderId="312" xfId="27" applyFont="1" applyFill="1" applyBorder="1" applyAlignment="1">
      <alignment horizontal="center" vertical="center"/>
    </xf>
    <xf numFmtId="0" fontId="100" fillId="0" borderId="311" xfId="27" applyFont="1" applyBorder="1" applyAlignment="1">
      <alignment horizontal="center" vertical="center"/>
    </xf>
    <xf numFmtId="0" fontId="100" fillId="0" borderId="312" xfId="27" applyFont="1" applyBorder="1" applyAlignment="1">
      <alignment horizontal="center" vertical="center"/>
    </xf>
    <xf numFmtId="0" fontId="100" fillId="0" borderId="327" xfId="27" applyFont="1" applyBorder="1" applyAlignment="1">
      <alignment horizontal="center" vertical="center"/>
    </xf>
    <xf numFmtId="0" fontId="100" fillId="0" borderId="328" xfId="27" applyFont="1" applyBorder="1" applyAlignment="1">
      <alignment horizontal="center" vertical="center"/>
    </xf>
    <xf numFmtId="0" fontId="100" fillId="0" borderId="314" xfId="27" applyFont="1" applyBorder="1" applyAlignment="1">
      <alignment horizontal="center" vertical="center"/>
    </xf>
    <xf numFmtId="0" fontId="100" fillId="0" borderId="315" xfId="27" applyFont="1" applyBorder="1" applyAlignment="1">
      <alignment horizontal="center" vertical="center"/>
    </xf>
    <xf numFmtId="0" fontId="100" fillId="0" borderId="323" xfId="27" applyFont="1" applyBorder="1" applyAlignment="1">
      <alignment horizontal="center" vertical="center"/>
    </xf>
    <xf numFmtId="0" fontId="100" fillId="0" borderId="324" xfId="27" applyFont="1" applyBorder="1" applyAlignment="1">
      <alignment horizontal="center" vertical="center"/>
    </xf>
    <xf numFmtId="178" fontId="100" fillId="0" borderId="315" xfId="27" applyNumberFormat="1" applyFont="1" applyBorder="1" applyAlignment="1">
      <alignment horizontal="center" vertical="center"/>
    </xf>
    <xf numFmtId="178" fontId="100" fillId="0" borderId="324" xfId="27" applyNumberFormat="1" applyFont="1" applyBorder="1" applyAlignment="1">
      <alignment horizontal="center" vertical="center"/>
    </xf>
    <xf numFmtId="0" fontId="100" fillId="12" borderId="300" xfId="27" applyNumberFormat="1" applyFont="1" applyFill="1" applyBorder="1" applyAlignment="1">
      <alignment horizontal="center" vertical="center"/>
    </xf>
    <xf numFmtId="0" fontId="100" fillId="12" borderId="301" xfId="27" applyNumberFormat="1" applyFont="1" applyFill="1" applyBorder="1" applyAlignment="1">
      <alignment horizontal="center" vertical="center"/>
    </xf>
    <xf numFmtId="179" fontId="100" fillId="6" borderId="300" xfId="27" applyNumberFormat="1" applyFont="1" applyFill="1" applyBorder="1" applyAlignment="1">
      <alignment horizontal="center" vertical="center"/>
    </xf>
    <xf numFmtId="179" fontId="100" fillId="6" borderId="301" xfId="27" applyNumberFormat="1" applyFont="1" applyFill="1" applyBorder="1" applyAlignment="1">
      <alignment horizontal="center" vertical="center"/>
    </xf>
    <xf numFmtId="179" fontId="100" fillId="6" borderId="302" xfId="27" applyNumberFormat="1" applyFont="1" applyFill="1" applyBorder="1" applyAlignment="1">
      <alignment horizontal="center" vertical="center"/>
    </xf>
    <xf numFmtId="0" fontId="100" fillId="12" borderId="300" xfId="27" applyFont="1" applyFill="1" applyBorder="1" applyAlignment="1">
      <alignment horizontal="center" vertical="center"/>
    </xf>
    <xf numFmtId="0" fontId="100" fillId="12" borderId="301" xfId="27" applyFont="1" applyFill="1" applyBorder="1" applyAlignment="1">
      <alignment horizontal="center" vertical="center"/>
    </xf>
    <xf numFmtId="0" fontId="100" fillId="12" borderId="302" xfId="27" applyFont="1" applyFill="1" applyBorder="1" applyAlignment="1">
      <alignment horizontal="center" vertical="center"/>
    </xf>
    <xf numFmtId="0" fontId="102" fillId="13" borderId="300" xfId="27" applyFont="1" applyFill="1" applyBorder="1" applyAlignment="1">
      <alignment horizontal="center" vertical="center"/>
    </xf>
    <xf numFmtId="0" fontId="102" fillId="13" borderId="301" xfId="27" applyFont="1" applyFill="1" applyBorder="1" applyAlignment="1">
      <alignment horizontal="center" vertical="center"/>
    </xf>
    <xf numFmtId="0" fontId="103" fillId="14" borderId="303" xfId="27" applyFont="1" applyFill="1" applyBorder="1" applyAlignment="1">
      <alignment horizontal="center" vertical="center"/>
    </xf>
    <xf numFmtId="0" fontId="103" fillId="14" borderId="304" xfId="27" applyFont="1" applyFill="1" applyBorder="1" applyAlignment="1">
      <alignment horizontal="center" vertical="center"/>
    </xf>
    <xf numFmtId="0" fontId="110" fillId="14" borderId="320" xfId="27" applyFont="1" applyFill="1" applyBorder="1" applyAlignment="1">
      <alignment horizontal="center" vertical="center"/>
    </xf>
    <xf numFmtId="0" fontId="100" fillId="0" borderId="314" xfId="27" applyFont="1" applyFill="1" applyBorder="1" applyAlignment="1">
      <alignment horizontal="center" vertical="center"/>
    </xf>
    <xf numFmtId="0" fontId="100" fillId="0" borderId="315" xfId="27" applyFont="1" applyFill="1" applyBorder="1" applyAlignment="1">
      <alignment horizontal="center" vertical="center"/>
    </xf>
    <xf numFmtId="0" fontId="100" fillId="0" borderId="323" xfId="27" applyFont="1" applyFill="1" applyBorder="1" applyAlignment="1">
      <alignment horizontal="center" vertical="center"/>
    </xf>
    <xf numFmtId="0" fontId="100" fillId="0" borderId="324" xfId="27" applyFont="1" applyFill="1" applyBorder="1" applyAlignment="1">
      <alignment horizontal="center" vertical="center"/>
    </xf>
    <xf numFmtId="178" fontId="100" fillId="0" borderId="315" xfId="27" applyNumberFormat="1" applyFont="1" applyFill="1" applyBorder="1" applyAlignment="1">
      <alignment horizontal="center" vertical="center"/>
    </xf>
    <xf numFmtId="178" fontId="100" fillId="0" borderId="324" xfId="27" applyNumberFormat="1" applyFont="1" applyFill="1" applyBorder="1" applyAlignment="1">
      <alignment horizontal="center" vertical="center"/>
    </xf>
    <xf numFmtId="0" fontId="105" fillId="15" borderId="315" xfId="27" applyFont="1" applyFill="1" applyBorder="1" applyAlignment="1">
      <alignment horizontal="center" vertical="center"/>
    </xf>
    <xf numFmtId="0" fontId="105" fillId="15" borderId="324" xfId="27" applyFont="1" applyFill="1" applyBorder="1" applyAlignment="1">
      <alignment horizontal="center" vertical="center"/>
    </xf>
    <xf numFmtId="0" fontId="106" fillId="12" borderId="315" xfId="27" applyFont="1" applyFill="1" applyBorder="1" applyAlignment="1">
      <alignment horizontal="center" vertical="center"/>
    </xf>
    <xf numFmtId="0" fontId="106" fillId="12" borderId="316" xfId="27" applyFont="1" applyFill="1" applyBorder="1" applyAlignment="1">
      <alignment horizontal="center" vertical="center"/>
    </xf>
    <xf numFmtId="178" fontId="100" fillId="0" borderId="309" xfId="27" applyNumberFormat="1" applyFont="1" applyBorder="1" applyAlignment="1">
      <alignment horizontal="center" vertical="center"/>
    </xf>
    <xf numFmtId="0" fontId="106" fillId="12" borderId="309" xfId="27" applyFont="1" applyFill="1" applyBorder="1" applyAlignment="1">
      <alignment horizontal="center" vertical="center"/>
    </xf>
    <xf numFmtId="0" fontId="106" fillId="12" borderId="310" xfId="27" applyFont="1" applyFill="1" applyBorder="1" applyAlignment="1">
      <alignment horizontal="center" vertical="center"/>
    </xf>
    <xf numFmtId="0" fontId="102" fillId="13" borderId="319" xfId="27" applyFont="1" applyFill="1" applyBorder="1" applyAlignment="1">
      <alignment horizontal="center" vertical="center"/>
    </xf>
    <xf numFmtId="0" fontId="100" fillId="11" borderId="311" xfId="27" applyFont="1" applyFill="1" applyBorder="1" applyAlignment="1">
      <alignment horizontal="center" vertical="center"/>
    </xf>
    <xf numFmtId="0" fontId="100" fillId="11" borderId="312" xfId="27" applyFont="1" applyFill="1" applyBorder="1" applyAlignment="1">
      <alignment horizontal="center" vertical="center"/>
    </xf>
    <xf numFmtId="0" fontId="100" fillId="11" borderId="221" xfId="27" applyFont="1" applyFill="1" applyBorder="1" applyAlignment="1">
      <alignment horizontal="center" vertical="center" wrapText="1"/>
    </xf>
    <xf numFmtId="0" fontId="100" fillId="11" borderId="222" xfId="27" applyFont="1" applyFill="1" applyBorder="1" applyAlignment="1">
      <alignment horizontal="center" vertical="center" wrapText="1"/>
    </xf>
    <xf numFmtId="0" fontId="100" fillId="11" borderId="223" xfId="27" applyFont="1" applyFill="1" applyBorder="1" applyAlignment="1">
      <alignment horizontal="center" vertical="center" wrapText="1"/>
    </xf>
    <xf numFmtId="0" fontId="100" fillId="11" borderId="263" xfId="27" applyFont="1" applyFill="1" applyBorder="1" applyAlignment="1">
      <alignment horizontal="center" vertical="center" wrapText="1"/>
    </xf>
    <xf numFmtId="0" fontId="100" fillId="11" borderId="196" xfId="27" applyFont="1" applyFill="1" applyBorder="1" applyAlignment="1">
      <alignment horizontal="center" vertical="center" wrapText="1"/>
    </xf>
    <xf numFmtId="0" fontId="100" fillId="11" borderId="295" xfId="27" applyFont="1" applyFill="1" applyBorder="1" applyAlignment="1">
      <alignment horizontal="center" vertical="center" wrapText="1"/>
    </xf>
    <xf numFmtId="0" fontId="109" fillId="11" borderId="311" xfId="27" applyFont="1" applyFill="1" applyBorder="1" applyAlignment="1">
      <alignment horizontal="center" vertical="center" wrapText="1"/>
    </xf>
    <xf numFmtId="0" fontId="109" fillId="11" borderId="312" xfId="27" applyFont="1" applyFill="1" applyBorder="1" applyAlignment="1">
      <alignment horizontal="center" vertical="center" wrapText="1"/>
    </xf>
    <xf numFmtId="49" fontId="100" fillId="12" borderId="300" xfId="27" applyNumberFormat="1" applyFont="1" applyFill="1" applyBorder="1" applyAlignment="1">
      <alignment horizontal="center" vertical="center"/>
    </xf>
    <xf numFmtId="49" fontId="100" fillId="12" borderId="301" xfId="27" applyNumberFormat="1" applyFont="1" applyFill="1" applyBorder="1" applyAlignment="1">
      <alignment horizontal="center" vertical="center"/>
    </xf>
    <xf numFmtId="180" fontId="100" fillId="12" borderId="300" xfId="28" applyNumberFormat="1" applyFont="1" applyFill="1" applyBorder="1" applyAlignment="1">
      <alignment horizontal="center" vertical="center"/>
    </xf>
    <xf numFmtId="180" fontId="100" fillId="12" borderId="301" xfId="28" applyNumberFormat="1" applyFont="1" applyFill="1" applyBorder="1" applyAlignment="1">
      <alignment horizontal="center" vertical="center"/>
    </xf>
    <xf numFmtId="180" fontId="100" fillId="12" borderId="319" xfId="28" applyNumberFormat="1" applyFont="1" applyFill="1" applyBorder="1" applyAlignment="1">
      <alignment horizontal="center" vertical="center"/>
    </xf>
    <xf numFmtId="0" fontId="100" fillId="0" borderId="308" xfId="27" applyFont="1" applyBorder="1" applyAlignment="1">
      <alignment horizontal="center" vertical="center"/>
    </xf>
    <xf numFmtId="0" fontId="100" fillId="0" borderId="309" xfId="27" applyFont="1" applyBorder="1" applyAlignment="1">
      <alignment horizontal="center" vertical="center"/>
    </xf>
    <xf numFmtId="2" fontId="100" fillId="0" borderId="309" xfId="27" applyNumberFormat="1" applyFont="1" applyBorder="1" applyAlignment="1">
      <alignment horizontal="center" vertical="center"/>
    </xf>
    <xf numFmtId="0" fontId="102" fillId="13" borderId="302" xfId="27" applyFont="1" applyFill="1" applyBorder="1" applyAlignment="1">
      <alignment horizontal="center" vertical="center"/>
    </xf>
    <xf numFmtId="0" fontId="100" fillId="11" borderId="301" xfId="27" applyFont="1" applyFill="1" applyBorder="1" applyAlignment="1">
      <alignment horizontal="center" vertical="center"/>
    </xf>
    <xf numFmtId="0" fontId="100" fillId="11" borderId="302" xfId="27" applyFont="1" applyFill="1" applyBorder="1" applyAlignment="1">
      <alignment horizontal="center" vertical="center"/>
    </xf>
    <xf numFmtId="0" fontId="100" fillId="11" borderId="319" xfId="27" applyFont="1" applyFill="1" applyBorder="1" applyAlignment="1">
      <alignment horizontal="center" vertical="center"/>
    </xf>
    <xf numFmtId="0" fontId="110" fillId="14" borderId="306" xfId="27" applyFont="1" applyFill="1" applyBorder="1" applyAlignment="1">
      <alignment horizontal="center" vertical="center"/>
    </xf>
    <xf numFmtId="0" fontId="110" fillId="14" borderId="0" xfId="27" applyFont="1" applyFill="1" applyBorder="1" applyAlignment="1">
      <alignment horizontal="center" vertical="center"/>
    </xf>
    <xf numFmtId="0" fontId="110" fillId="14" borderId="307" xfId="27" applyFont="1" applyFill="1" applyBorder="1" applyAlignment="1">
      <alignment horizontal="center" vertical="center"/>
    </xf>
    <xf numFmtId="0" fontId="109" fillId="11" borderId="221" xfId="27" applyFont="1" applyFill="1" applyBorder="1" applyAlignment="1">
      <alignment horizontal="center" vertical="center" wrapText="1"/>
    </xf>
    <xf numFmtId="0" fontId="109" fillId="11" borderId="317" xfId="27" applyFont="1" applyFill="1" applyBorder="1" applyAlignment="1">
      <alignment horizontal="center" vertical="center" wrapText="1"/>
    </xf>
    <xf numFmtId="0" fontId="109" fillId="11" borderId="263" xfId="27" applyFont="1" applyFill="1" applyBorder="1" applyAlignment="1">
      <alignment horizontal="center" vertical="center" wrapText="1"/>
    </xf>
    <xf numFmtId="0" fontId="109" fillId="11" borderId="318" xfId="27" applyFont="1" applyFill="1" applyBorder="1" applyAlignment="1">
      <alignment horizontal="center" vertical="center" wrapText="1"/>
    </xf>
    <xf numFmtId="9" fontId="100" fillId="6" borderId="300" xfId="27" applyNumberFormat="1" applyFont="1" applyFill="1" applyBorder="1" applyAlignment="1">
      <alignment horizontal="center" vertical="center"/>
    </xf>
    <xf numFmtId="9" fontId="100" fillId="6" borderId="301" xfId="27" applyNumberFormat="1" applyFont="1" applyFill="1" applyBorder="1" applyAlignment="1">
      <alignment horizontal="center" vertical="center"/>
    </xf>
    <xf numFmtId="9" fontId="100" fillId="6" borderId="302" xfId="27" applyNumberFormat="1" applyFont="1" applyFill="1" applyBorder="1" applyAlignment="1">
      <alignment horizontal="center" vertical="center"/>
    </xf>
    <xf numFmtId="2" fontId="100" fillId="0" borderId="315" xfId="27" applyNumberFormat="1" applyFont="1" applyBorder="1" applyAlignment="1">
      <alignment horizontal="center" vertical="center"/>
    </xf>
    <xf numFmtId="0" fontId="103" fillId="14" borderId="306" xfId="27" applyFont="1" applyFill="1" applyBorder="1" applyAlignment="1">
      <alignment horizontal="center" vertical="center"/>
    </xf>
    <xf numFmtId="0" fontId="103" fillId="14" borderId="0" xfId="27" applyFont="1" applyFill="1" applyBorder="1" applyAlignment="1">
      <alignment horizontal="center" vertical="center"/>
    </xf>
    <xf numFmtId="179" fontId="100" fillId="12" borderId="300" xfId="27" applyNumberFormat="1" applyFont="1" applyFill="1" applyBorder="1" applyAlignment="1">
      <alignment horizontal="center" vertical="center"/>
    </xf>
    <xf numFmtId="179" fontId="100" fillId="12" borderId="301" xfId="27" applyNumberFormat="1" applyFont="1" applyFill="1" applyBorder="1" applyAlignment="1">
      <alignment horizontal="center" vertical="center"/>
    </xf>
    <xf numFmtId="179" fontId="100" fillId="12" borderId="302" xfId="27" applyNumberFormat="1" applyFont="1" applyFill="1" applyBorder="1" applyAlignment="1">
      <alignment horizontal="center" vertical="center"/>
    </xf>
    <xf numFmtId="0" fontId="100" fillId="12" borderId="264" xfId="27" applyFont="1" applyFill="1" applyBorder="1" applyAlignment="1">
      <alignment horizontal="center" vertical="center"/>
    </xf>
    <xf numFmtId="2" fontId="100" fillId="12" borderId="264" xfId="27" applyNumberFormat="1" applyFont="1" applyFill="1" applyBorder="1" applyAlignment="1">
      <alignment horizontal="center" vertical="center"/>
    </xf>
    <xf numFmtId="2" fontId="100" fillId="12" borderId="300" xfId="27" applyNumberFormat="1" applyFont="1" applyFill="1" applyBorder="1" applyAlignment="1">
      <alignment horizontal="center" vertical="center"/>
    </xf>
    <xf numFmtId="178" fontId="100" fillId="12" borderId="264" xfId="27" applyNumberFormat="1" applyFont="1" applyFill="1" applyBorder="1" applyAlignment="1">
      <alignment horizontal="center" vertical="center"/>
    </xf>
    <xf numFmtId="178" fontId="100" fillId="12" borderId="300" xfId="27" applyNumberFormat="1" applyFont="1" applyFill="1" applyBorder="1" applyAlignment="1">
      <alignment horizontal="center" vertical="center"/>
    </xf>
    <xf numFmtId="0" fontId="1" fillId="0" borderId="221" xfId="27" applyBorder="1" applyAlignment="1">
      <alignment horizontal="center" vertical="center"/>
    </xf>
    <xf numFmtId="0" fontId="1" fillId="0" borderId="222" xfId="27" applyBorder="1" applyAlignment="1">
      <alignment horizontal="center" vertical="center"/>
    </xf>
    <xf numFmtId="0" fontId="1" fillId="0" borderId="223" xfId="27" applyBorder="1" applyAlignment="1">
      <alignment horizontal="center" vertical="center"/>
    </xf>
    <xf numFmtId="0" fontId="1" fillId="0" borderId="262" xfId="27" applyBorder="1" applyAlignment="1">
      <alignment horizontal="center" vertical="center"/>
    </xf>
    <xf numFmtId="0" fontId="1" fillId="0" borderId="0" xfId="27" applyBorder="1" applyAlignment="1">
      <alignment horizontal="center" vertical="center"/>
    </xf>
    <xf numFmtId="0" fontId="1" fillId="0" borderId="261" xfId="27" applyBorder="1" applyAlignment="1">
      <alignment horizontal="center" vertical="center"/>
    </xf>
    <xf numFmtId="0" fontId="1" fillId="0" borderId="263" xfId="27" applyBorder="1" applyAlignment="1">
      <alignment horizontal="center" vertical="center"/>
    </xf>
    <xf numFmtId="0" fontId="1" fillId="0" borderId="196" xfId="27" applyBorder="1" applyAlignment="1">
      <alignment horizontal="center" vertical="center"/>
    </xf>
    <xf numFmtId="0" fontId="1" fillId="0" borderId="295" xfId="27" applyBorder="1" applyAlignment="1">
      <alignment horizontal="center" vertical="center"/>
    </xf>
    <xf numFmtId="0" fontId="102" fillId="13" borderId="264" xfId="27" applyFont="1" applyFill="1" applyBorder="1" applyAlignment="1">
      <alignment horizontal="center" vertical="center"/>
    </xf>
    <xf numFmtId="0" fontId="103" fillId="14" borderId="305" xfId="27" applyFont="1" applyFill="1" applyBorder="1" applyAlignment="1">
      <alignment horizontal="center" vertical="center"/>
    </xf>
    <xf numFmtId="0" fontId="104" fillId="14" borderId="306" xfId="27" applyFont="1" applyFill="1" applyBorder="1" applyAlignment="1">
      <alignment horizontal="center" vertical="center"/>
    </xf>
    <xf numFmtId="0" fontId="104" fillId="14" borderId="0" xfId="27" applyFont="1" applyFill="1" applyBorder="1" applyAlignment="1">
      <alignment horizontal="center" vertical="center"/>
    </xf>
    <xf numFmtId="0" fontId="104" fillId="14" borderId="307" xfId="27" applyFont="1" applyFill="1" applyBorder="1" applyAlignment="1">
      <alignment horizontal="center" vertical="center"/>
    </xf>
    <xf numFmtId="0" fontId="97" fillId="0" borderId="0" xfId="27" applyFont="1" applyAlignment="1">
      <alignment horizontal="center" vertical="center"/>
    </xf>
    <xf numFmtId="0" fontId="107" fillId="15" borderId="309" xfId="27" applyFont="1" applyFill="1" applyBorder="1" applyAlignment="1">
      <alignment horizontal="center" vertical="center"/>
    </xf>
    <xf numFmtId="0" fontId="107" fillId="15" borderId="310" xfId="27" applyFont="1" applyFill="1" applyBorder="1" applyAlignment="1">
      <alignment horizontal="center" vertical="center"/>
    </xf>
    <xf numFmtId="0" fontId="101" fillId="0" borderId="221" xfId="27" applyFont="1" applyBorder="1" applyAlignment="1">
      <alignment horizontal="center" vertical="center"/>
    </xf>
    <xf numFmtId="0" fontId="101" fillId="0" borderId="329" xfId="27" applyFont="1" applyBorder="1" applyAlignment="1">
      <alignment horizontal="center" vertical="center"/>
    </xf>
    <xf numFmtId="0" fontId="101" fillId="0" borderId="330" xfId="27" applyFont="1" applyBorder="1" applyAlignment="1">
      <alignment horizontal="center" vertical="center"/>
    </xf>
    <xf numFmtId="0" fontId="101" fillId="0" borderId="262" xfId="27" applyFont="1" applyBorder="1" applyAlignment="1">
      <alignment horizontal="center" vertical="center"/>
    </xf>
    <xf numFmtId="0" fontId="101" fillId="0" borderId="0" xfId="27" applyFont="1" applyBorder="1" applyAlignment="1">
      <alignment horizontal="center" vertical="center"/>
    </xf>
    <xf numFmtId="0" fontId="101" fillId="0" borderId="261" xfId="27" applyFont="1" applyBorder="1" applyAlignment="1">
      <alignment horizontal="center" vertical="center"/>
    </xf>
    <xf numFmtId="0" fontId="101" fillId="0" borderId="263" xfId="27" applyFont="1" applyBorder="1" applyAlignment="1">
      <alignment horizontal="center" vertical="center"/>
    </xf>
    <xf numFmtId="0" fontId="101" fillId="0" borderId="196" xfId="27" applyFont="1" applyBorder="1" applyAlignment="1">
      <alignment horizontal="center" vertical="center"/>
    </xf>
    <xf numFmtId="0" fontId="101" fillId="0" borderId="295" xfId="27" applyFont="1" applyBorder="1" applyAlignment="1">
      <alignment horizontal="center" vertical="center"/>
    </xf>
    <xf numFmtId="0" fontId="107" fillId="15" borderId="315" xfId="27" applyFont="1" applyFill="1" applyBorder="1" applyAlignment="1">
      <alignment horizontal="center" vertical="center"/>
    </xf>
    <xf numFmtId="0" fontId="107" fillId="15" borderId="316" xfId="27" applyFont="1" applyFill="1" applyBorder="1" applyAlignment="1">
      <alignment horizontal="center" vertical="center"/>
    </xf>
    <xf numFmtId="0" fontId="100" fillId="11" borderId="329" xfId="27" applyFont="1" applyFill="1" applyBorder="1" applyAlignment="1">
      <alignment horizontal="center" vertical="center" wrapText="1"/>
    </xf>
    <xf numFmtId="0" fontId="100" fillId="11" borderId="330" xfId="27" applyFont="1" applyFill="1" applyBorder="1" applyAlignment="1">
      <alignment horizontal="center" vertical="center" wrapText="1"/>
    </xf>
    <xf numFmtId="0" fontId="109" fillId="11" borderId="331" xfId="27" applyFont="1" applyFill="1" applyBorder="1" applyAlignment="1">
      <alignment horizontal="center" vertical="center" wrapText="1"/>
    </xf>
    <xf numFmtId="0" fontId="107" fillId="15" borderId="324" xfId="27" applyFont="1" applyFill="1" applyBorder="1" applyAlignment="1">
      <alignment horizontal="center" vertical="center"/>
    </xf>
    <xf numFmtId="0" fontId="107" fillId="15" borderId="325" xfId="27" applyFont="1" applyFill="1" applyBorder="1" applyAlignment="1">
      <alignment horizontal="center" vertical="center"/>
    </xf>
    <xf numFmtId="0" fontId="76" fillId="7" borderId="200" xfId="10" applyFont="1" applyFill="1" applyBorder="1" applyAlignment="1">
      <alignment horizontal="center" vertical="center" wrapText="1"/>
    </xf>
    <xf numFmtId="0" fontId="76" fillId="7" borderId="201" xfId="10" applyFont="1" applyFill="1" applyBorder="1" applyAlignment="1">
      <alignment horizontal="center" vertical="center" wrapText="1"/>
    </xf>
    <xf numFmtId="0" fontId="76" fillId="7" borderId="202" xfId="10" applyFont="1" applyFill="1" applyBorder="1" applyAlignment="1">
      <alignment horizontal="center" vertical="center" wrapText="1"/>
    </xf>
    <xf numFmtId="0" fontId="76" fillId="0" borderId="200" xfId="10" applyFont="1" applyFill="1" applyBorder="1" applyAlignment="1">
      <alignment horizontal="center" vertical="center" wrapText="1"/>
    </xf>
    <xf numFmtId="0" fontId="76" fillId="0" borderId="202" xfId="10" applyFont="1" applyFill="1" applyBorder="1" applyAlignment="1">
      <alignment horizontal="center" vertical="center" wrapText="1"/>
    </xf>
    <xf numFmtId="0" fontId="76" fillId="0" borderId="201" xfId="10" applyFont="1" applyFill="1" applyBorder="1" applyAlignment="1">
      <alignment horizontal="center" vertical="center" wrapText="1"/>
    </xf>
    <xf numFmtId="0" fontId="73" fillId="0" borderId="0" xfId="10" applyFont="1" applyFill="1" applyAlignment="1">
      <alignment horizontal="center" vertical="center"/>
    </xf>
    <xf numFmtId="0" fontId="74" fillId="0" borderId="239" xfId="10" applyFont="1" applyFill="1" applyBorder="1" applyAlignment="1">
      <alignment horizontal="left" vertical="center" wrapText="1" indent="1"/>
    </xf>
    <xf numFmtId="0" fontId="74" fillId="0" borderId="245" xfId="10" applyFont="1" applyFill="1" applyBorder="1" applyAlignment="1">
      <alignment horizontal="left" vertical="center" wrapText="1" indent="1"/>
    </xf>
    <xf numFmtId="0" fontId="74" fillId="0" borderId="240" xfId="10" applyFont="1" applyFill="1" applyBorder="1" applyAlignment="1">
      <alignment horizontal="left" vertical="center" wrapText="1" indent="1"/>
    </xf>
    <xf numFmtId="0" fontId="74" fillId="0" borderId="254" xfId="10" applyFont="1" applyFill="1" applyBorder="1" applyAlignment="1">
      <alignment horizontal="center" vertical="center" wrapText="1"/>
    </xf>
    <xf numFmtId="0" fontId="74" fillId="0" borderId="243" xfId="10" applyFont="1" applyFill="1" applyBorder="1" applyAlignment="1">
      <alignment horizontal="center" vertical="center" wrapText="1"/>
    </xf>
    <xf numFmtId="0" fontId="74" fillId="0" borderId="258" xfId="10" applyFont="1" applyFill="1" applyBorder="1" applyAlignment="1">
      <alignment horizontal="left" vertical="center" wrapText="1" indent="1"/>
    </xf>
    <xf numFmtId="0" fontId="74" fillId="0" borderId="259" xfId="10" applyFont="1" applyFill="1" applyBorder="1" applyAlignment="1">
      <alignment horizontal="left" vertical="center" wrapText="1" indent="1"/>
    </xf>
    <xf numFmtId="0" fontId="74" fillId="0" borderId="260" xfId="10" applyFont="1" applyFill="1" applyBorder="1" applyAlignment="1">
      <alignment horizontal="left" vertical="center" wrapText="1" indent="1"/>
    </xf>
    <xf numFmtId="0" fontId="74" fillId="0" borderId="31" xfId="10" applyFont="1" applyFill="1" applyBorder="1" applyAlignment="1">
      <alignment horizontal="center" vertical="center" wrapText="1"/>
    </xf>
    <xf numFmtId="0" fontId="74" fillId="0" borderId="32" xfId="10" applyFont="1" applyFill="1" applyBorder="1" applyAlignment="1">
      <alignment horizontal="center" vertical="center" wrapText="1"/>
    </xf>
    <xf numFmtId="0" fontId="76" fillId="0" borderId="206" xfId="10" applyFont="1" applyFill="1" applyBorder="1" applyAlignment="1">
      <alignment horizontal="left" vertical="center" wrapText="1" indent="1"/>
    </xf>
    <xf numFmtId="0" fontId="76" fillId="0" borderId="207" xfId="10" applyFont="1" applyFill="1" applyBorder="1" applyAlignment="1">
      <alignment horizontal="left" vertical="center" wrapText="1" indent="1"/>
    </xf>
    <xf numFmtId="0" fontId="76" fillId="0" borderId="209" xfId="10" applyFont="1" applyFill="1" applyBorder="1" applyAlignment="1">
      <alignment horizontal="left" vertical="center" wrapText="1" indent="1"/>
    </xf>
    <xf numFmtId="0" fontId="76" fillId="0" borderId="34" xfId="10" applyFont="1" applyFill="1" applyBorder="1" applyAlignment="1">
      <alignment horizontal="left" vertical="center" wrapText="1" indent="1"/>
    </xf>
    <xf numFmtId="0" fontId="76" fillId="0" borderId="0" xfId="10" applyFont="1" applyFill="1" applyBorder="1" applyAlignment="1">
      <alignment horizontal="left" vertical="center" wrapText="1" indent="1"/>
    </xf>
    <xf numFmtId="0" fontId="76" fillId="0" borderId="233" xfId="10" applyFont="1" applyFill="1" applyBorder="1" applyAlignment="1">
      <alignment horizontal="left" vertical="center" wrapText="1" indent="1"/>
    </xf>
    <xf numFmtId="0" fontId="74" fillId="0" borderId="31" xfId="10" applyFont="1" applyFill="1" applyBorder="1" applyAlignment="1">
      <alignment horizontal="justify" vertical="center" wrapText="1"/>
    </xf>
    <xf numFmtId="0" fontId="74" fillId="0" borderId="21" xfId="10" applyFont="1" applyFill="1" applyBorder="1" applyAlignment="1">
      <alignment horizontal="justify" vertical="center" wrapText="1"/>
    </xf>
    <xf numFmtId="0" fontId="74" fillId="0" borderId="32" xfId="10" applyFont="1" applyFill="1" applyBorder="1" applyAlignment="1">
      <alignment horizontal="justify" vertical="center" wrapText="1"/>
    </xf>
    <xf numFmtId="0" fontId="74" fillId="0" borderId="255" xfId="10" applyFont="1" applyFill="1" applyBorder="1" applyAlignment="1">
      <alignment horizontal="center" vertical="center" wrapText="1"/>
    </xf>
    <xf numFmtId="0" fontId="74" fillId="0" borderId="256" xfId="10" applyFont="1" applyFill="1" applyBorder="1" applyAlignment="1">
      <alignment horizontal="center" vertical="center" wrapText="1"/>
    </xf>
    <xf numFmtId="0" fontId="74" fillId="0" borderId="218" xfId="10" applyFont="1" applyFill="1" applyBorder="1" applyAlignment="1">
      <alignment horizontal="center" vertical="center" wrapText="1"/>
    </xf>
    <xf numFmtId="0" fontId="74" fillId="0" borderId="219" xfId="10" applyFont="1" applyFill="1" applyBorder="1" applyAlignment="1">
      <alignment horizontal="center" vertical="center" wrapText="1"/>
    </xf>
    <xf numFmtId="0" fontId="74" fillId="0" borderId="257" xfId="10" applyFont="1" applyFill="1" applyBorder="1" applyAlignment="1">
      <alignment horizontal="center" vertical="center" wrapText="1"/>
    </xf>
    <xf numFmtId="0" fontId="74" fillId="0" borderId="216" xfId="10" applyFont="1" applyFill="1" applyBorder="1" applyAlignment="1">
      <alignment horizontal="center" vertical="center" wrapText="1"/>
    </xf>
    <xf numFmtId="0" fontId="74" fillId="0" borderId="217" xfId="10" applyFont="1" applyFill="1" applyBorder="1" applyAlignment="1">
      <alignment horizontal="center" vertical="center" wrapText="1"/>
    </xf>
    <xf numFmtId="0" fontId="74" fillId="0" borderId="251" xfId="10" applyFont="1" applyFill="1" applyBorder="1" applyAlignment="1">
      <alignment horizontal="center" vertical="center" wrapText="1"/>
    </xf>
    <xf numFmtId="0" fontId="74" fillId="0" borderId="252" xfId="10" applyFont="1" applyFill="1" applyBorder="1" applyAlignment="1">
      <alignment horizontal="center" vertical="center" wrapText="1"/>
    </xf>
    <xf numFmtId="0" fontId="74" fillId="0" borderId="248" xfId="10" applyFont="1" applyFill="1" applyBorder="1" applyAlignment="1">
      <alignment horizontal="center" vertical="center" wrapText="1"/>
    </xf>
    <xf numFmtId="0" fontId="74" fillId="0" borderId="249" xfId="10" applyFont="1" applyFill="1" applyBorder="1" applyAlignment="1">
      <alignment horizontal="center" vertical="center" wrapText="1"/>
    </xf>
    <xf numFmtId="0" fontId="74" fillId="0" borderId="239" xfId="6" applyFont="1" applyFill="1" applyBorder="1" applyAlignment="1">
      <alignment horizontal="left" vertical="center" wrapText="1" indent="1"/>
    </xf>
    <xf numFmtId="0" fontId="74" fillId="0" borderId="198" xfId="6" applyFont="1" applyFill="1" applyBorder="1" applyAlignment="1">
      <alignment horizontal="left" vertical="center" wrapText="1" indent="1"/>
    </xf>
    <xf numFmtId="0" fontId="74" fillId="0" borderId="240" xfId="6" applyFont="1" applyFill="1" applyBorder="1" applyAlignment="1">
      <alignment horizontal="left" vertical="center" wrapText="1" indent="1"/>
    </xf>
    <xf numFmtId="0" fontId="74" fillId="0" borderId="242" xfId="10" applyFont="1" applyFill="1" applyBorder="1" applyAlignment="1">
      <alignment horizontal="center" vertical="center" wrapText="1"/>
    </xf>
    <xf numFmtId="0" fontId="74" fillId="0" borderId="245" xfId="6" applyFont="1" applyFill="1" applyBorder="1" applyAlignment="1">
      <alignment horizontal="left" vertical="center" wrapText="1" indent="1"/>
    </xf>
    <xf numFmtId="0" fontId="74" fillId="0" borderId="246" xfId="10" applyFont="1" applyFill="1" applyBorder="1" applyAlignment="1">
      <alignment horizontal="center" vertical="center" wrapText="1"/>
    </xf>
    <xf numFmtId="0" fontId="74" fillId="0" borderId="247" xfId="10" applyFont="1" applyFill="1" applyBorder="1" applyAlignment="1">
      <alignment horizontal="center" vertical="center" wrapText="1"/>
    </xf>
    <xf numFmtId="0" fontId="74" fillId="0" borderId="200" xfId="10" applyFont="1" applyFill="1" applyBorder="1" applyAlignment="1">
      <alignment horizontal="center" vertical="center" wrapText="1"/>
    </xf>
    <xf numFmtId="0" fontId="74" fillId="0" borderId="201" xfId="10" applyFont="1" applyFill="1" applyBorder="1" applyAlignment="1">
      <alignment horizontal="center" vertical="center" wrapText="1"/>
    </xf>
    <xf numFmtId="0" fontId="74" fillId="0" borderId="202" xfId="10" applyFont="1" applyFill="1" applyBorder="1" applyAlignment="1">
      <alignment horizontal="center" vertical="center" wrapText="1"/>
    </xf>
    <xf numFmtId="0" fontId="76" fillId="7" borderId="234" xfId="10" applyFont="1" applyFill="1" applyBorder="1" applyAlignment="1">
      <alignment horizontal="center" vertical="center" wrapText="1"/>
    </xf>
    <xf numFmtId="0" fontId="74" fillId="0" borderId="235" xfId="10" applyFont="1" applyFill="1" applyBorder="1" applyAlignment="1">
      <alignment horizontal="left" vertical="center" wrapText="1" indent="1"/>
    </xf>
    <xf numFmtId="0" fontId="74" fillId="0" borderId="236" xfId="10" applyFont="1" applyFill="1" applyBorder="1" applyAlignment="1">
      <alignment horizontal="left" vertical="center" wrapText="1" indent="1"/>
    </xf>
    <xf numFmtId="0" fontId="74" fillId="0" borderId="237" xfId="10" applyFont="1" applyFill="1" applyBorder="1" applyAlignment="1">
      <alignment horizontal="left" vertical="center" wrapText="1" indent="1"/>
    </xf>
    <xf numFmtId="0" fontId="74" fillId="0" borderId="206" xfId="10" applyFont="1" applyFill="1" applyBorder="1" applyAlignment="1">
      <alignment horizontal="center" vertical="center" wrapText="1"/>
    </xf>
    <xf numFmtId="0" fontId="74" fillId="0" borderId="209" xfId="10" applyFont="1" applyFill="1" applyBorder="1" applyAlignment="1">
      <alignment horizontal="center" vertical="center" wrapText="1"/>
    </xf>
    <xf numFmtId="0" fontId="74" fillId="0" borderId="205" xfId="10" applyFont="1" applyFill="1" applyBorder="1" applyAlignment="1">
      <alignment horizontal="center" vertical="center" wrapText="1"/>
    </xf>
    <xf numFmtId="0" fontId="74" fillId="0" borderId="29" xfId="10" applyFont="1" applyFill="1" applyBorder="1" applyAlignment="1">
      <alignment horizontal="center" vertical="center" wrapText="1"/>
    </xf>
    <xf numFmtId="0" fontId="74" fillId="0" borderId="30" xfId="10" applyFont="1" applyFill="1" applyBorder="1" applyAlignment="1">
      <alignment horizontal="center" vertical="center" wrapText="1"/>
    </xf>
    <xf numFmtId="0" fontId="74" fillId="0" borderId="213" xfId="6" applyFont="1" applyFill="1" applyBorder="1" applyAlignment="1">
      <alignment horizontal="left" vertical="center" wrapText="1" indent="1"/>
    </xf>
    <xf numFmtId="0" fontId="74" fillId="0" borderId="214" xfId="6" applyFont="1" applyFill="1" applyBorder="1" applyAlignment="1">
      <alignment horizontal="left" vertical="center" wrapText="1" indent="1"/>
    </xf>
    <xf numFmtId="0" fontId="74" fillId="0" borderId="215" xfId="6" applyFont="1" applyFill="1" applyBorder="1" applyAlignment="1">
      <alignment horizontal="left" vertical="center" wrapText="1" indent="1"/>
    </xf>
    <xf numFmtId="0" fontId="74" fillId="0" borderId="143" xfId="6" applyFont="1" applyFill="1" applyBorder="1" applyAlignment="1">
      <alignment horizontal="left" vertical="center" wrapText="1" indent="1"/>
    </xf>
    <xf numFmtId="0" fontId="74" fillId="0" borderId="40" xfId="6" applyFont="1" applyFill="1" applyBorder="1" applyAlignment="1">
      <alignment horizontal="left" vertical="center" wrapText="1" indent="1"/>
    </xf>
    <xf numFmtId="0" fontId="74" fillId="0" borderId="144" xfId="6" applyFont="1" applyFill="1" applyBorder="1" applyAlignment="1">
      <alignment horizontal="left" vertical="center" wrapText="1" indent="1"/>
    </xf>
    <xf numFmtId="0" fontId="74" fillId="0" borderId="145" xfId="10" applyFont="1" applyFill="1" applyBorder="1" applyAlignment="1">
      <alignment horizontal="center" vertical="center" wrapText="1"/>
    </xf>
    <xf numFmtId="0" fontId="74" fillId="0" borderId="174" xfId="10" applyFont="1" applyFill="1" applyBorder="1" applyAlignment="1">
      <alignment horizontal="center" vertical="center" wrapText="1"/>
    </xf>
    <xf numFmtId="0" fontId="74" fillId="0" borderId="146" xfId="10" applyFont="1" applyFill="1" applyBorder="1" applyAlignment="1">
      <alignment horizontal="center" vertical="center" wrapText="1"/>
    </xf>
    <xf numFmtId="0" fontId="74" fillId="0" borderId="226" xfId="6" applyFont="1" applyFill="1" applyBorder="1" applyAlignment="1">
      <alignment horizontal="left" vertical="center" wrapText="1" indent="1"/>
    </xf>
    <xf numFmtId="0" fontId="74" fillId="0" borderId="227" xfId="6" applyFont="1" applyFill="1" applyBorder="1" applyAlignment="1">
      <alignment horizontal="left" vertical="center" wrapText="1" indent="1"/>
    </xf>
    <xf numFmtId="0" fontId="74" fillId="0" borderId="228" xfId="6" applyFont="1" applyFill="1" applyBorder="1" applyAlignment="1">
      <alignment horizontal="left" vertical="center" wrapText="1" indent="1"/>
    </xf>
    <xf numFmtId="0" fontId="74" fillId="0" borderId="230" xfId="6" applyFont="1" applyFill="1" applyBorder="1" applyAlignment="1">
      <alignment horizontal="left" vertical="center" wrapText="1" indent="1"/>
    </xf>
    <xf numFmtId="0" fontId="74" fillId="0" borderId="231" xfId="6" applyFont="1" applyFill="1" applyBorder="1" applyAlignment="1">
      <alignment horizontal="left" vertical="center" wrapText="1" indent="1"/>
    </xf>
    <xf numFmtId="0" fontId="74" fillId="0" borderId="232" xfId="6" applyFont="1" applyFill="1" applyBorder="1" applyAlignment="1">
      <alignment horizontal="left" vertical="center" wrapText="1" indent="1"/>
    </xf>
    <xf numFmtId="0" fontId="74" fillId="0" borderId="212" xfId="10" applyFont="1" applyFill="1" applyBorder="1" applyAlignment="1">
      <alignment horizontal="center" vertical="center" wrapText="1"/>
    </xf>
    <xf numFmtId="0" fontId="74" fillId="0" borderId="166" xfId="6" applyFont="1" applyFill="1" applyBorder="1" applyAlignment="1">
      <alignment horizontal="left" vertical="center" wrapText="1" indent="1"/>
    </xf>
    <xf numFmtId="0" fontId="74" fillId="0" borderId="167" xfId="6" applyFont="1" applyFill="1" applyBorder="1" applyAlignment="1">
      <alignment horizontal="left" vertical="center" wrapText="1" indent="1"/>
    </xf>
    <xf numFmtId="0" fontId="74" fillId="0" borderId="168" xfId="6" applyFont="1" applyFill="1" applyBorder="1" applyAlignment="1">
      <alignment horizontal="left" vertical="center" wrapText="1" indent="1"/>
    </xf>
    <xf numFmtId="0" fontId="74" fillId="0" borderId="169" xfId="10" applyFont="1" applyFill="1" applyBorder="1" applyAlignment="1">
      <alignment horizontal="center" vertical="center" wrapText="1"/>
    </xf>
    <xf numFmtId="0" fontId="74" fillId="0" borderId="170" xfId="10" applyFont="1" applyFill="1" applyBorder="1" applyAlignment="1">
      <alignment horizontal="center" vertical="center" wrapText="1"/>
    </xf>
    <xf numFmtId="0" fontId="74" fillId="0" borderId="172" xfId="6" applyFont="1" applyFill="1" applyBorder="1" applyAlignment="1">
      <alignment horizontal="left" vertical="center" wrapText="1"/>
    </xf>
    <xf numFmtId="0" fontId="74" fillId="0" borderId="173" xfId="6" applyFont="1" applyFill="1" applyBorder="1" applyAlignment="1">
      <alignment horizontal="left" vertical="center" wrapText="1"/>
    </xf>
    <xf numFmtId="0" fontId="74" fillId="0" borderId="174" xfId="6" applyFont="1" applyFill="1" applyBorder="1" applyAlignment="1">
      <alignment horizontal="left" vertical="center" wrapText="1"/>
    </xf>
    <xf numFmtId="0" fontId="74" fillId="0" borderId="178" xfId="6" applyFont="1" applyFill="1" applyBorder="1" applyAlignment="1">
      <alignment horizontal="left" vertical="center" wrapText="1" indent="1"/>
    </xf>
    <xf numFmtId="0" fontId="74" fillId="0" borderId="179" xfId="6" applyFont="1" applyFill="1" applyBorder="1" applyAlignment="1">
      <alignment horizontal="left" vertical="center" wrapText="1" indent="1"/>
    </xf>
    <xf numFmtId="0" fontId="74" fillId="0" borderId="180" xfId="6" applyFont="1" applyFill="1" applyBorder="1" applyAlignment="1">
      <alignment horizontal="left" vertical="center" wrapText="1" indent="1"/>
    </xf>
    <xf numFmtId="0" fontId="74" fillId="0" borderId="182" xfId="10" applyFont="1" applyFill="1" applyBorder="1" applyAlignment="1">
      <alignment horizontal="center" vertical="center" wrapText="1"/>
    </xf>
    <xf numFmtId="0" fontId="74" fillId="0" borderId="183" xfId="10" applyFont="1" applyFill="1" applyBorder="1" applyAlignment="1">
      <alignment horizontal="center" vertical="center" wrapText="1"/>
    </xf>
    <xf numFmtId="0" fontId="74" fillId="0" borderId="147" xfId="10" applyFont="1" applyFill="1" applyBorder="1" applyAlignment="1">
      <alignment horizontal="center" vertical="center" wrapText="1"/>
    </xf>
    <xf numFmtId="0" fontId="74" fillId="0" borderId="206" xfId="6" applyFont="1" applyFill="1" applyBorder="1" applyAlignment="1">
      <alignment horizontal="left" vertical="center" wrapText="1" indent="1"/>
    </xf>
    <xf numFmtId="0" fontId="74" fillId="0" borderId="207" xfId="6" applyFont="1" applyFill="1" applyBorder="1" applyAlignment="1">
      <alignment horizontal="left" vertical="center" wrapText="1" indent="1"/>
    </xf>
    <xf numFmtId="0" fontId="74" fillId="0" borderId="148" xfId="6" applyFont="1" applyFill="1" applyBorder="1" applyAlignment="1">
      <alignment horizontal="left" vertical="center" wrapText="1" indent="1"/>
    </xf>
    <xf numFmtId="0" fontId="74" fillId="0" borderId="149" xfId="6" applyFont="1" applyFill="1" applyBorder="1" applyAlignment="1">
      <alignment horizontal="left" vertical="center" wrapText="1" indent="1"/>
    </xf>
    <xf numFmtId="0" fontId="74" fillId="0" borderId="150" xfId="6" applyFont="1" applyFill="1" applyBorder="1" applyAlignment="1">
      <alignment horizontal="left" vertical="center" wrapText="1" indent="1"/>
    </xf>
    <xf numFmtId="0" fontId="74" fillId="0" borderId="151" xfId="10" applyFont="1" applyFill="1" applyBorder="1" applyAlignment="1">
      <alignment horizontal="center" vertical="center" wrapText="1"/>
    </xf>
    <xf numFmtId="0" fontId="74" fillId="0" borderId="152" xfId="10" applyFont="1" applyFill="1" applyBorder="1" applyAlignment="1">
      <alignment horizontal="center" vertical="center" wrapText="1"/>
    </xf>
    <xf numFmtId="0" fontId="76" fillId="0" borderId="220" xfId="10" applyFont="1" applyFill="1" applyBorder="1" applyAlignment="1">
      <alignment horizontal="left" vertical="center" wrapText="1" indent="1"/>
    </xf>
    <xf numFmtId="0" fontId="76" fillId="0" borderId="35" xfId="10" applyFont="1" applyFill="1" applyBorder="1" applyAlignment="1">
      <alignment horizontal="left" vertical="center" wrapText="1" indent="1"/>
    </xf>
    <xf numFmtId="0" fontId="74" fillId="0" borderId="210" xfId="10" applyFont="1" applyFill="1" applyBorder="1" applyAlignment="1">
      <alignment horizontal="center" vertical="center" wrapText="1"/>
    </xf>
    <xf numFmtId="0" fontId="76" fillId="7" borderId="22" xfId="10" applyFont="1" applyFill="1" applyBorder="1" applyAlignment="1">
      <alignment horizontal="center" vertical="center" wrapText="1"/>
    </xf>
    <xf numFmtId="0" fontId="76" fillId="7" borderId="23" xfId="10" applyFont="1" applyFill="1" applyBorder="1" applyAlignment="1">
      <alignment horizontal="center" vertical="center" wrapText="1"/>
    </xf>
    <xf numFmtId="0" fontId="76" fillId="7" borderId="24" xfId="10" applyFont="1" applyFill="1" applyBorder="1" applyAlignment="1">
      <alignment horizontal="center" vertical="center" wrapText="1"/>
    </xf>
    <xf numFmtId="0" fontId="76" fillId="0" borderId="22" xfId="10" applyFont="1" applyFill="1" applyBorder="1" applyAlignment="1">
      <alignment horizontal="center" vertical="center" wrapText="1"/>
    </xf>
    <xf numFmtId="0" fontId="76" fillId="0" borderId="24" xfId="10" applyFont="1" applyFill="1" applyBorder="1" applyAlignment="1">
      <alignment horizontal="center" vertical="center" wrapText="1"/>
    </xf>
    <xf numFmtId="0" fontId="76" fillId="0" borderId="23" xfId="10" applyFont="1" applyFill="1" applyBorder="1" applyAlignment="1">
      <alignment horizontal="center" vertical="center" wrapText="1"/>
    </xf>
    <xf numFmtId="0" fontId="76" fillId="0" borderId="26" xfId="10" applyFont="1" applyFill="1" applyBorder="1" applyAlignment="1">
      <alignment horizontal="left" vertical="center" wrapText="1" indent="1"/>
    </xf>
    <xf numFmtId="0" fontId="76" fillId="0" borderId="27" xfId="10" applyFont="1" applyFill="1" applyBorder="1" applyAlignment="1">
      <alignment horizontal="left" vertical="center" wrapText="1" indent="1"/>
    </xf>
    <xf numFmtId="0" fontId="76" fillId="0" borderId="28" xfId="10" applyFont="1" applyFill="1" applyBorder="1" applyAlignment="1">
      <alignment horizontal="left" vertical="center" wrapText="1" indent="1"/>
    </xf>
    <xf numFmtId="0" fontId="74" fillId="0" borderId="166" xfId="10" applyFont="1" applyFill="1" applyBorder="1" applyAlignment="1">
      <alignment horizontal="left" vertical="center" wrapText="1" indent="1"/>
    </xf>
    <xf numFmtId="0" fontId="74" fillId="0" borderId="167" xfId="10" applyFont="1" applyFill="1" applyBorder="1" applyAlignment="1">
      <alignment horizontal="left" vertical="center" wrapText="1" indent="1"/>
    </xf>
    <xf numFmtId="0" fontId="74" fillId="0" borderId="168" xfId="10" applyFont="1" applyFill="1" applyBorder="1" applyAlignment="1">
      <alignment horizontal="left" vertical="center" wrapText="1" indent="1"/>
    </xf>
    <xf numFmtId="0" fontId="74" fillId="0" borderId="155" xfId="10" applyFont="1" applyFill="1" applyBorder="1" applyAlignment="1">
      <alignment horizontal="left" vertical="center" wrapText="1" indent="1"/>
    </xf>
    <xf numFmtId="0" fontId="74" fillId="0" borderId="156" xfId="10" applyFont="1" applyFill="1" applyBorder="1" applyAlignment="1">
      <alignment horizontal="left" vertical="center" wrapText="1" indent="1"/>
    </xf>
    <xf numFmtId="0" fontId="74" fillId="0" borderId="157" xfId="10" applyFont="1" applyFill="1" applyBorder="1" applyAlignment="1">
      <alignment horizontal="left" vertical="center" wrapText="1" indent="1"/>
    </xf>
    <xf numFmtId="0" fontId="74" fillId="0" borderId="158" xfId="10" applyFont="1" applyFill="1" applyBorder="1" applyAlignment="1">
      <alignment horizontal="center" vertical="center" wrapText="1"/>
    </xf>
    <xf numFmtId="0" fontId="74" fillId="0" borderId="159" xfId="10" applyFont="1" applyFill="1" applyBorder="1" applyAlignment="1">
      <alignment horizontal="center" vertical="center" wrapText="1"/>
    </xf>
    <xf numFmtId="0" fontId="74" fillId="0" borderId="143" xfId="10" applyFont="1" applyFill="1" applyBorder="1" applyAlignment="1">
      <alignment horizontal="left" vertical="center" wrapText="1" indent="1"/>
    </xf>
    <xf numFmtId="0" fontId="74" fillId="0" borderId="40" xfId="10" applyFont="1" applyFill="1" applyBorder="1" applyAlignment="1">
      <alignment horizontal="left" vertical="center" wrapText="1" indent="1"/>
    </xf>
    <xf numFmtId="0" fontId="74" fillId="0" borderId="144" xfId="10" applyFont="1" applyFill="1" applyBorder="1" applyAlignment="1">
      <alignment horizontal="left" vertical="center" wrapText="1" indent="1"/>
    </xf>
    <xf numFmtId="0" fontId="74" fillId="0" borderId="161" xfId="10" applyFont="1" applyFill="1" applyBorder="1" applyAlignment="1">
      <alignment horizontal="left" vertical="center" wrapText="1" indent="1"/>
    </xf>
    <xf numFmtId="0" fontId="74" fillId="0" borderId="41" xfId="10" applyFont="1" applyFill="1" applyBorder="1" applyAlignment="1">
      <alignment horizontal="left" vertical="center" wrapText="1" indent="1"/>
    </xf>
    <xf numFmtId="0" fontId="74" fillId="0" borderId="162" xfId="10" applyFont="1" applyFill="1" applyBorder="1" applyAlignment="1">
      <alignment horizontal="left" vertical="center" wrapText="1" indent="1"/>
    </xf>
    <xf numFmtId="0" fontId="74" fillId="0" borderId="163" xfId="10" applyFont="1" applyFill="1" applyBorder="1" applyAlignment="1">
      <alignment horizontal="center" vertical="center" wrapText="1"/>
    </xf>
    <xf numFmtId="0" fontId="74" fillId="0" borderId="164" xfId="10" applyFont="1" applyFill="1" applyBorder="1" applyAlignment="1">
      <alignment horizontal="center" vertical="center" wrapText="1"/>
    </xf>
    <xf numFmtId="0" fontId="74" fillId="0" borderId="31" xfId="10" applyFont="1" applyFill="1" applyBorder="1" applyAlignment="1">
      <alignment horizontal="left" vertical="center" wrapText="1" indent="1"/>
    </xf>
    <xf numFmtId="0" fontId="74" fillId="0" borderId="21" xfId="10" applyFont="1" applyFill="1" applyBorder="1" applyAlignment="1">
      <alignment horizontal="left" vertical="center" wrapText="1" indent="1"/>
    </xf>
    <xf numFmtId="0" fontId="74" fillId="0" borderId="154" xfId="10" applyFont="1" applyFill="1" applyBorder="1" applyAlignment="1">
      <alignment horizontal="center" vertical="center" wrapText="1"/>
    </xf>
    <xf numFmtId="0" fontId="74" fillId="0" borderId="172" xfId="10" applyFont="1" applyFill="1" applyBorder="1" applyAlignment="1">
      <alignment horizontal="left" vertical="center" wrapText="1" indent="1"/>
    </xf>
    <xf numFmtId="0" fontId="74" fillId="0" borderId="173" xfId="10" applyFont="1" applyFill="1" applyBorder="1" applyAlignment="1">
      <alignment horizontal="left" vertical="center" wrapText="1" indent="1"/>
    </xf>
    <xf numFmtId="0" fontId="74" fillId="0" borderId="174" xfId="10" applyFont="1" applyFill="1" applyBorder="1" applyAlignment="1">
      <alignment horizontal="left" vertical="center" wrapText="1" indent="1"/>
    </xf>
    <xf numFmtId="0" fontId="74" fillId="0" borderId="172" xfId="10" applyFont="1" applyFill="1" applyBorder="1" applyAlignment="1">
      <alignment horizontal="center" vertical="center" wrapText="1"/>
    </xf>
    <xf numFmtId="0" fontId="74" fillId="0" borderId="25" xfId="10" applyFont="1" applyFill="1" applyBorder="1" applyAlignment="1">
      <alignment horizontal="center" vertical="center" wrapText="1"/>
    </xf>
    <xf numFmtId="0" fontId="74" fillId="0" borderId="26" xfId="10" applyFont="1" applyFill="1" applyBorder="1" applyAlignment="1">
      <alignment horizontal="left" vertical="center" wrapText="1" indent="1"/>
    </xf>
    <xf numFmtId="0" fontId="74" fillId="0" borderId="27" xfId="10" applyFont="1" applyFill="1" applyBorder="1" applyAlignment="1">
      <alignment horizontal="left" vertical="center" wrapText="1" indent="1"/>
    </xf>
    <xf numFmtId="0" fontId="74" fillId="0" borderId="26" xfId="10" applyFont="1" applyFill="1" applyBorder="1" applyAlignment="1">
      <alignment horizontal="center" vertical="center" wrapText="1"/>
    </xf>
    <xf numFmtId="0" fontId="74" fillId="0" borderId="28" xfId="10" applyFont="1" applyFill="1" applyBorder="1" applyAlignment="1">
      <alignment horizontal="center" vertical="center" wrapText="1"/>
    </xf>
    <xf numFmtId="0" fontId="74" fillId="0" borderId="148" xfId="10" applyFont="1" applyFill="1" applyBorder="1" applyAlignment="1">
      <alignment horizontal="left" vertical="center" wrapText="1" indent="1"/>
    </xf>
    <xf numFmtId="0" fontId="74" fillId="0" borderId="149" xfId="10" applyFont="1" applyFill="1" applyBorder="1" applyAlignment="1">
      <alignment horizontal="left" vertical="center" wrapText="1" indent="1"/>
    </xf>
    <xf numFmtId="0" fontId="74" fillId="0" borderId="150" xfId="10" applyFont="1" applyFill="1" applyBorder="1" applyAlignment="1">
      <alignment horizontal="left" vertical="center" wrapText="1" indent="1"/>
    </xf>
    <xf numFmtId="0" fontId="74" fillId="0" borderId="22" xfId="10" applyFont="1" applyFill="1" applyBorder="1" applyAlignment="1">
      <alignment horizontal="center" vertical="center" wrapText="1"/>
    </xf>
    <xf numFmtId="0" fontId="74" fillId="0" borderId="23" xfId="10" applyFont="1" applyFill="1" applyBorder="1" applyAlignment="1">
      <alignment horizontal="center" vertical="center" wrapText="1"/>
    </xf>
    <xf numFmtId="0" fontId="74" fillId="0" borderId="24" xfId="10" applyFont="1" applyFill="1" applyBorder="1" applyAlignment="1">
      <alignment horizontal="center" vertical="center" wrapText="1"/>
    </xf>
    <xf numFmtId="0" fontId="74" fillId="0" borderId="34" xfId="10" applyFont="1" applyFill="1" applyBorder="1" applyAlignment="1">
      <alignment horizontal="justify" vertical="center" wrapText="1"/>
    </xf>
    <xf numFmtId="0" fontId="74" fillId="0" borderId="0" xfId="10" applyFont="1" applyFill="1" applyBorder="1" applyAlignment="1">
      <alignment horizontal="justify" vertical="center" wrapText="1"/>
    </xf>
    <xf numFmtId="0" fontId="74" fillId="0" borderId="35" xfId="10" applyFont="1" applyFill="1" applyBorder="1" applyAlignment="1">
      <alignment horizontal="justify" vertical="center" wrapText="1"/>
    </xf>
    <xf numFmtId="0" fontId="76" fillId="0" borderId="34" xfId="10" applyFont="1" applyFill="1" applyBorder="1" applyAlignment="1">
      <alignment horizontal="center" vertical="center" wrapText="1"/>
    </xf>
    <xf numFmtId="0" fontId="76" fillId="0" borderId="0" xfId="10" applyFont="1" applyFill="1" applyBorder="1" applyAlignment="1">
      <alignment horizontal="center" vertical="center" wrapText="1"/>
    </xf>
    <xf numFmtId="0" fontId="76" fillId="0" borderId="35" xfId="10" applyFont="1" applyFill="1" applyBorder="1" applyAlignment="1">
      <alignment horizontal="center" vertical="center" wrapText="1"/>
    </xf>
    <xf numFmtId="0" fontId="74" fillId="0" borderId="175" xfId="10" applyFont="1" applyFill="1" applyBorder="1" applyAlignment="1">
      <alignment horizontal="left" vertical="center" wrapText="1" indent="1"/>
    </xf>
    <xf numFmtId="0" fontId="74" fillId="0" borderId="176" xfId="10" applyFont="1" applyFill="1" applyBorder="1" applyAlignment="1">
      <alignment horizontal="left" vertical="center" wrapText="1" indent="1"/>
    </xf>
    <xf numFmtId="0" fontId="74" fillId="0" borderId="177" xfId="10" applyFont="1" applyFill="1" applyBorder="1" applyAlignment="1">
      <alignment horizontal="left" vertical="center" wrapText="1" indent="1"/>
    </xf>
    <xf numFmtId="0" fontId="69" fillId="0" borderId="0" xfId="6" applyFont="1" applyAlignment="1">
      <alignment horizontal="center" vertical="center"/>
    </xf>
    <xf numFmtId="0" fontId="68" fillId="10" borderId="134" xfId="6" applyFont="1" applyFill="1" applyBorder="1" applyAlignment="1">
      <alignment horizontal="center" vertical="center" wrapText="1" readingOrder="1"/>
    </xf>
    <xf numFmtId="0" fontId="68" fillId="10" borderId="138" xfId="6" applyFont="1" applyFill="1" applyBorder="1" applyAlignment="1">
      <alignment horizontal="center" vertical="center" wrapText="1" readingOrder="1"/>
    </xf>
    <xf numFmtId="0" fontId="68" fillId="10" borderId="135" xfId="6" applyFont="1" applyFill="1" applyBorder="1" applyAlignment="1">
      <alignment horizontal="center" vertical="center" wrapText="1" readingOrder="1"/>
    </xf>
    <xf numFmtId="0" fontId="68" fillId="10" borderId="136" xfId="6" applyFont="1" applyFill="1" applyBorder="1" applyAlignment="1">
      <alignment horizontal="center" vertical="center" wrapText="1" readingOrder="1"/>
    </xf>
    <xf numFmtId="0" fontId="68" fillId="10" borderId="137" xfId="6" applyFont="1" applyFill="1" applyBorder="1" applyAlignment="1">
      <alignment horizontal="center" vertical="center" wrapText="1" readingOrder="1"/>
    </xf>
  </cellXfs>
  <cellStyles count="29">
    <cellStyle name="백분율 2" xfId="1" xr:uid="{00000000-0005-0000-0000-000000000000}"/>
    <cellStyle name="백분율 2 2" xfId="25" xr:uid="{AC19C749-9EF3-40E5-9CBE-2C8A9314FED6}"/>
    <cellStyle name="백분율 3" xfId="28" xr:uid="{9C3324A2-FB8D-4ED2-A46F-7C09F735D1EC}"/>
    <cellStyle name="쉼표 [0] 2" xfId="17" xr:uid="{3704618D-F418-4C27-BBBF-1375E6181F49}"/>
    <cellStyle name="쉼표 [0] 2 2" xfId="24" xr:uid="{41DE2E0A-B6B4-4EBA-BA58-5FD08DF9C653}"/>
    <cellStyle name="쉼표 [0] 2 3" xfId="15" xr:uid="{A5B6EB5D-6728-4481-A612-F6F1E6303015}"/>
    <cellStyle name="쉼표 [0] 3" xfId="23" xr:uid="{36CA0D75-5FE4-46FA-A389-3D851A76AB7D}"/>
    <cellStyle name="표준" xfId="0" builtinId="0"/>
    <cellStyle name="표준 10" xfId="10" xr:uid="{6C7C7D0B-D7BC-4FE6-A739-26D8B553AE8C}"/>
    <cellStyle name="표준 11" xfId="27" xr:uid="{E351B6BA-64CA-4E95-B7AA-B7F4DA05C04C}"/>
    <cellStyle name="표준 12 2" xfId="12" xr:uid="{D8183949-38A3-4E62-B6BD-5CF9315CC90C}"/>
    <cellStyle name="표준 14" xfId="13" xr:uid="{19D7FF71-14EA-4DF8-A172-6AAC53977C08}"/>
    <cellStyle name="표준 15" xfId="11" xr:uid="{95F3D55A-EA40-4138-A8D6-529E04825117}"/>
    <cellStyle name="표준 2" xfId="2" xr:uid="{00000000-0005-0000-0000-000002000000}"/>
    <cellStyle name="표준 2 2" xfId="8" xr:uid="{0DB57E88-DC76-460E-B3AE-4093C641A120}"/>
    <cellStyle name="표준 2 3" xfId="9" xr:uid="{F57EACFE-56D7-4891-A90B-F20B00A61C41}"/>
    <cellStyle name="표준 2 4" xfId="20" xr:uid="{28F2F47D-CE60-48CD-8135-F2DD1CAFD5AD}"/>
    <cellStyle name="표준 3" xfId="3" xr:uid="{00000000-0005-0000-0000-000003000000}"/>
    <cellStyle name="표준 3 2" xfId="22" xr:uid="{1D222529-1A46-4721-9C3B-D512AC541FFC}"/>
    <cellStyle name="표준 4" xfId="6" xr:uid="{EEC89B61-F31D-4A0B-88B1-794B1208CE90}"/>
    <cellStyle name="표준 5" xfId="14" xr:uid="{6AAC40AF-ADA6-428F-A865-DCBEF57744B8}"/>
    <cellStyle name="표준 6" xfId="16" xr:uid="{F2EB3A33-F126-4B33-A6FA-872CD1F4553F}"/>
    <cellStyle name="표준 7" xfId="18" xr:uid="{BA51A8F4-4DB7-4A5C-B909-B6E8FAC7B978}"/>
    <cellStyle name="표준 8" xfId="19" xr:uid="{62033D0D-3068-4BBF-A8C1-46073E684B89}"/>
    <cellStyle name="표준 9" xfId="26" xr:uid="{181583A9-96FE-42B3-83B6-5C71150ACA69}"/>
    <cellStyle name="표준_05년하반기점검표(051004)" xfId="4" xr:uid="{00000000-0005-0000-0000-000004000000}"/>
    <cellStyle name="하이퍼링크" xfId="5" builtinId="8"/>
    <cellStyle name="하이퍼링크 2" xfId="7" xr:uid="{6715853A-1C3F-4762-B9F4-B722C08885CF}"/>
    <cellStyle name="하이퍼링크 2 2" xfId="21" xr:uid="{0D3B00C3-D589-4BF2-8F24-537229789AD3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8.xml"/><Relationship Id="rId21" Type="http://schemas.openxmlformats.org/officeDocument/2006/relationships/externalLink" Target="externalLinks/externalLink3.xml"/><Relationship Id="rId42" Type="http://schemas.openxmlformats.org/officeDocument/2006/relationships/externalLink" Target="externalLinks/externalLink24.xml"/><Relationship Id="rId47" Type="http://schemas.openxmlformats.org/officeDocument/2006/relationships/externalLink" Target="externalLinks/externalLink29.xml"/><Relationship Id="rId63" Type="http://schemas.openxmlformats.org/officeDocument/2006/relationships/externalLink" Target="externalLinks/externalLink45.xml"/><Relationship Id="rId68" Type="http://schemas.openxmlformats.org/officeDocument/2006/relationships/externalLink" Target="externalLinks/externalLink50.xml"/><Relationship Id="rId84" Type="http://schemas.openxmlformats.org/officeDocument/2006/relationships/externalLink" Target="externalLinks/externalLink66.xml"/><Relationship Id="rId89" Type="http://schemas.openxmlformats.org/officeDocument/2006/relationships/externalLink" Target="externalLinks/externalLink71.xml"/><Relationship Id="rId16" Type="http://schemas.openxmlformats.org/officeDocument/2006/relationships/worksheet" Target="worksheets/sheet16.xml"/><Relationship Id="rId107" Type="http://schemas.openxmlformats.org/officeDocument/2006/relationships/sharedStrings" Target="sharedStrings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53" Type="http://schemas.openxmlformats.org/officeDocument/2006/relationships/externalLink" Target="externalLinks/externalLink35.xml"/><Relationship Id="rId58" Type="http://schemas.openxmlformats.org/officeDocument/2006/relationships/externalLink" Target="externalLinks/externalLink40.xml"/><Relationship Id="rId74" Type="http://schemas.openxmlformats.org/officeDocument/2006/relationships/externalLink" Target="externalLinks/externalLink56.xml"/><Relationship Id="rId79" Type="http://schemas.openxmlformats.org/officeDocument/2006/relationships/externalLink" Target="externalLinks/externalLink61.xml"/><Relationship Id="rId102" Type="http://schemas.openxmlformats.org/officeDocument/2006/relationships/externalLink" Target="externalLinks/externalLink84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2.xml"/><Relationship Id="rId95" Type="http://schemas.openxmlformats.org/officeDocument/2006/relationships/externalLink" Target="externalLinks/externalLink77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43" Type="http://schemas.openxmlformats.org/officeDocument/2006/relationships/externalLink" Target="externalLinks/externalLink25.xml"/><Relationship Id="rId48" Type="http://schemas.openxmlformats.org/officeDocument/2006/relationships/externalLink" Target="externalLinks/externalLink30.xml"/><Relationship Id="rId64" Type="http://schemas.openxmlformats.org/officeDocument/2006/relationships/externalLink" Target="externalLinks/externalLink46.xml"/><Relationship Id="rId69" Type="http://schemas.openxmlformats.org/officeDocument/2006/relationships/externalLink" Target="externalLinks/externalLink51.xml"/><Relationship Id="rId80" Type="http://schemas.openxmlformats.org/officeDocument/2006/relationships/externalLink" Target="externalLinks/externalLink62.xml"/><Relationship Id="rId85" Type="http://schemas.openxmlformats.org/officeDocument/2006/relationships/externalLink" Target="externalLinks/externalLink6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externalLink" Target="externalLinks/externalLink15.xml"/><Relationship Id="rId38" Type="http://schemas.openxmlformats.org/officeDocument/2006/relationships/externalLink" Target="externalLinks/externalLink20.xml"/><Relationship Id="rId59" Type="http://schemas.openxmlformats.org/officeDocument/2006/relationships/externalLink" Target="externalLinks/externalLink41.xml"/><Relationship Id="rId103" Type="http://schemas.openxmlformats.org/officeDocument/2006/relationships/externalLink" Target="externalLinks/externalLink85.xml"/><Relationship Id="rId108" Type="http://schemas.openxmlformats.org/officeDocument/2006/relationships/calcChain" Target="calcChain.xml"/><Relationship Id="rId20" Type="http://schemas.openxmlformats.org/officeDocument/2006/relationships/externalLink" Target="externalLinks/externalLink2.xml"/><Relationship Id="rId41" Type="http://schemas.openxmlformats.org/officeDocument/2006/relationships/externalLink" Target="externalLinks/externalLink23.xml"/><Relationship Id="rId54" Type="http://schemas.openxmlformats.org/officeDocument/2006/relationships/externalLink" Target="externalLinks/externalLink36.xml"/><Relationship Id="rId62" Type="http://schemas.openxmlformats.org/officeDocument/2006/relationships/externalLink" Target="externalLinks/externalLink44.xml"/><Relationship Id="rId70" Type="http://schemas.openxmlformats.org/officeDocument/2006/relationships/externalLink" Target="externalLinks/externalLink52.xml"/><Relationship Id="rId75" Type="http://schemas.openxmlformats.org/officeDocument/2006/relationships/externalLink" Target="externalLinks/externalLink57.xml"/><Relationship Id="rId83" Type="http://schemas.openxmlformats.org/officeDocument/2006/relationships/externalLink" Target="externalLinks/externalLink65.xml"/><Relationship Id="rId88" Type="http://schemas.openxmlformats.org/officeDocument/2006/relationships/externalLink" Target="externalLinks/externalLink70.xml"/><Relationship Id="rId91" Type="http://schemas.openxmlformats.org/officeDocument/2006/relationships/externalLink" Target="externalLinks/externalLink73.xml"/><Relationship Id="rId96" Type="http://schemas.openxmlformats.org/officeDocument/2006/relationships/externalLink" Target="externalLinks/externalLink7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49" Type="http://schemas.openxmlformats.org/officeDocument/2006/relationships/externalLink" Target="externalLinks/externalLink31.xml"/><Relationship Id="rId57" Type="http://schemas.openxmlformats.org/officeDocument/2006/relationships/externalLink" Target="externalLinks/externalLink39.xml"/><Relationship Id="rId106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3.xml"/><Relationship Id="rId44" Type="http://schemas.openxmlformats.org/officeDocument/2006/relationships/externalLink" Target="externalLinks/externalLink26.xml"/><Relationship Id="rId52" Type="http://schemas.openxmlformats.org/officeDocument/2006/relationships/externalLink" Target="externalLinks/externalLink34.xml"/><Relationship Id="rId60" Type="http://schemas.openxmlformats.org/officeDocument/2006/relationships/externalLink" Target="externalLinks/externalLink42.xml"/><Relationship Id="rId65" Type="http://schemas.openxmlformats.org/officeDocument/2006/relationships/externalLink" Target="externalLinks/externalLink47.xml"/><Relationship Id="rId73" Type="http://schemas.openxmlformats.org/officeDocument/2006/relationships/externalLink" Target="externalLinks/externalLink55.xml"/><Relationship Id="rId78" Type="http://schemas.openxmlformats.org/officeDocument/2006/relationships/externalLink" Target="externalLinks/externalLink60.xml"/><Relationship Id="rId81" Type="http://schemas.openxmlformats.org/officeDocument/2006/relationships/externalLink" Target="externalLinks/externalLink63.xml"/><Relationship Id="rId86" Type="http://schemas.openxmlformats.org/officeDocument/2006/relationships/externalLink" Target="externalLinks/externalLink68.xml"/><Relationship Id="rId94" Type="http://schemas.openxmlformats.org/officeDocument/2006/relationships/externalLink" Target="externalLinks/externalLink76.xml"/><Relationship Id="rId99" Type="http://schemas.openxmlformats.org/officeDocument/2006/relationships/externalLink" Target="externalLinks/externalLink81.xml"/><Relationship Id="rId101" Type="http://schemas.openxmlformats.org/officeDocument/2006/relationships/externalLink" Target="externalLinks/externalLink8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21.xml"/><Relationship Id="rId34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32.xml"/><Relationship Id="rId55" Type="http://schemas.openxmlformats.org/officeDocument/2006/relationships/externalLink" Target="externalLinks/externalLink37.xml"/><Relationship Id="rId76" Type="http://schemas.openxmlformats.org/officeDocument/2006/relationships/externalLink" Target="externalLinks/externalLink58.xml"/><Relationship Id="rId97" Type="http://schemas.openxmlformats.org/officeDocument/2006/relationships/externalLink" Target="externalLinks/externalLink79.xml"/><Relationship Id="rId104" Type="http://schemas.openxmlformats.org/officeDocument/2006/relationships/externalLink" Target="externalLinks/externalLink86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3.xml"/><Relationship Id="rId92" Type="http://schemas.openxmlformats.org/officeDocument/2006/relationships/externalLink" Target="externalLinks/externalLink74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1.xml"/><Relationship Id="rId24" Type="http://schemas.openxmlformats.org/officeDocument/2006/relationships/externalLink" Target="externalLinks/externalLink6.xml"/><Relationship Id="rId40" Type="http://schemas.openxmlformats.org/officeDocument/2006/relationships/externalLink" Target="externalLinks/externalLink22.xml"/><Relationship Id="rId45" Type="http://schemas.openxmlformats.org/officeDocument/2006/relationships/externalLink" Target="externalLinks/externalLink27.xml"/><Relationship Id="rId66" Type="http://schemas.openxmlformats.org/officeDocument/2006/relationships/externalLink" Target="externalLinks/externalLink48.xml"/><Relationship Id="rId87" Type="http://schemas.openxmlformats.org/officeDocument/2006/relationships/externalLink" Target="externalLinks/externalLink69.xml"/><Relationship Id="rId61" Type="http://schemas.openxmlformats.org/officeDocument/2006/relationships/externalLink" Target="externalLinks/externalLink43.xml"/><Relationship Id="rId82" Type="http://schemas.openxmlformats.org/officeDocument/2006/relationships/externalLink" Target="externalLinks/externalLink64.xml"/><Relationship Id="rId19" Type="http://schemas.openxmlformats.org/officeDocument/2006/relationships/externalLink" Target="externalLinks/externalLink1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38.xml"/><Relationship Id="rId77" Type="http://schemas.openxmlformats.org/officeDocument/2006/relationships/externalLink" Target="externalLinks/externalLink59.xml"/><Relationship Id="rId100" Type="http://schemas.openxmlformats.org/officeDocument/2006/relationships/externalLink" Target="externalLinks/externalLink82.xml"/><Relationship Id="rId105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3.xml"/><Relationship Id="rId72" Type="http://schemas.openxmlformats.org/officeDocument/2006/relationships/externalLink" Target="externalLinks/externalLink54.xml"/><Relationship Id="rId93" Type="http://schemas.openxmlformats.org/officeDocument/2006/relationships/externalLink" Target="externalLinks/externalLink75.xml"/><Relationship Id="rId98" Type="http://schemas.openxmlformats.org/officeDocument/2006/relationships/externalLink" Target="externalLinks/externalLink80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7.xml"/><Relationship Id="rId46" Type="http://schemas.openxmlformats.org/officeDocument/2006/relationships/externalLink" Target="externalLinks/externalLink28.xml"/><Relationship Id="rId67" Type="http://schemas.openxmlformats.org/officeDocument/2006/relationships/externalLink" Target="externalLinks/externalLink4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&#50577;&#49885; &#47785;&#47197;'!A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&#50577;&#49885; &#47785;&#47197;'!A1"/><Relationship Id="rId3" Type="http://schemas.openxmlformats.org/officeDocument/2006/relationships/image" Target="../media/image4.png"/><Relationship Id="rId7" Type="http://schemas.openxmlformats.org/officeDocument/2006/relationships/image" Target="../media/image7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&#50577;&#49885; &#47785;&#47197;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'&#50577;&#49885; &#47785;&#47197;'!A1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&#50577;&#49885; &#47785;&#47197;'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jpg"/><Relationship Id="rId3" Type="http://schemas.openxmlformats.org/officeDocument/2006/relationships/image" Target="../media/image11.png"/><Relationship Id="rId7" Type="http://schemas.openxmlformats.org/officeDocument/2006/relationships/image" Target="../media/image14.jp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3.jpg"/><Relationship Id="rId5" Type="http://schemas.openxmlformats.org/officeDocument/2006/relationships/image" Target="../media/image12.jpg"/><Relationship Id="rId4" Type="http://schemas.openxmlformats.org/officeDocument/2006/relationships/hyperlink" Target="#'&#50577;&#49885; &#47785;&#47197;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&#50577;&#49885; &#47785;&#47197;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'&#50577;&#49885; &#47785;&#47197;'!A1"/><Relationship Id="rId1" Type="http://schemas.openxmlformats.org/officeDocument/2006/relationships/image" Target="../media/image17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'&#50577;&#49885; &#47785;&#47197;'!A1"/><Relationship Id="rId1" Type="http://schemas.openxmlformats.org/officeDocument/2006/relationships/image" Target="../media/image25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jpe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4" Type="http://schemas.openxmlformats.org/officeDocument/2006/relationships/hyperlink" Target="#'&#50577;&#49885; &#47785;&#47197;'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'&#50577;&#49885; &#47785;&#47197;'!A1"/><Relationship Id="rId2" Type="http://schemas.openxmlformats.org/officeDocument/2006/relationships/image" Target="../media/image28.jpeg"/><Relationship Id="rId1" Type="http://schemas.openxmlformats.org/officeDocument/2006/relationships/image" Target="../media/image29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'&#50577;&#49885; &#47785;&#47197;'!A1"/><Relationship Id="rId2" Type="http://schemas.openxmlformats.org/officeDocument/2006/relationships/image" Target="../media/image30.png"/><Relationship Id="rId1" Type="http://schemas.openxmlformats.org/officeDocument/2006/relationships/image" Target="../media/image28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'&#50577;&#49885; &#47785;&#47197;'!A1"/><Relationship Id="rId2" Type="http://schemas.openxmlformats.org/officeDocument/2006/relationships/image" Target="../media/image31.PNG"/><Relationship Id="rId1" Type="http://schemas.openxmlformats.org/officeDocument/2006/relationships/image" Target="../media/image28.jpe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9.jpeg"/><Relationship Id="rId13" Type="http://schemas.openxmlformats.org/officeDocument/2006/relationships/image" Target="../media/image44.jpeg"/><Relationship Id="rId18" Type="http://schemas.openxmlformats.org/officeDocument/2006/relationships/image" Target="../media/image49.jpeg"/><Relationship Id="rId26" Type="http://schemas.openxmlformats.org/officeDocument/2006/relationships/image" Target="../media/image57.png"/><Relationship Id="rId3" Type="http://schemas.openxmlformats.org/officeDocument/2006/relationships/image" Target="../media/image34.jpeg"/><Relationship Id="rId21" Type="http://schemas.openxmlformats.org/officeDocument/2006/relationships/image" Target="../media/image52.jpeg"/><Relationship Id="rId7" Type="http://schemas.openxmlformats.org/officeDocument/2006/relationships/image" Target="../media/image38.jpeg"/><Relationship Id="rId12" Type="http://schemas.openxmlformats.org/officeDocument/2006/relationships/image" Target="../media/image43.jpeg"/><Relationship Id="rId17" Type="http://schemas.openxmlformats.org/officeDocument/2006/relationships/image" Target="../media/image48.jpeg"/><Relationship Id="rId25" Type="http://schemas.openxmlformats.org/officeDocument/2006/relationships/image" Target="../media/image56.png"/><Relationship Id="rId2" Type="http://schemas.openxmlformats.org/officeDocument/2006/relationships/image" Target="../media/image33.png"/><Relationship Id="rId16" Type="http://schemas.openxmlformats.org/officeDocument/2006/relationships/image" Target="../media/image47.jpeg"/><Relationship Id="rId20" Type="http://schemas.openxmlformats.org/officeDocument/2006/relationships/image" Target="../media/image51.jpeg"/><Relationship Id="rId29" Type="http://schemas.openxmlformats.org/officeDocument/2006/relationships/hyperlink" Target="#'&#50577;&#49885; &#47785;&#47197;'!A1"/><Relationship Id="rId1" Type="http://schemas.openxmlformats.org/officeDocument/2006/relationships/image" Target="../media/image32.png"/><Relationship Id="rId6" Type="http://schemas.openxmlformats.org/officeDocument/2006/relationships/image" Target="../media/image37.jpeg"/><Relationship Id="rId11" Type="http://schemas.openxmlformats.org/officeDocument/2006/relationships/image" Target="../media/image42.jpeg"/><Relationship Id="rId24" Type="http://schemas.openxmlformats.org/officeDocument/2006/relationships/image" Target="../media/image55.emf"/><Relationship Id="rId5" Type="http://schemas.openxmlformats.org/officeDocument/2006/relationships/image" Target="../media/image36.jpeg"/><Relationship Id="rId15" Type="http://schemas.openxmlformats.org/officeDocument/2006/relationships/image" Target="../media/image46.jpeg"/><Relationship Id="rId23" Type="http://schemas.openxmlformats.org/officeDocument/2006/relationships/image" Target="../media/image54.emf"/><Relationship Id="rId28" Type="http://schemas.openxmlformats.org/officeDocument/2006/relationships/image" Target="../media/image59.png"/><Relationship Id="rId10" Type="http://schemas.openxmlformats.org/officeDocument/2006/relationships/image" Target="../media/image41.jpeg"/><Relationship Id="rId19" Type="http://schemas.openxmlformats.org/officeDocument/2006/relationships/image" Target="../media/image50.jpeg"/><Relationship Id="rId4" Type="http://schemas.openxmlformats.org/officeDocument/2006/relationships/image" Target="../media/image35.jpeg"/><Relationship Id="rId9" Type="http://schemas.openxmlformats.org/officeDocument/2006/relationships/image" Target="../media/image40.jpeg"/><Relationship Id="rId14" Type="http://schemas.openxmlformats.org/officeDocument/2006/relationships/image" Target="../media/image45.jpeg"/><Relationship Id="rId22" Type="http://schemas.openxmlformats.org/officeDocument/2006/relationships/image" Target="../media/image53.emf"/><Relationship Id="rId27" Type="http://schemas.openxmlformats.org/officeDocument/2006/relationships/image" Target="../media/image58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0.jpg"/><Relationship Id="rId1" Type="http://schemas.openxmlformats.org/officeDocument/2006/relationships/hyperlink" Target="#'&#50577;&#49885; &#47785;&#47197;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&#50577;&#49885; &#47785;&#47197;'!A1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7" Type="http://schemas.openxmlformats.org/officeDocument/2006/relationships/image" Target="../media/image24.png"/><Relationship Id="rId2" Type="http://schemas.openxmlformats.org/officeDocument/2006/relationships/image" Target="../media/image19.jpeg"/><Relationship Id="rId1" Type="http://schemas.openxmlformats.org/officeDocument/2006/relationships/image" Target="../media/image18.png"/><Relationship Id="rId6" Type="http://schemas.openxmlformats.org/officeDocument/2006/relationships/image" Target="../media/image23.jpeg"/><Relationship Id="rId5" Type="http://schemas.openxmlformats.org/officeDocument/2006/relationships/image" Target="../media/image22.jpeg"/><Relationship Id="rId4" Type="http://schemas.openxmlformats.org/officeDocument/2006/relationships/image" Target="../media/image21.jpeg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jpeg"/><Relationship Id="rId1" Type="http://schemas.openxmlformats.org/officeDocument/2006/relationships/image" Target="../media/image18.png"/><Relationship Id="rId4" Type="http://schemas.openxmlformats.org/officeDocument/2006/relationships/image" Target="../media/image21.jpeg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21.jpeg"/><Relationship Id="rId2" Type="http://schemas.openxmlformats.org/officeDocument/2006/relationships/image" Target="../media/image22.jpeg"/><Relationship Id="rId1" Type="http://schemas.openxmlformats.org/officeDocument/2006/relationships/image" Target="../media/image18.png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21.jpeg"/><Relationship Id="rId2" Type="http://schemas.openxmlformats.org/officeDocument/2006/relationships/image" Target="../media/image23.jpeg"/><Relationship Id="rId1" Type="http://schemas.openxmlformats.org/officeDocument/2006/relationships/image" Target="../media/image18.png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21.jpeg"/><Relationship Id="rId2" Type="http://schemas.openxmlformats.org/officeDocument/2006/relationships/image" Target="../media/image24.png"/><Relationship Id="rId1" Type="http://schemas.openxmlformats.org/officeDocument/2006/relationships/image" Target="../media/image18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17</xdr:row>
      <xdr:rowOff>9525</xdr:rowOff>
    </xdr:from>
    <xdr:to>
      <xdr:col>4</xdr:col>
      <xdr:colOff>1876425</xdr:colOff>
      <xdr:row>24</xdr:row>
      <xdr:rowOff>234383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0685BE2-2D74-49F2-8D2A-7A5D9670D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4791075"/>
          <a:ext cx="3762375" cy="1891733"/>
        </a:xfrm>
        <a:prstGeom prst="rect">
          <a:avLst/>
        </a:prstGeom>
      </xdr:spPr>
    </xdr:pic>
    <xdr:clientData/>
  </xdr:twoCellAnchor>
  <xdr:twoCellAnchor>
    <xdr:from>
      <xdr:col>5</xdr:col>
      <xdr:colOff>122464</xdr:colOff>
      <xdr:row>0</xdr:row>
      <xdr:rowOff>108858</xdr:rowOff>
    </xdr:from>
    <xdr:to>
      <xdr:col>7</xdr:col>
      <xdr:colOff>716376</xdr:colOff>
      <xdr:row>1</xdr:row>
      <xdr:rowOff>154482</xdr:rowOff>
    </xdr:to>
    <xdr:sp macro="" textlink="">
      <xdr:nvSpPr>
        <xdr:cNvPr id="5" name="직사각형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39D828-D740-4C24-97B1-386682AE95BB}"/>
            </a:ext>
          </a:extLst>
        </xdr:cNvPr>
        <xdr:cNvSpPr/>
      </xdr:nvSpPr>
      <xdr:spPr bwMode="auto">
        <a:xfrm>
          <a:off x="7701643" y="108858"/>
          <a:ext cx="2117912" cy="535481"/>
        </a:xfrm>
        <a:prstGeom prst="rect">
          <a:avLst/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000" tIns="0" rIns="18000" bIns="0" rtlCol="0" anchor="ctr" upright="1"/>
        <a:lstStyle/>
        <a:p>
          <a:pPr algn="ctr"/>
          <a:r>
            <a:rPr lang="ko-KR" altLang="en-US" sz="2000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양식 목록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14</xdr:row>
      <xdr:rowOff>142875</xdr:rowOff>
    </xdr:from>
    <xdr:to>
      <xdr:col>2</xdr:col>
      <xdr:colOff>152400</xdr:colOff>
      <xdr:row>15</xdr:row>
      <xdr:rowOff>114790</xdr:rowOff>
    </xdr:to>
    <xdr:sp macro="" textlink="">
      <xdr:nvSpPr>
        <xdr:cNvPr id="3" name="자유형 2">
          <a:extLst>
            <a:ext uri="{FF2B5EF4-FFF2-40B4-BE49-F238E27FC236}">
              <a16:creationId xmlns:a16="http://schemas.microsoft.com/office/drawing/2014/main" id="{BEA5496F-A619-4581-A45E-8CDBAE541CC4}"/>
            </a:ext>
          </a:extLst>
        </xdr:cNvPr>
        <xdr:cNvSpPr/>
      </xdr:nvSpPr>
      <xdr:spPr>
        <a:xfrm>
          <a:off x="1924050" y="4391025"/>
          <a:ext cx="133350" cy="219565"/>
        </a:xfrm>
        <a:custGeom>
          <a:avLst/>
          <a:gdLst>
            <a:gd name="connsiteX0" fmla="*/ 0 w 133350"/>
            <a:gd name="connsiteY0" fmla="*/ 47625 h 219565"/>
            <a:gd name="connsiteX1" fmla="*/ 76200 w 133350"/>
            <a:gd name="connsiteY1" fmla="*/ 219075 h 219565"/>
            <a:gd name="connsiteX2" fmla="*/ 133350 w 133350"/>
            <a:gd name="connsiteY2" fmla="*/ 0 h 21956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3350" h="219565">
              <a:moveTo>
                <a:pt x="0" y="47625"/>
              </a:moveTo>
              <a:cubicBezTo>
                <a:pt x="26987" y="137319"/>
                <a:pt x="53975" y="227013"/>
                <a:pt x="76200" y="219075"/>
              </a:cubicBezTo>
              <a:cubicBezTo>
                <a:pt x="98425" y="211138"/>
                <a:pt x="106363" y="61912"/>
                <a:pt x="133350" y="0"/>
              </a:cubicBezTo>
            </a:path>
          </a:pathLst>
        </a:custGeom>
        <a:ln w="28575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714375</xdr:colOff>
      <xdr:row>74</xdr:row>
      <xdr:rowOff>66525</xdr:rowOff>
    </xdr:from>
    <xdr:to>
      <xdr:col>4</xdr:col>
      <xdr:colOff>523186</xdr:colOff>
      <xdr:row>100</xdr:row>
      <xdr:rowOff>142189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80A6BCB-6E0A-4795-B364-9F280F9B3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1323899" y="17383051"/>
          <a:ext cx="4285714" cy="5504761"/>
        </a:xfrm>
        <a:prstGeom prst="rect">
          <a:avLst/>
        </a:prstGeom>
      </xdr:spPr>
    </xdr:pic>
    <xdr:clientData/>
  </xdr:twoCellAnchor>
  <xdr:twoCellAnchor editAs="oneCell">
    <xdr:from>
      <xdr:col>0</xdr:col>
      <xdr:colOff>519260</xdr:colOff>
      <xdr:row>40</xdr:row>
      <xdr:rowOff>156866</xdr:rowOff>
    </xdr:from>
    <xdr:to>
      <xdr:col>4</xdr:col>
      <xdr:colOff>1318548</xdr:colOff>
      <xdr:row>66</xdr:row>
      <xdr:rowOff>89674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F21334D-39AE-4555-8B0F-4094F93D9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1695450" y="11401276"/>
          <a:ext cx="4142858" cy="6495238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285751</xdr:colOff>
      <xdr:row>22</xdr:row>
      <xdr:rowOff>209550</xdr:rowOff>
    </xdr:from>
    <xdr:to>
      <xdr:col>15</xdr:col>
      <xdr:colOff>321228</xdr:colOff>
      <xdr:row>58</xdr:row>
      <xdr:rowOff>66675</xdr:rowOff>
    </xdr:to>
    <xdr:pic>
      <xdr:nvPicPr>
        <xdr:cNvPr id="11" name="그림 10" descr="https://blogfiles.pstatic.net/MjAyMjAxMTRfMjcz/MDAxNjQyMTIwNjEwNDI4.XL-MD6MST0W1Wr3CdBUKfjnfof6esmmdFDpuB5ROTx0g.lmK1bD2vJQynxb8vUw8IjOdBQnIwFAMW12H-gHUwruUg.PNG.daimos1969/%EB%8B%A4%EC%9A%B4%EB%A1%9C%EB%93%9C_%283%29.png">
          <a:extLst>
            <a:ext uri="{FF2B5EF4-FFF2-40B4-BE49-F238E27FC236}">
              <a16:creationId xmlns:a16="http://schemas.microsoft.com/office/drawing/2014/main" id="{F59646E2-0F2A-490A-81B5-A7F86E018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7176" y="6181725"/>
          <a:ext cx="7655477" cy="9058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286272</xdr:colOff>
      <xdr:row>2</xdr:row>
      <xdr:rowOff>0</xdr:rowOff>
    </xdr:from>
    <xdr:to>
      <xdr:col>15</xdr:col>
      <xdr:colOff>323849</xdr:colOff>
      <xdr:row>22</xdr:row>
      <xdr:rowOff>181704</xdr:rowOff>
    </xdr:to>
    <xdr:pic>
      <xdr:nvPicPr>
        <xdr:cNvPr id="12" name="그림 11" descr="https://blogfiles.pstatic.net/MjAyMDExMjNfNzkg/MDAxNjA2MDk0NDg5ODA1.Opfflcw4e6OKmXfdZF91xGvlX29UEs9yPGEKz4oJwFcg.nqAr-dqbQxDsXoxFiLWA1OAVC0KvoZhu3-7guD5sWNMg.JPEG.jhsist/%EA%B0%95%EA%B4%80%EB%B9%84%EA%B3%84(%EC%8C%8D%EC%A4%84%EB%B9%84%EA%B3%84)_%EC%95%88%EC%A0%84%EA%B8%B0%EC%A4%80_.jpg">
          <a:extLst>
            <a:ext uri="{FF2B5EF4-FFF2-40B4-BE49-F238E27FC236}">
              <a16:creationId xmlns:a16="http://schemas.microsoft.com/office/drawing/2014/main" id="{961408F5-6559-43FC-9418-CC3BAB1D1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7697" y="685800"/>
          <a:ext cx="7657577" cy="54680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276225</xdr:colOff>
      <xdr:row>58</xdr:row>
      <xdr:rowOff>118380</xdr:rowOff>
    </xdr:from>
    <xdr:to>
      <xdr:col>15</xdr:col>
      <xdr:colOff>323850</xdr:colOff>
      <xdr:row>91</xdr:row>
      <xdr:rowOff>10950</xdr:rowOff>
    </xdr:to>
    <xdr:pic>
      <xdr:nvPicPr>
        <xdr:cNvPr id="13" name="그림 12" descr="https://blogfiles.pstatic.net/MjAyMjAxMTRfMjAw/MDAxNjQyMTIwNjEwODYx.RZGlsuakK6mvG9Gl1H1xpLRIEs6N-m88xxL-PqLVpckg.DWrvT854lr9qRrJ8geHfrYdUS3EvvNDvDByUNrrpoWkg.PNG.daimos1969/%EB%8B%A4%EC%9A%B4%EB%A1%9C%EB%93%9C_%284%29.png">
          <a:extLst>
            <a:ext uri="{FF2B5EF4-FFF2-40B4-BE49-F238E27FC236}">
              <a16:creationId xmlns:a16="http://schemas.microsoft.com/office/drawing/2014/main" id="{EDA3C5D5-367D-431E-AB7E-B51ABBD92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15291705"/>
          <a:ext cx="7667625" cy="5236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9525</xdr:colOff>
      <xdr:row>17</xdr:row>
      <xdr:rowOff>9525</xdr:rowOff>
    </xdr:from>
    <xdr:to>
      <xdr:col>4</xdr:col>
      <xdr:colOff>1876425</xdr:colOff>
      <xdr:row>24</xdr:row>
      <xdr:rowOff>234383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A3AF3B9-F264-491E-8752-31060C58C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10000" y="4791075"/>
          <a:ext cx="3762375" cy="1891733"/>
        </a:xfrm>
        <a:prstGeom prst="rect">
          <a:avLst/>
        </a:prstGeom>
      </xdr:spPr>
    </xdr:pic>
    <xdr:clientData/>
  </xdr:twoCellAnchor>
  <xdr:twoCellAnchor editAs="oneCell">
    <xdr:from>
      <xdr:col>15</xdr:col>
      <xdr:colOff>361950</xdr:colOff>
      <xdr:row>2</xdr:row>
      <xdr:rowOff>0</xdr:rowOff>
    </xdr:from>
    <xdr:to>
      <xdr:col>19</xdr:col>
      <xdr:colOff>552450</xdr:colOff>
      <xdr:row>17</xdr:row>
      <xdr:rowOff>64972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A0CE0B9C-8906-4A20-B1C3-FA890C20C1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06" t="7635" r="9669" b="11285"/>
        <a:stretch/>
      </xdr:blipFill>
      <xdr:spPr bwMode="auto">
        <a:xfrm>
          <a:off x="15573375" y="685800"/>
          <a:ext cx="3238500" cy="41607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95250</xdr:colOff>
      <xdr:row>0</xdr:row>
      <xdr:rowOff>85725</xdr:rowOff>
    </xdr:from>
    <xdr:to>
      <xdr:col>7</xdr:col>
      <xdr:colOff>689162</xdr:colOff>
      <xdr:row>1</xdr:row>
      <xdr:rowOff>135431</xdr:rowOff>
    </xdr:to>
    <xdr:sp macro="" textlink="">
      <xdr:nvSpPr>
        <xdr:cNvPr id="16" name="직사각형 1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67E07B-5244-40AA-8C77-CAB11070D500}"/>
            </a:ext>
          </a:extLst>
        </xdr:cNvPr>
        <xdr:cNvSpPr/>
      </xdr:nvSpPr>
      <xdr:spPr bwMode="auto">
        <a:xfrm>
          <a:off x="7686675" y="85725"/>
          <a:ext cx="2117912" cy="535481"/>
        </a:xfrm>
        <a:prstGeom prst="rect">
          <a:avLst/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000" tIns="0" rIns="18000" bIns="0" rtlCol="0" anchor="ctr" upright="1"/>
        <a:lstStyle/>
        <a:p>
          <a:pPr algn="ctr"/>
          <a:r>
            <a:rPr lang="ko-KR" altLang="en-US" sz="2000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양식 목록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199900</xdr:colOff>
      <xdr:row>19</xdr:row>
      <xdr:rowOff>100854</xdr:rowOff>
    </xdr:from>
    <xdr:to>
      <xdr:col>9</xdr:col>
      <xdr:colOff>296738</xdr:colOff>
      <xdr:row>19</xdr:row>
      <xdr:rowOff>593636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C43E3B89-88B3-4E31-9C42-2480ECF3CE68}"/>
            </a:ext>
          </a:extLst>
        </xdr:cNvPr>
        <xdr:cNvSpPr/>
      </xdr:nvSpPr>
      <xdr:spPr>
        <a:xfrm>
          <a:off x="4827929" y="10387854"/>
          <a:ext cx="1419133" cy="492782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000" b="1">
              <a:solidFill>
                <a:schemeClr val="tx1"/>
              </a:solidFill>
              <a:latin typeface="+mn-ea"/>
              <a:cs typeface="맑은 고딕 Semilight" panose="020B0502040204020203" pitchFamily="50" charset="-127"/>
            </a:rPr>
            <a:t>S&amp;I </a:t>
          </a:r>
          <a:r>
            <a:rPr lang="ko-KR" altLang="en-US" sz="1000" b="1">
              <a:solidFill>
                <a:schemeClr val="tx1"/>
              </a:solidFill>
              <a:latin typeface="+mn-ea"/>
              <a:cs typeface="맑은 고딕 Semilight" panose="020B0502040204020203" pitchFamily="50" charset="-127"/>
            </a:rPr>
            <a:t>관리자</a:t>
          </a:r>
          <a:endParaRPr lang="en-US" altLang="ko-KR" sz="1000" b="1">
            <a:solidFill>
              <a:schemeClr val="tx1"/>
            </a:solidFill>
            <a:latin typeface="+mn-ea"/>
            <a:cs typeface="맑은 고딕 Semilight" panose="020B0502040204020203" pitchFamily="50" charset="-127"/>
          </a:endParaRPr>
        </a:p>
        <a:p>
          <a:pPr algn="ctr"/>
          <a:r>
            <a:rPr lang="en-US" altLang="ko-KR" sz="1000" b="1">
              <a:solidFill>
                <a:schemeClr val="tx1"/>
              </a:solidFill>
              <a:latin typeface="+mn-ea"/>
              <a:cs typeface="맑은 고딕 Semilight" panose="020B0502040204020203" pitchFamily="50" charset="-127"/>
            </a:rPr>
            <a:t>/</a:t>
          </a:r>
          <a:r>
            <a:rPr lang="ko-KR" altLang="en-US" sz="1000" b="1">
              <a:solidFill>
                <a:schemeClr val="tx1"/>
              </a:solidFill>
              <a:latin typeface="+mn-ea"/>
              <a:cs typeface="맑은 고딕 Semilight" panose="020B0502040204020203" pitchFamily="50" charset="-127"/>
            </a:rPr>
            <a:t>안전담당자</a:t>
          </a:r>
          <a:endParaRPr lang="en-US" altLang="ko-KR" sz="800" b="1">
            <a:solidFill>
              <a:schemeClr val="tx1"/>
            </a:solidFill>
            <a:latin typeface="+mn-ea"/>
            <a:cs typeface="맑은 고딕 Semilight" panose="020B0502040204020203" pitchFamily="50" charset="-127"/>
          </a:endParaRPr>
        </a:p>
      </xdr:txBody>
    </xdr:sp>
    <xdr:clientData/>
  </xdr:twoCellAnchor>
  <xdr:twoCellAnchor>
    <xdr:from>
      <xdr:col>1</xdr:col>
      <xdr:colOff>112060</xdr:colOff>
      <xdr:row>19</xdr:row>
      <xdr:rowOff>100854</xdr:rowOff>
    </xdr:from>
    <xdr:to>
      <xdr:col>2</xdr:col>
      <xdr:colOff>468350</xdr:colOff>
      <xdr:row>19</xdr:row>
      <xdr:rowOff>593636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3665CCB-501B-457E-84CF-23C209EB1079}"/>
            </a:ext>
          </a:extLst>
        </xdr:cNvPr>
        <xdr:cNvSpPr/>
      </xdr:nvSpPr>
      <xdr:spPr>
        <a:xfrm>
          <a:off x="773207" y="10387854"/>
          <a:ext cx="1017437" cy="49278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000" b="1">
              <a:latin typeface="+mn-ea"/>
              <a:cs typeface="맑은 고딕 Semilight" panose="020B0502040204020203" pitchFamily="50" charset="-127"/>
            </a:rPr>
            <a:t>상황발생</a:t>
          </a:r>
          <a:endParaRPr lang="en-US" altLang="ko-KR" sz="1000" b="1">
            <a:latin typeface="+mn-ea"/>
            <a:cs typeface="맑은 고딕 Semilight" panose="020B0502040204020203" pitchFamily="50" charset="-127"/>
          </a:endParaRPr>
        </a:p>
      </xdr:txBody>
    </xdr:sp>
    <xdr:clientData/>
  </xdr:twoCellAnchor>
  <xdr:twoCellAnchor>
    <xdr:from>
      <xdr:col>2</xdr:col>
      <xdr:colOff>468350</xdr:colOff>
      <xdr:row>19</xdr:row>
      <xdr:rowOff>347245</xdr:rowOff>
    </xdr:from>
    <xdr:to>
      <xdr:col>4</xdr:col>
      <xdr:colOff>54104</xdr:colOff>
      <xdr:row>19</xdr:row>
      <xdr:rowOff>347245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C37A3A98-CB15-489C-B1D6-0CA8382D4891}"/>
            </a:ext>
          </a:extLst>
        </xdr:cNvPr>
        <xdr:cNvCxnSpPr>
          <a:cxnSpLocks/>
          <a:stCxn id="9" idx="3"/>
          <a:endCxn id="13" idx="1"/>
        </xdr:cNvCxnSpPr>
      </xdr:nvCxnSpPr>
      <xdr:spPr>
        <a:xfrm>
          <a:off x="1790644" y="10634245"/>
          <a:ext cx="908048" cy="0"/>
        </a:xfrm>
        <a:prstGeom prst="line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584989</xdr:colOff>
      <xdr:row>19</xdr:row>
      <xdr:rowOff>100854</xdr:rowOff>
    </xdr:from>
    <xdr:to>
      <xdr:col>12</xdr:col>
      <xdr:colOff>427491</xdr:colOff>
      <xdr:row>19</xdr:row>
      <xdr:rowOff>593636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537633F9-0C46-40DF-8B93-8DDD97D2DE52}"/>
            </a:ext>
          </a:extLst>
        </xdr:cNvPr>
        <xdr:cNvSpPr/>
      </xdr:nvSpPr>
      <xdr:spPr>
        <a:xfrm>
          <a:off x="7196460" y="10387854"/>
          <a:ext cx="1164796" cy="49278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000" b="1">
              <a:latin typeface="+mn-ea"/>
            </a:rPr>
            <a:t>통합운영센터</a:t>
          </a:r>
          <a:endParaRPr lang="en-US" altLang="ko-KR" sz="1000" b="1">
            <a:latin typeface="+mn-ea"/>
          </a:endParaRPr>
        </a:p>
        <a:p>
          <a:pPr algn="ctr"/>
          <a:r>
            <a:rPr lang="en-US" altLang="ko-KR" sz="1000" b="1">
              <a:latin typeface="+mn-ea"/>
            </a:rPr>
            <a:t>(1661-8182)</a:t>
          </a:r>
          <a:endParaRPr lang="ko-KR" altLang="en-US" sz="1000" b="1">
            <a:latin typeface="+mn-ea"/>
          </a:endParaRPr>
        </a:p>
      </xdr:txBody>
    </xdr:sp>
    <xdr:clientData/>
  </xdr:twoCellAnchor>
  <xdr:twoCellAnchor>
    <xdr:from>
      <xdr:col>9</xdr:col>
      <xdr:colOff>296738</xdr:colOff>
      <xdr:row>19</xdr:row>
      <xdr:rowOff>347245</xdr:rowOff>
    </xdr:from>
    <xdr:to>
      <xdr:col>10</xdr:col>
      <xdr:colOff>584989</xdr:colOff>
      <xdr:row>19</xdr:row>
      <xdr:rowOff>347245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414D8A47-5DA4-4A9C-A7B0-A64F05648A1E}"/>
            </a:ext>
          </a:extLst>
        </xdr:cNvPr>
        <xdr:cNvCxnSpPr>
          <a:cxnSpLocks/>
          <a:stCxn id="8" idx="3"/>
          <a:endCxn id="11" idx="1"/>
        </xdr:cNvCxnSpPr>
      </xdr:nvCxnSpPr>
      <xdr:spPr>
        <a:xfrm>
          <a:off x="6247062" y="10634245"/>
          <a:ext cx="949398" cy="0"/>
        </a:xfrm>
        <a:prstGeom prst="line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54104</xdr:colOff>
      <xdr:row>19</xdr:row>
      <xdr:rowOff>100854</xdr:rowOff>
    </xdr:from>
    <xdr:to>
      <xdr:col>5</xdr:col>
      <xdr:colOff>637076</xdr:colOff>
      <xdr:row>19</xdr:row>
      <xdr:rowOff>593636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5DFC7FCB-F90E-49E1-8434-403F5657357C}"/>
            </a:ext>
          </a:extLst>
        </xdr:cNvPr>
        <xdr:cNvSpPr/>
      </xdr:nvSpPr>
      <xdr:spPr>
        <a:xfrm>
          <a:off x="2698692" y="10387854"/>
          <a:ext cx="1244119" cy="49278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000" b="1">
              <a:latin typeface="+mn-ea"/>
              <a:cs typeface="맑은 고딕 Semilight" panose="020B0502040204020203" pitchFamily="50" charset="-127"/>
            </a:rPr>
            <a:t>최초발견자</a:t>
          </a:r>
          <a:endParaRPr lang="en-US" altLang="ko-KR" sz="1000" b="1">
            <a:latin typeface="+mn-ea"/>
            <a:cs typeface="맑은 고딕 Semilight" panose="020B0502040204020203" pitchFamily="50" charset="-127"/>
          </a:endParaRPr>
        </a:p>
        <a:p>
          <a:pPr algn="ctr"/>
          <a:r>
            <a:rPr lang="en-US" altLang="ko-KR" sz="1000" b="1">
              <a:latin typeface="+mn-ea"/>
              <a:cs typeface="맑은 고딕 Semilight" panose="020B0502040204020203" pitchFamily="50" charset="-127"/>
            </a:rPr>
            <a:t>(</a:t>
          </a:r>
          <a:r>
            <a:rPr lang="ko-KR" altLang="en-US" sz="1000" b="1">
              <a:latin typeface="+mn-ea"/>
              <a:cs typeface="맑은 고딕 Semilight" panose="020B0502040204020203" pitchFamily="50" charset="-127"/>
            </a:rPr>
            <a:t>협력사 관리자</a:t>
          </a:r>
          <a:r>
            <a:rPr lang="en-US" altLang="ko-KR" sz="1000" b="1">
              <a:latin typeface="+mn-ea"/>
              <a:cs typeface="맑은 고딕 Semilight" panose="020B0502040204020203" pitchFamily="50" charset="-127"/>
            </a:rPr>
            <a:t>)</a:t>
          </a:r>
          <a:endParaRPr lang="ko-KR" altLang="en-US" sz="800" b="1">
            <a:latin typeface="+mn-ea"/>
          </a:endParaRPr>
        </a:p>
      </xdr:txBody>
    </xdr:sp>
    <xdr:clientData/>
  </xdr:twoCellAnchor>
  <xdr:twoCellAnchor>
    <xdr:from>
      <xdr:col>5</xdr:col>
      <xdr:colOff>637076</xdr:colOff>
      <xdr:row>19</xdr:row>
      <xdr:rowOff>347245</xdr:rowOff>
    </xdr:from>
    <xdr:to>
      <xdr:col>7</xdr:col>
      <xdr:colOff>199900</xdr:colOff>
      <xdr:row>19</xdr:row>
      <xdr:rowOff>347245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A5FA92D7-567E-488B-8068-3147942BA586}"/>
            </a:ext>
          </a:extLst>
        </xdr:cNvPr>
        <xdr:cNvCxnSpPr>
          <a:cxnSpLocks/>
          <a:stCxn id="13" idx="3"/>
          <a:endCxn id="8" idx="1"/>
        </xdr:cNvCxnSpPr>
      </xdr:nvCxnSpPr>
      <xdr:spPr>
        <a:xfrm>
          <a:off x="3942811" y="10634245"/>
          <a:ext cx="885118" cy="0"/>
        </a:xfrm>
        <a:prstGeom prst="line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112059</xdr:colOff>
      <xdr:row>0</xdr:row>
      <xdr:rowOff>78441</xdr:rowOff>
    </xdr:from>
    <xdr:to>
      <xdr:col>15</xdr:col>
      <xdr:colOff>907677</xdr:colOff>
      <xdr:row>1</xdr:row>
      <xdr:rowOff>288951</xdr:rowOff>
    </xdr:to>
    <xdr:sp macro="" textlink="">
      <xdr:nvSpPr>
        <xdr:cNvPr id="15" name="직사각형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B3A61E-DD22-4129-B520-DB37D0C61274}"/>
            </a:ext>
          </a:extLst>
        </xdr:cNvPr>
        <xdr:cNvSpPr/>
      </xdr:nvSpPr>
      <xdr:spPr bwMode="auto">
        <a:xfrm>
          <a:off x="8852647" y="78441"/>
          <a:ext cx="2117912" cy="535481"/>
        </a:xfrm>
        <a:prstGeom prst="rect">
          <a:avLst/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000" tIns="0" rIns="18000" bIns="0" rtlCol="0" anchor="ctr" upright="1"/>
        <a:lstStyle/>
        <a:p>
          <a:pPr algn="ctr"/>
          <a:r>
            <a:rPr lang="ko-KR" altLang="en-US" sz="2000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양식 목록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4</xdr:col>
      <xdr:colOff>0</xdr:colOff>
      <xdr:row>2</xdr:row>
      <xdr:rowOff>102379</xdr:rowOff>
    </xdr:to>
    <xdr:sp macro="" textlink="">
      <xdr:nvSpPr>
        <xdr:cNvPr id="2" name="TextBox 17">
          <a:extLst>
            <a:ext uri="{FF2B5EF4-FFF2-40B4-BE49-F238E27FC236}">
              <a16:creationId xmlns:a16="http://schemas.microsoft.com/office/drawing/2014/main" id="{15B905C2-7739-4716-B4E2-17D6B802A34B}"/>
            </a:ext>
          </a:extLst>
        </xdr:cNvPr>
        <xdr:cNvSpPr txBox="1">
          <a:spLocks noChangeArrowheads="1"/>
        </xdr:cNvSpPr>
      </xdr:nvSpPr>
      <xdr:spPr bwMode="auto">
        <a:xfrm>
          <a:off x="0" y="207065"/>
          <a:ext cx="3048000" cy="3094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맑은 고딕" pitchFamily="50" charset="-127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맑은 고딕" pitchFamily="50" charset="-127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맑은 고딕" pitchFamily="50" charset="-127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맑은 고딕" pitchFamily="50" charset="-127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맑은 고딕" pitchFamily="50" charset="-127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맑은 고딕" pitchFamily="50" charset="-127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맑은 고딕" pitchFamily="50" charset="-127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맑은 고딕" pitchFamily="50" charset="-127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맑은 고딕" pitchFamily="50" charset="-127"/>
              <a:ea typeface="굴림" pitchFamily="50" charset="-127"/>
              <a:cs typeface="+mn-cs"/>
            </a:defRPr>
          </a:lvl9pPr>
        </a:lstStyle>
        <a:p>
          <a:pPr eaLnBrk="1" hangingPunct="1"/>
          <a:r>
            <a:rPr lang="ko-KR" altLang="en-US" sz="1200" b="1">
              <a:solidFill>
                <a:srgbClr val="231F20"/>
              </a:solidFill>
              <a:latin typeface="LG스마트체 Regular" pitchFamily="50" charset="-127"/>
              <a:ea typeface="LG스마트체 Regular" pitchFamily="50" charset="-127"/>
            </a:rPr>
            <a:t>■ 밀폐공간 경고표지</a:t>
          </a:r>
        </a:p>
      </xdr:txBody>
    </xdr:sp>
    <xdr:clientData/>
  </xdr:twoCellAnchor>
  <xdr:twoCellAnchor>
    <xdr:from>
      <xdr:col>0</xdr:col>
      <xdr:colOff>273671</xdr:colOff>
      <xdr:row>27</xdr:row>
      <xdr:rowOff>46659</xdr:rowOff>
    </xdr:from>
    <xdr:to>
      <xdr:col>4</xdr:col>
      <xdr:colOff>91109</xdr:colOff>
      <xdr:row>28</xdr:row>
      <xdr:rowOff>106984</xdr:rowOff>
    </xdr:to>
    <xdr:sp macro="" textlink="">
      <xdr:nvSpPr>
        <xdr:cNvPr id="4" name="TextBox 25">
          <a:extLst>
            <a:ext uri="{FF2B5EF4-FFF2-40B4-BE49-F238E27FC236}">
              <a16:creationId xmlns:a16="http://schemas.microsoft.com/office/drawing/2014/main" id="{F4CB6A34-7981-4EB8-9A1E-4867B01DB671}"/>
            </a:ext>
          </a:extLst>
        </xdr:cNvPr>
        <xdr:cNvSpPr txBox="1">
          <a:spLocks noChangeArrowheads="1"/>
        </xdr:cNvSpPr>
      </xdr:nvSpPr>
      <xdr:spPr bwMode="auto">
        <a:xfrm>
          <a:off x="273671" y="5637420"/>
          <a:ext cx="2865438" cy="267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맑은 고딕" pitchFamily="50" charset="-127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맑은 고딕" pitchFamily="50" charset="-127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맑은 고딕" pitchFamily="50" charset="-127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맑은 고딕" pitchFamily="50" charset="-127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맑은 고딕" pitchFamily="50" charset="-127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맑은 고딕" pitchFamily="50" charset="-127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맑은 고딕" pitchFamily="50" charset="-127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맑은 고딕" pitchFamily="50" charset="-127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맑은 고딕" pitchFamily="50" charset="-127"/>
              <a:ea typeface="굴림" pitchFamily="50" charset="-127"/>
              <a:cs typeface="+mn-cs"/>
            </a:defRPr>
          </a:lvl9pPr>
        </a:lstStyle>
        <a:p>
          <a:pPr eaLnBrk="1" hangingPunct="1"/>
          <a:r>
            <a:rPr lang="en-US" altLang="ko-KR" sz="1200" b="1">
              <a:solidFill>
                <a:srgbClr val="231F20"/>
              </a:solidFill>
              <a:latin typeface="LG스마트체 Regular" pitchFamily="50" charset="-127"/>
              <a:ea typeface="LG스마트체 Regular" pitchFamily="50" charset="-127"/>
            </a:rPr>
            <a:t>※ </a:t>
          </a:r>
          <a:r>
            <a:rPr lang="ko-KR" altLang="en-US" sz="1200" b="1">
              <a:solidFill>
                <a:srgbClr val="231F20"/>
              </a:solidFill>
              <a:latin typeface="LG스마트체 Regular" pitchFamily="50" charset="-127"/>
              <a:ea typeface="LG스마트체 Regular" pitchFamily="50" charset="-127"/>
            </a:rPr>
            <a:t>가로 </a:t>
          </a:r>
          <a:r>
            <a:rPr lang="en-US" altLang="ko-KR" sz="1200" b="1">
              <a:solidFill>
                <a:srgbClr val="231F20"/>
              </a:solidFill>
              <a:latin typeface="LG스마트체 Regular" pitchFamily="50" charset="-127"/>
              <a:ea typeface="LG스마트체 Regular" pitchFamily="50" charset="-127"/>
            </a:rPr>
            <a:t>21cm / </a:t>
          </a:r>
          <a:r>
            <a:rPr lang="ko-KR" altLang="en-US" sz="1200" b="1">
              <a:solidFill>
                <a:srgbClr val="231F20"/>
              </a:solidFill>
              <a:latin typeface="LG스마트체 Regular" pitchFamily="50" charset="-127"/>
              <a:ea typeface="LG스마트체 Regular" pitchFamily="50" charset="-127"/>
            </a:rPr>
            <a:t>세로 </a:t>
          </a:r>
          <a:r>
            <a:rPr lang="en-US" altLang="ko-KR" sz="1200" b="1">
              <a:solidFill>
                <a:srgbClr val="231F20"/>
              </a:solidFill>
              <a:latin typeface="LG스마트체 Regular" pitchFamily="50" charset="-127"/>
              <a:ea typeface="LG스마트체 Regular" pitchFamily="50" charset="-127"/>
            </a:rPr>
            <a:t>29.7cm </a:t>
          </a:r>
          <a:r>
            <a:rPr lang="ko-KR" altLang="en-US" sz="1200" b="1">
              <a:solidFill>
                <a:srgbClr val="231F20"/>
              </a:solidFill>
              <a:latin typeface="LG스마트체 Regular" pitchFamily="50" charset="-127"/>
              <a:ea typeface="LG스마트체 Regular" pitchFamily="50" charset="-127"/>
            </a:rPr>
            <a:t>이상</a:t>
          </a:r>
        </a:p>
      </xdr:txBody>
    </xdr:sp>
    <xdr:clientData/>
  </xdr:twoCellAnchor>
  <xdr:twoCellAnchor editAs="oneCell">
    <xdr:from>
      <xdr:col>0</xdr:col>
      <xdr:colOff>329854</xdr:colOff>
      <xdr:row>2</xdr:row>
      <xdr:rowOff>177592</xdr:rowOff>
    </xdr:from>
    <xdr:to>
      <xdr:col>5</xdr:col>
      <xdr:colOff>405848</xdr:colOff>
      <xdr:row>27</xdr:row>
      <xdr:rowOff>16564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3ADE95BA-00F7-488A-88AF-F281A4427E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854" y="591722"/>
          <a:ext cx="3885994" cy="50156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66261</xdr:colOff>
      <xdr:row>0</xdr:row>
      <xdr:rowOff>66260</xdr:rowOff>
    </xdr:from>
    <xdr:to>
      <xdr:col>8</xdr:col>
      <xdr:colOff>660173</xdr:colOff>
      <xdr:row>2</xdr:row>
      <xdr:rowOff>187611</xdr:rowOff>
    </xdr:to>
    <xdr:sp macro="" textlink="">
      <xdr:nvSpPr>
        <xdr:cNvPr id="18" name="직사각형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8F2476-2C91-425C-B2E1-54344474DD2C}"/>
            </a:ext>
          </a:extLst>
        </xdr:cNvPr>
        <xdr:cNvSpPr/>
      </xdr:nvSpPr>
      <xdr:spPr bwMode="auto">
        <a:xfrm>
          <a:off x="4638261" y="66260"/>
          <a:ext cx="2117912" cy="535481"/>
        </a:xfrm>
        <a:prstGeom prst="rect">
          <a:avLst/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000" tIns="0" rIns="18000" bIns="0" rtlCol="0" anchor="ctr" upright="1"/>
        <a:lstStyle/>
        <a:p>
          <a:pPr algn="ctr"/>
          <a:r>
            <a:rPr lang="ko-KR" altLang="en-US" sz="2000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양식 목록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70</xdr:row>
      <xdr:rowOff>38099</xdr:rowOff>
    </xdr:from>
    <xdr:to>
      <xdr:col>7</xdr:col>
      <xdr:colOff>638175</xdr:colOff>
      <xdr:row>70</xdr:row>
      <xdr:rowOff>1409700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193D8A2-F3DD-484E-BBDF-76441E85E490}"/>
            </a:ext>
          </a:extLst>
        </xdr:cNvPr>
        <xdr:cNvSpPr/>
      </xdr:nvSpPr>
      <xdr:spPr>
        <a:xfrm>
          <a:off x="6134100" y="20335874"/>
          <a:ext cx="1228725" cy="137160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서   식</a:t>
          </a:r>
          <a:endParaRPr lang="en-US" altLang="ko-KR" sz="1100">
            <a:solidFill>
              <a:sysClr val="windowText" lastClr="000000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  <a:p>
          <a:pPr algn="l"/>
          <a:r>
            <a:rPr lang="ko-KR" altLang="en-US" sz="110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장비 </a:t>
          </a:r>
          <a:r>
            <a:rPr lang="en-US" altLang="ko-KR" sz="110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: </a:t>
          </a:r>
          <a:r>
            <a:rPr lang="ko-KR" altLang="en-US" sz="110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■</a:t>
          </a:r>
          <a:endParaRPr lang="en-US" altLang="ko-KR" sz="1100">
            <a:solidFill>
              <a:sysClr val="windowText" lastClr="000000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  <a:p>
          <a:pPr algn="l"/>
          <a:r>
            <a:rPr lang="ko-KR" altLang="en-US" sz="110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신호수 </a:t>
          </a:r>
          <a:r>
            <a:rPr lang="en-US" altLang="ko-KR" sz="110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: </a:t>
          </a:r>
          <a:r>
            <a:rPr lang="ko-KR" altLang="en-US" sz="110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★</a:t>
          </a:r>
          <a:endParaRPr lang="en-US" altLang="ko-KR" sz="1100">
            <a:solidFill>
              <a:sysClr val="windowText" lastClr="000000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  <a:p>
          <a:pPr algn="l"/>
          <a:r>
            <a:rPr lang="ko-KR" altLang="en-US" sz="110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이동경로 </a:t>
          </a:r>
          <a:r>
            <a:rPr lang="en-US" altLang="ko-KR" sz="110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→</a:t>
          </a:r>
          <a:endParaRPr lang="en-US" altLang="ko-KR" sz="1100" baseline="0">
            <a:solidFill>
              <a:sysClr val="windowText" lastClr="000000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  <a:p>
          <a:pPr algn="l"/>
          <a:r>
            <a:rPr lang="ko-KR" altLang="en-US" sz="1100" baseline="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통제구역 </a:t>
          </a:r>
          <a:r>
            <a:rPr lang="en-US" altLang="ko-KR" sz="1100" baseline="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〓</a:t>
          </a:r>
          <a:endParaRPr lang="en-US" altLang="ko-KR" sz="1100" baseline="0">
            <a:solidFill>
              <a:sysClr val="windowText" lastClr="000000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  <a:p>
          <a:pPr algn="l"/>
          <a:r>
            <a:rPr lang="ko-KR" altLang="en-US" sz="1100" baseline="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안전통로 </a:t>
          </a:r>
          <a:r>
            <a:rPr lang="en-US" altLang="ko-KR" sz="1100" baseline="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:  </a:t>
          </a:r>
          <a:r>
            <a:rPr lang="ko-KR" altLang="en-US" sz="1100" baseline="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ㅡ</a:t>
          </a:r>
          <a:r>
            <a:rPr lang="en-US" altLang="ko-KR" sz="1100" baseline="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.</a:t>
          </a:r>
          <a:r>
            <a:rPr lang="ko-KR" altLang="en-US" sz="1100" baseline="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ㅡ</a:t>
          </a:r>
          <a:endParaRPr lang="ko-KR" altLang="en-US" sz="1100">
            <a:solidFill>
              <a:sysClr val="windowText" lastClr="000000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8</xdr:col>
      <xdr:colOff>168088</xdr:colOff>
      <xdr:row>0</xdr:row>
      <xdr:rowOff>145676</xdr:rowOff>
    </xdr:from>
    <xdr:to>
      <xdr:col>11</xdr:col>
      <xdr:colOff>0</xdr:colOff>
      <xdr:row>1</xdr:row>
      <xdr:rowOff>277745</xdr:rowOff>
    </xdr:to>
    <xdr:sp macro="" textlink="">
      <xdr:nvSpPr>
        <xdr:cNvPr id="5" name="직사각형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5ADB6C-468B-457F-B912-101229A76FF3}"/>
            </a:ext>
          </a:extLst>
        </xdr:cNvPr>
        <xdr:cNvSpPr/>
      </xdr:nvSpPr>
      <xdr:spPr bwMode="auto">
        <a:xfrm>
          <a:off x="7653617" y="145676"/>
          <a:ext cx="2117912" cy="535481"/>
        </a:xfrm>
        <a:prstGeom prst="rect">
          <a:avLst/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000" tIns="0" rIns="18000" bIns="0" rtlCol="0" anchor="ctr" upright="1"/>
        <a:lstStyle/>
        <a:p>
          <a:pPr algn="ctr"/>
          <a:r>
            <a:rPr lang="ko-KR" altLang="en-US" sz="2000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양식 목록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89648</xdr:colOff>
      <xdr:row>70</xdr:row>
      <xdr:rowOff>100854</xdr:rowOff>
    </xdr:from>
    <xdr:to>
      <xdr:col>7</xdr:col>
      <xdr:colOff>623148</xdr:colOff>
      <xdr:row>70</xdr:row>
      <xdr:rowOff>3305736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7149CDC-A495-4FC8-B091-C994A3738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48" y="17301883"/>
          <a:ext cx="7257029" cy="3204882"/>
        </a:xfrm>
        <a:prstGeom prst="rect">
          <a:avLst/>
        </a:prstGeom>
      </xdr:spPr>
    </xdr:pic>
    <xdr:clientData/>
  </xdr:twoCellAnchor>
  <xdr:twoCellAnchor>
    <xdr:from>
      <xdr:col>6</xdr:col>
      <xdr:colOff>171450</xdr:colOff>
      <xdr:row>70</xdr:row>
      <xdr:rowOff>38099</xdr:rowOff>
    </xdr:from>
    <xdr:to>
      <xdr:col>7</xdr:col>
      <xdr:colOff>638175</xdr:colOff>
      <xdr:row>70</xdr:row>
      <xdr:rowOff>1409700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0CD4976-6601-4BEA-B065-0ECD79DE17F7}"/>
            </a:ext>
          </a:extLst>
        </xdr:cNvPr>
        <xdr:cNvSpPr/>
      </xdr:nvSpPr>
      <xdr:spPr>
        <a:xfrm>
          <a:off x="6134100" y="16363949"/>
          <a:ext cx="1228725" cy="137160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서   식</a:t>
          </a:r>
          <a:endParaRPr lang="en-US" altLang="ko-KR" sz="1100">
            <a:solidFill>
              <a:sysClr val="windowText" lastClr="000000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  <a:p>
          <a:pPr algn="l"/>
          <a:r>
            <a:rPr lang="ko-KR" altLang="en-US" sz="110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장비 </a:t>
          </a:r>
          <a:r>
            <a:rPr lang="en-US" altLang="ko-KR" sz="110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: </a:t>
          </a:r>
          <a:r>
            <a:rPr lang="ko-KR" altLang="en-US" sz="1100">
              <a:solidFill>
                <a:srgbClr val="FF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■</a:t>
          </a:r>
          <a:endParaRPr lang="en-US" altLang="ko-KR" sz="1100">
            <a:solidFill>
              <a:srgbClr val="FF0000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  <a:p>
          <a:pPr algn="l"/>
          <a:r>
            <a:rPr lang="ko-KR" altLang="en-US" sz="110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신호수 </a:t>
          </a:r>
          <a:r>
            <a:rPr lang="en-US" altLang="ko-KR" sz="110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: </a:t>
          </a:r>
          <a:r>
            <a:rPr lang="ko-KR" altLang="en-US" sz="1100">
              <a:solidFill>
                <a:srgbClr val="FF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★</a:t>
          </a:r>
          <a:endParaRPr lang="en-US" altLang="ko-KR" sz="1100">
            <a:solidFill>
              <a:srgbClr val="FF0000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  <a:p>
          <a:pPr algn="l"/>
          <a:r>
            <a:rPr lang="ko-KR" altLang="en-US" sz="110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이동경로 </a:t>
          </a:r>
          <a:r>
            <a:rPr lang="en-US" altLang="ko-KR" sz="110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:</a:t>
          </a:r>
          <a:r>
            <a:rPr lang="en-US" altLang="ko-KR" sz="1100" baseline="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aseline="0">
              <a:solidFill>
                <a:srgbClr val="FF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→</a:t>
          </a:r>
          <a:endParaRPr lang="en-US" altLang="ko-KR" sz="1100" baseline="0">
            <a:solidFill>
              <a:srgbClr val="FF0000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  <a:p>
          <a:pPr algn="l"/>
          <a:r>
            <a:rPr lang="ko-KR" altLang="en-US" sz="1100" baseline="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통제구역 </a:t>
          </a:r>
          <a:r>
            <a:rPr lang="en-US" altLang="ko-KR" sz="1100" baseline="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: </a:t>
          </a:r>
          <a:r>
            <a:rPr lang="ko-KR" altLang="en-US" sz="1100" baseline="0">
              <a:solidFill>
                <a:srgbClr val="FF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〓</a:t>
          </a:r>
          <a:endParaRPr lang="en-US" altLang="ko-KR" sz="1100" baseline="0">
            <a:solidFill>
              <a:srgbClr val="FF0000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  <a:p>
          <a:pPr algn="l"/>
          <a:r>
            <a:rPr lang="ko-KR" altLang="en-US" sz="1100" baseline="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안전통로 </a:t>
          </a:r>
          <a:r>
            <a:rPr lang="en-US" altLang="ko-KR" sz="1100" baseline="0">
              <a:solidFill>
                <a:sysClr val="windowText" lastClr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:  </a:t>
          </a:r>
          <a:r>
            <a:rPr lang="ko-KR" altLang="en-US" sz="1100" baseline="0">
              <a:solidFill>
                <a:srgbClr val="FF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ㅡ</a:t>
          </a:r>
          <a:r>
            <a:rPr lang="en-US" altLang="ko-KR" sz="1100" baseline="0">
              <a:solidFill>
                <a:srgbClr val="FF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.</a:t>
          </a:r>
          <a:r>
            <a:rPr lang="ko-KR" altLang="en-US" sz="1100" baseline="0">
              <a:solidFill>
                <a:srgbClr val="FF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ㅡ</a:t>
          </a:r>
          <a:endParaRPr lang="ko-KR" altLang="en-US" sz="1100">
            <a:solidFill>
              <a:srgbClr val="FF0000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5</xdr:col>
      <xdr:colOff>238125</xdr:colOff>
      <xdr:row>14</xdr:row>
      <xdr:rowOff>171450</xdr:rowOff>
    </xdr:from>
    <xdr:to>
      <xdr:col>5</xdr:col>
      <xdr:colOff>371475</xdr:colOff>
      <xdr:row>15</xdr:row>
      <xdr:rowOff>133840</xdr:rowOff>
    </xdr:to>
    <xdr:sp macro="" textlink="">
      <xdr:nvSpPr>
        <xdr:cNvPr id="4" name="자유형 3">
          <a:extLst>
            <a:ext uri="{FF2B5EF4-FFF2-40B4-BE49-F238E27FC236}">
              <a16:creationId xmlns:a16="http://schemas.microsoft.com/office/drawing/2014/main" id="{AE6D7036-A1A0-49DB-A49B-5A2A63348C47}"/>
            </a:ext>
          </a:extLst>
        </xdr:cNvPr>
        <xdr:cNvSpPr/>
      </xdr:nvSpPr>
      <xdr:spPr>
        <a:xfrm>
          <a:off x="5438775" y="4410075"/>
          <a:ext cx="133350" cy="219565"/>
        </a:xfrm>
        <a:custGeom>
          <a:avLst/>
          <a:gdLst>
            <a:gd name="connsiteX0" fmla="*/ 0 w 133350"/>
            <a:gd name="connsiteY0" fmla="*/ 47625 h 219565"/>
            <a:gd name="connsiteX1" fmla="*/ 76200 w 133350"/>
            <a:gd name="connsiteY1" fmla="*/ 219075 h 219565"/>
            <a:gd name="connsiteX2" fmla="*/ 133350 w 133350"/>
            <a:gd name="connsiteY2" fmla="*/ 0 h 21956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3350" h="219565">
              <a:moveTo>
                <a:pt x="0" y="47625"/>
              </a:moveTo>
              <a:cubicBezTo>
                <a:pt x="26987" y="137319"/>
                <a:pt x="53975" y="227013"/>
                <a:pt x="76200" y="219075"/>
              </a:cubicBezTo>
              <a:cubicBezTo>
                <a:pt x="98425" y="211138"/>
                <a:pt x="106363" y="61912"/>
                <a:pt x="133350" y="0"/>
              </a:cubicBezTo>
            </a:path>
          </a:pathLst>
        </a:custGeom>
        <a:ln w="28575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19050</xdr:colOff>
      <xdr:row>33</xdr:row>
      <xdr:rowOff>161925</xdr:rowOff>
    </xdr:from>
    <xdr:to>
      <xdr:col>2</xdr:col>
      <xdr:colOff>152400</xdr:colOff>
      <xdr:row>34</xdr:row>
      <xdr:rowOff>124315</xdr:rowOff>
    </xdr:to>
    <xdr:sp macro="" textlink="">
      <xdr:nvSpPr>
        <xdr:cNvPr id="5" name="자유형 4">
          <a:extLst>
            <a:ext uri="{FF2B5EF4-FFF2-40B4-BE49-F238E27FC236}">
              <a16:creationId xmlns:a16="http://schemas.microsoft.com/office/drawing/2014/main" id="{427A95D7-E651-422F-9FA6-D1BE414C6A9F}"/>
            </a:ext>
          </a:extLst>
        </xdr:cNvPr>
        <xdr:cNvSpPr/>
      </xdr:nvSpPr>
      <xdr:spPr>
        <a:xfrm>
          <a:off x="1781175" y="5381625"/>
          <a:ext cx="133350" cy="219565"/>
        </a:xfrm>
        <a:custGeom>
          <a:avLst/>
          <a:gdLst>
            <a:gd name="connsiteX0" fmla="*/ 0 w 133350"/>
            <a:gd name="connsiteY0" fmla="*/ 47625 h 219565"/>
            <a:gd name="connsiteX1" fmla="*/ 76200 w 133350"/>
            <a:gd name="connsiteY1" fmla="*/ 219075 h 219565"/>
            <a:gd name="connsiteX2" fmla="*/ 133350 w 133350"/>
            <a:gd name="connsiteY2" fmla="*/ 0 h 21956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3350" h="219565">
              <a:moveTo>
                <a:pt x="0" y="47625"/>
              </a:moveTo>
              <a:cubicBezTo>
                <a:pt x="26987" y="137319"/>
                <a:pt x="53975" y="227013"/>
                <a:pt x="76200" y="219075"/>
              </a:cubicBezTo>
              <a:cubicBezTo>
                <a:pt x="98425" y="211138"/>
                <a:pt x="106363" y="61912"/>
                <a:pt x="133350" y="0"/>
              </a:cubicBezTo>
            </a:path>
          </a:pathLst>
        </a:custGeom>
        <a:ln w="28575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266700</xdr:colOff>
      <xdr:row>52</xdr:row>
      <xdr:rowOff>76200</xdr:rowOff>
    </xdr:from>
    <xdr:to>
      <xdr:col>3</xdr:col>
      <xdr:colOff>390525</xdr:colOff>
      <xdr:row>52</xdr:row>
      <xdr:rowOff>190500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99F87554-B60A-41EB-81C8-F758115407B8}"/>
            </a:ext>
          </a:extLst>
        </xdr:cNvPr>
        <xdr:cNvSpPr/>
      </xdr:nvSpPr>
      <xdr:spPr>
        <a:xfrm>
          <a:off x="3943350" y="10134600"/>
          <a:ext cx="123825" cy="114300"/>
        </a:xfrm>
        <a:prstGeom prst="ellipse">
          <a:avLst/>
        </a:prstGeom>
        <a:noFill/>
        <a:ln w="381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27646</xdr:colOff>
      <xdr:row>52</xdr:row>
      <xdr:rowOff>80847</xdr:rowOff>
    </xdr:from>
    <xdr:to>
      <xdr:col>4</xdr:col>
      <xdr:colOff>151471</xdr:colOff>
      <xdr:row>52</xdr:row>
      <xdr:rowOff>195147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41EDDC9E-BA2C-4349-A459-91B808F7D56E}"/>
            </a:ext>
          </a:extLst>
        </xdr:cNvPr>
        <xdr:cNvSpPr/>
      </xdr:nvSpPr>
      <xdr:spPr>
        <a:xfrm>
          <a:off x="4466296" y="10139247"/>
          <a:ext cx="123825" cy="114300"/>
        </a:xfrm>
        <a:prstGeom prst="ellipse">
          <a:avLst/>
        </a:prstGeom>
        <a:noFill/>
        <a:ln w="381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648165</xdr:colOff>
      <xdr:row>52</xdr:row>
      <xdr:rowOff>80847</xdr:rowOff>
    </xdr:from>
    <xdr:to>
      <xdr:col>5</xdr:col>
      <xdr:colOff>9990</xdr:colOff>
      <xdr:row>52</xdr:row>
      <xdr:rowOff>195147</xdr:rowOff>
    </xdr:to>
    <xdr:sp macro="" textlink="">
      <xdr:nvSpPr>
        <xdr:cNvPr id="8" name="타원 7">
          <a:extLst>
            <a:ext uri="{FF2B5EF4-FFF2-40B4-BE49-F238E27FC236}">
              <a16:creationId xmlns:a16="http://schemas.microsoft.com/office/drawing/2014/main" id="{E8686F1E-DF0C-409A-A549-8BCD691C20AE}"/>
            </a:ext>
          </a:extLst>
        </xdr:cNvPr>
        <xdr:cNvSpPr/>
      </xdr:nvSpPr>
      <xdr:spPr>
        <a:xfrm>
          <a:off x="5086815" y="10139247"/>
          <a:ext cx="123825" cy="114300"/>
        </a:xfrm>
        <a:prstGeom prst="ellipse">
          <a:avLst/>
        </a:prstGeom>
        <a:noFill/>
        <a:ln w="381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338951</xdr:colOff>
      <xdr:row>53</xdr:row>
      <xdr:rowOff>48323</xdr:rowOff>
    </xdr:from>
    <xdr:to>
      <xdr:col>4</xdr:col>
      <xdr:colOff>462776</xdr:colOff>
      <xdr:row>53</xdr:row>
      <xdr:rowOff>162623</xdr:rowOff>
    </xdr:to>
    <xdr:sp macro="" textlink="">
      <xdr:nvSpPr>
        <xdr:cNvPr id="9" name="타원 8">
          <a:extLst>
            <a:ext uri="{FF2B5EF4-FFF2-40B4-BE49-F238E27FC236}">
              <a16:creationId xmlns:a16="http://schemas.microsoft.com/office/drawing/2014/main" id="{52E305AF-F592-471B-8EB5-2836B4EB6269}"/>
            </a:ext>
          </a:extLst>
        </xdr:cNvPr>
        <xdr:cNvSpPr/>
      </xdr:nvSpPr>
      <xdr:spPr>
        <a:xfrm>
          <a:off x="4777601" y="10363898"/>
          <a:ext cx="123825" cy="114300"/>
        </a:xfrm>
        <a:prstGeom prst="ellipse">
          <a:avLst/>
        </a:prstGeom>
        <a:noFill/>
        <a:ln w="381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373566</xdr:colOff>
      <xdr:row>53</xdr:row>
      <xdr:rowOff>43677</xdr:rowOff>
    </xdr:from>
    <xdr:to>
      <xdr:col>3</xdr:col>
      <xdr:colOff>497391</xdr:colOff>
      <xdr:row>53</xdr:row>
      <xdr:rowOff>157977</xdr:rowOff>
    </xdr:to>
    <xdr:sp macro="" textlink="">
      <xdr:nvSpPr>
        <xdr:cNvPr id="10" name="타원 9">
          <a:extLst>
            <a:ext uri="{FF2B5EF4-FFF2-40B4-BE49-F238E27FC236}">
              <a16:creationId xmlns:a16="http://schemas.microsoft.com/office/drawing/2014/main" id="{5A3B6023-0CDE-4B8F-93BD-9160DEF112B2}"/>
            </a:ext>
          </a:extLst>
        </xdr:cNvPr>
        <xdr:cNvSpPr/>
      </xdr:nvSpPr>
      <xdr:spPr>
        <a:xfrm>
          <a:off x="4050216" y="10359252"/>
          <a:ext cx="123825" cy="114300"/>
        </a:xfrm>
        <a:prstGeom prst="ellipse">
          <a:avLst/>
        </a:prstGeom>
        <a:noFill/>
        <a:ln w="381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606348</xdr:colOff>
      <xdr:row>54</xdr:row>
      <xdr:rowOff>57616</xdr:rowOff>
    </xdr:from>
    <xdr:to>
      <xdr:col>4</xdr:col>
      <xdr:colOff>730173</xdr:colOff>
      <xdr:row>54</xdr:row>
      <xdr:rowOff>171916</xdr:rowOff>
    </xdr:to>
    <xdr:sp macro="" textlink="">
      <xdr:nvSpPr>
        <xdr:cNvPr id="11" name="타원 10">
          <a:extLst>
            <a:ext uri="{FF2B5EF4-FFF2-40B4-BE49-F238E27FC236}">
              <a16:creationId xmlns:a16="http://schemas.microsoft.com/office/drawing/2014/main" id="{BC9FD0A7-860C-4085-9FA4-D5999E8F3035}"/>
            </a:ext>
          </a:extLst>
        </xdr:cNvPr>
        <xdr:cNvSpPr/>
      </xdr:nvSpPr>
      <xdr:spPr>
        <a:xfrm>
          <a:off x="5044998" y="10563691"/>
          <a:ext cx="123825" cy="114300"/>
        </a:xfrm>
        <a:prstGeom prst="ellipse">
          <a:avLst/>
        </a:prstGeom>
        <a:noFill/>
        <a:ln w="381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475786</xdr:colOff>
      <xdr:row>55</xdr:row>
      <xdr:rowOff>71555</xdr:rowOff>
    </xdr:from>
    <xdr:to>
      <xdr:col>3</xdr:col>
      <xdr:colOff>599611</xdr:colOff>
      <xdr:row>55</xdr:row>
      <xdr:rowOff>185855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E79FAF0A-D191-47FB-9E2F-01A86301B200}"/>
            </a:ext>
          </a:extLst>
        </xdr:cNvPr>
        <xdr:cNvSpPr/>
      </xdr:nvSpPr>
      <xdr:spPr>
        <a:xfrm>
          <a:off x="4152436" y="10768130"/>
          <a:ext cx="123825" cy="114300"/>
        </a:xfrm>
        <a:prstGeom prst="ellipse">
          <a:avLst/>
        </a:prstGeom>
        <a:noFill/>
        <a:ln w="381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338951</xdr:colOff>
      <xdr:row>55</xdr:row>
      <xdr:rowOff>80848</xdr:rowOff>
    </xdr:from>
    <xdr:to>
      <xdr:col>4</xdr:col>
      <xdr:colOff>462776</xdr:colOff>
      <xdr:row>55</xdr:row>
      <xdr:rowOff>195148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F7E2E725-D6E4-495F-BA81-E2E6E8B4F5DA}"/>
            </a:ext>
          </a:extLst>
        </xdr:cNvPr>
        <xdr:cNvSpPr/>
      </xdr:nvSpPr>
      <xdr:spPr>
        <a:xfrm>
          <a:off x="4777601" y="10777423"/>
          <a:ext cx="123825" cy="114300"/>
        </a:xfrm>
        <a:prstGeom prst="ellipse">
          <a:avLst/>
        </a:prstGeom>
        <a:noFill/>
        <a:ln w="381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692074</xdr:colOff>
      <xdr:row>55</xdr:row>
      <xdr:rowOff>90140</xdr:rowOff>
    </xdr:from>
    <xdr:to>
      <xdr:col>6</xdr:col>
      <xdr:colOff>53899</xdr:colOff>
      <xdr:row>55</xdr:row>
      <xdr:rowOff>204440</xdr:rowOff>
    </xdr:to>
    <xdr:sp macro="" textlink="">
      <xdr:nvSpPr>
        <xdr:cNvPr id="14" name="타원 13">
          <a:extLst>
            <a:ext uri="{FF2B5EF4-FFF2-40B4-BE49-F238E27FC236}">
              <a16:creationId xmlns:a16="http://schemas.microsoft.com/office/drawing/2014/main" id="{7718A78C-C5F2-428C-912A-63CCA8AE80FC}"/>
            </a:ext>
          </a:extLst>
        </xdr:cNvPr>
        <xdr:cNvSpPr/>
      </xdr:nvSpPr>
      <xdr:spPr>
        <a:xfrm>
          <a:off x="5892724" y="10786715"/>
          <a:ext cx="123825" cy="114300"/>
        </a:xfrm>
        <a:prstGeom prst="ellipse">
          <a:avLst/>
        </a:prstGeom>
        <a:noFill/>
        <a:ln w="381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439081</xdr:colOff>
      <xdr:row>55</xdr:row>
      <xdr:rowOff>90140</xdr:rowOff>
    </xdr:from>
    <xdr:to>
      <xdr:col>6</xdr:col>
      <xdr:colOff>562906</xdr:colOff>
      <xdr:row>55</xdr:row>
      <xdr:rowOff>204440</xdr:rowOff>
    </xdr:to>
    <xdr:sp macro="" textlink="">
      <xdr:nvSpPr>
        <xdr:cNvPr id="15" name="타원 14">
          <a:extLst>
            <a:ext uri="{FF2B5EF4-FFF2-40B4-BE49-F238E27FC236}">
              <a16:creationId xmlns:a16="http://schemas.microsoft.com/office/drawing/2014/main" id="{2DD94336-234C-428B-878C-7C1736F742AD}"/>
            </a:ext>
          </a:extLst>
        </xdr:cNvPr>
        <xdr:cNvSpPr/>
      </xdr:nvSpPr>
      <xdr:spPr>
        <a:xfrm>
          <a:off x="6401731" y="10786715"/>
          <a:ext cx="123825" cy="114300"/>
        </a:xfrm>
        <a:prstGeom prst="ellipse">
          <a:avLst/>
        </a:prstGeom>
        <a:noFill/>
        <a:ln w="381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197471</xdr:colOff>
      <xdr:row>55</xdr:row>
      <xdr:rowOff>85493</xdr:rowOff>
    </xdr:from>
    <xdr:to>
      <xdr:col>5</xdr:col>
      <xdr:colOff>321296</xdr:colOff>
      <xdr:row>55</xdr:row>
      <xdr:rowOff>199793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3062F587-3FD4-4F6E-83F5-1DAB6D1E6E71}"/>
            </a:ext>
          </a:extLst>
        </xdr:cNvPr>
        <xdr:cNvSpPr/>
      </xdr:nvSpPr>
      <xdr:spPr>
        <a:xfrm>
          <a:off x="5398121" y="10782068"/>
          <a:ext cx="123825" cy="114300"/>
        </a:xfrm>
        <a:prstGeom prst="ellipse">
          <a:avLst/>
        </a:prstGeom>
        <a:noFill/>
        <a:ln w="381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299690</xdr:colOff>
      <xdr:row>53</xdr:row>
      <xdr:rowOff>43675</xdr:rowOff>
    </xdr:from>
    <xdr:to>
      <xdr:col>5</xdr:col>
      <xdr:colOff>423515</xdr:colOff>
      <xdr:row>53</xdr:row>
      <xdr:rowOff>157975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0A643F39-A92E-4098-9D43-7BC83F8F8DD4}"/>
            </a:ext>
          </a:extLst>
        </xdr:cNvPr>
        <xdr:cNvSpPr/>
      </xdr:nvSpPr>
      <xdr:spPr>
        <a:xfrm>
          <a:off x="5500340" y="10359250"/>
          <a:ext cx="123825" cy="114300"/>
        </a:xfrm>
        <a:prstGeom prst="ellipse">
          <a:avLst/>
        </a:prstGeom>
        <a:noFill/>
        <a:ln w="381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672942</xdr:colOff>
      <xdr:row>52</xdr:row>
      <xdr:rowOff>80845</xdr:rowOff>
    </xdr:from>
    <xdr:to>
      <xdr:col>6</xdr:col>
      <xdr:colOff>34767</xdr:colOff>
      <xdr:row>52</xdr:row>
      <xdr:rowOff>195145</xdr:rowOff>
    </xdr:to>
    <xdr:sp macro="" textlink="">
      <xdr:nvSpPr>
        <xdr:cNvPr id="18" name="타원 17">
          <a:extLst>
            <a:ext uri="{FF2B5EF4-FFF2-40B4-BE49-F238E27FC236}">
              <a16:creationId xmlns:a16="http://schemas.microsoft.com/office/drawing/2014/main" id="{12A0394B-FDAE-4BC0-8762-8E87B5A6E509}"/>
            </a:ext>
          </a:extLst>
        </xdr:cNvPr>
        <xdr:cNvSpPr/>
      </xdr:nvSpPr>
      <xdr:spPr>
        <a:xfrm>
          <a:off x="5872471" y="12676257"/>
          <a:ext cx="123825" cy="114300"/>
        </a:xfrm>
        <a:prstGeom prst="ellipse">
          <a:avLst/>
        </a:prstGeom>
        <a:noFill/>
        <a:ln w="381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550591</xdr:colOff>
      <xdr:row>52</xdr:row>
      <xdr:rowOff>85492</xdr:rowOff>
    </xdr:from>
    <xdr:to>
      <xdr:col>6</xdr:col>
      <xdr:colOff>674416</xdr:colOff>
      <xdr:row>52</xdr:row>
      <xdr:rowOff>199792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DE7FDBA9-D14A-4FBB-B4BE-51BAADE3E573}"/>
            </a:ext>
          </a:extLst>
        </xdr:cNvPr>
        <xdr:cNvSpPr/>
      </xdr:nvSpPr>
      <xdr:spPr>
        <a:xfrm>
          <a:off x="6513241" y="10143892"/>
          <a:ext cx="123825" cy="114300"/>
        </a:xfrm>
        <a:prstGeom prst="ellipse">
          <a:avLst/>
        </a:prstGeom>
        <a:noFill/>
        <a:ln w="381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606347</xdr:colOff>
      <xdr:row>53</xdr:row>
      <xdr:rowOff>48322</xdr:rowOff>
    </xdr:from>
    <xdr:to>
      <xdr:col>6</xdr:col>
      <xdr:colOff>730172</xdr:colOff>
      <xdr:row>53</xdr:row>
      <xdr:rowOff>162622</xdr:rowOff>
    </xdr:to>
    <xdr:sp macro="" textlink="">
      <xdr:nvSpPr>
        <xdr:cNvPr id="20" name="타원 19">
          <a:extLst>
            <a:ext uri="{FF2B5EF4-FFF2-40B4-BE49-F238E27FC236}">
              <a16:creationId xmlns:a16="http://schemas.microsoft.com/office/drawing/2014/main" id="{0B94E679-F22A-456F-8D5F-DCE845085A21}"/>
            </a:ext>
          </a:extLst>
        </xdr:cNvPr>
        <xdr:cNvSpPr/>
      </xdr:nvSpPr>
      <xdr:spPr>
        <a:xfrm>
          <a:off x="6568997" y="10363897"/>
          <a:ext cx="123825" cy="114300"/>
        </a:xfrm>
        <a:prstGeom prst="ellipse">
          <a:avLst/>
        </a:prstGeom>
        <a:noFill/>
        <a:ln w="381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385802</xdr:colOff>
      <xdr:row>70</xdr:row>
      <xdr:rowOff>275347</xdr:rowOff>
    </xdr:from>
    <xdr:to>
      <xdr:col>4</xdr:col>
      <xdr:colOff>385802</xdr:colOff>
      <xdr:row>70</xdr:row>
      <xdr:rowOff>600318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77740FCD-954C-42DB-B2B9-A4A9EB11D69A}"/>
            </a:ext>
          </a:extLst>
        </xdr:cNvPr>
        <xdr:cNvCxnSpPr/>
      </xdr:nvCxnSpPr>
      <xdr:spPr>
        <a:xfrm>
          <a:off x="4823331" y="17476376"/>
          <a:ext cx="0" cy="324971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705971</xdr:colOff>
      <xdr:row>70</xdr:row>
      <xdr:rowOff>627530</xdr:rowOff>
    </xdr:from>
    <xdr:to>
      <xdr:col>4</xdr:col>
      <xdr:colOff>347383</xdr:colOff>
      <xdr:row>70</xdr:row>
      <xdr:rowOff>627532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60557474-955D-4DF6-8ADE-FE88A4053808}"/>
            </a:ext>
          </a:extLst>
        </xdr:cNvPr>
        <xdr:cNvCxnSpPr/>
      </xdr:nvCxnSpPr>
      <xdr:spPr>
        <a:xfrm flipH="1" flipV="1">
          <a:off x="4381500" y="17828559"/>
          <a:ext cx="403412" cy="2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712373</xdr:colOff>
      <xdr:row>70</xdr:row>
      <xdr:rowOff>626729</xdr:rowOff>
    </xdr:from>
    <xdr:to>
      <xdr:col>3</xdr:col>
      <xdr:colOff>717177</xdr:colOff>
      <xdr:row>70</xdr:row>
      <xdr:rowOff>2274795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30C39DEE-F4A3-448C-860C-A1EB7E2DBE7A}"/>
            </a:ext>
          </a:extLst>
        </xdr:cNvPr>
        <xdr:cNvCxnSpPr/>
      </xdr:nvCxnSpPr>
      <xdr:spPr>
        <a:xfrm>
          <a:off x="4387902" y="17827758"/>
          <a:ext cx="4804" cy="1648066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709972</xdr:colOff>
      <xdr:row>70</xdr:row>
      <xdr:rowOff>2325220</xdr:rowOff>
    </xdr:from>
    <xdr:to>
      <xdr:col>6</xdr:col>
      <xdr:colOff>138472</xdr:colOff>
      <xdr:row>70</xdr:row>
      <xdr:rowOff>2325220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5E3C99C2-909E-4051-B405-9B8B375E9049}"/>
            </a:ext>
          </a:extLst>
        </xdr:cNvPr>
        <xdr:cNvCxnSpPr/>
      </xdr:nvCxnSpPr>
      <xdr:spPr>
        <a:xfrm>
          <a:off x="4385501" y="19526249"/>
          <a:ext cx="171450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226666</xdr:colOff>
      <xdr:row>70</xdr:row>
      <xdr:rowOff>3301732</xdr:rowOff>
    </xdr:from>
    <xdr:to>
      <xdr:col>7</xdr:col>
      <xdr:colOff>587699</xdr:colOff>
      <xdr:row>75</xdr:row>
      <xdr:rowOff>88196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2CF19A58-8ABC-4AF9-A7BF-3C5FB9E629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6483" t="61423" b="17798"/>
        <a:stretch/>
      </xdr:blipFill>
      <xdr:spPr>
        <a:xfrm>
          <a:off x="226666" y="20502761"/>
          <a:ext cx="7084562" cy="2837641"/>
        </a:xfrm>
        <a:prstGeom prst="rect">
          <a:avLst/>
        </a:prstGeom>
      </xdr:spPr>
    </xdr:pic>
    <xdr:clientData/>
  </xdr:twoCellAnchor>
  <xdr:twoCellAnchor>
    <xdr:from>
      <xdr:col>4</xdr:col>
      <xdr:colOff>195012</xdr:colOff>
      <xdr:row>70</xdr:row>
      <xdr:rowOff>4314195</xdr:rowOff>
    </xdr:from>
    <xdr:to>
      <xdr:col>5</xdr:col>
      <xdr:colOff>201706</xdr:colOff>
      <xdr:row>70</xdr:row>
      <xdr:rowOff>4504765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B8943587-5B90-449F-967A-2D6AF19A58E3}"/>
            </a:ext>
          </a:extLst>
        </xdr:cNvPr>
        <xdr:cNvSpPr/>
      </xdr:nvSpPr>
      <xdr:spPr>
        <a:xfrm>
          <a:off x="4632541" y="21515224"/>
          <a:ext cx="768694" cy="190570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369722</xdr:colOff>
      <xdr:row>70</xdr:row>
      <xdr:rowOff>4011706</xdr:rowOff>
    </xdr:from>
    <xdr:to>
      <xdr:col>4</xdr:col>
      <xdr:colOff>616324</xdr:colOff>
      <xdr:row>70</xdr:row>
      <xdr:rowOff>4183001</xdr:rowOff>
    </xdr:to>
    <xdr:sp macro="" textlink="">
      <xdr:nvSpPr>
        <xdr:cNvPr id="27" name="포인트가 5개인 별 26">
          <a:extLst>
            <a:ext uri="{FF2B5EF4-FFF2-40B4-BE49-F238E27FC236}">
              <a16:creationId xmlns:a16="http://schemas.microsoft.com/office/drawing/2014/main" id="{DCB16995-20E3-4940-9165-155FE11E275D}"/>
            </a:ext>
          </a:extLst>
        </xdr:cNvPr>
        <xdr:cNvSpPr/>
      </xdr:nvSpPr>
      <xdr:spPr>
        <a:xfrm>
          <a:off x="4807251" y="21212735"/>
          <a:ext cx="246602" cy="171295"/>
        </a:xfrm>
        <a:prstGeom prst="star5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133191</xdr:colOff>
      <xdr:row>70</xdr:row>
      <xdr:rowOff>4182915</xdr:rowOff>
    </xdr:from>
    <xdr:to>
      <xdr:col>3</xdr:col>
      <xdr:colOff>403413</xdr:colOff>
      <xdr:row>70</xdr:row>
      <xdr:rowOff>4381500</xdr:rowOff>
    </xdr:to>
    <xdr:sp macro="" textlink="">
      <xdr:nvSpPr>
        <xdr:cNvPr id="28" name="포인트가 5개인 별 27">
          <a:extLst>
            <a:ext uri="{FF2B5EF4-FFF2-40B4-BE49-F238E27FC236}">
              <a16:creationId xmlns:a16="http://schemas.microsoft.com/office/drawing/2014/main" id="{66100EDD-E98A-4051-800A-75AACB1FB0F7}"/>
            </a:ext>
          </a:extLst>
        </xdr:cNvPr>
        <xdr:cNvSpPr/>
      </xdr:nvSpPr>
      <xdr:spPr>
        <a:xfrm>
          <a:off x="3808720" y="21383944"/>
          <a:ext cx="270222" cy="198585"/>
        </a:xfrm>
        <a:prstGeom prst="star5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1792941</xdr:colOff>
      <xdr:row>70</xdr:row>
      <xdr:rowOff>4091969</xdr:rowOff>
    </xdr:from>
    <xdr:to>
      <xdr:col>2</xdr:col>
      <xdr:colOff>1795198</xdr:colOff>
      <xdr:row>70</xdr:row>
      <xdr:rowOff>4560795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A43B47AF-5D03-4A73-A202-F35010E05222}"/>
            </a:ext>
          </a:extLst>
        </xdr:cNvPr>
        <xdr:cNvCxnSpPr/>
      </xdr:nvCxnSpPr>
      <xdr:spPr>
        <a:xfrm flipH="1">
          <a:off x="3552265" y="21292998"/>
          <a:ext cx="2257" cy="468826"/>
        </a:xfrm>
        <a:prstGeom prst="line">
          <a:avLst/>
        </a:prstGeom>
        <a:ln w="69850" cmpd="dbl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672354</xdr:colOff>
      <xdr:row>70</xdr:row>
      <xdr:rowOff>4087166</xdr:rowOff>
    </xdr:from>
    <xdr:to>
      <xdr:col>5</xdr:col>
      <xdr:colOff>672500</xdr:colOff>
      <xdr:row>70</xdr:row>
      <xdr:rowOff>4594412</xdr:rowOff>
    </xdr:to>
    <xdr:cxnSp macro="">
      <xdr:nvCxnSpPr>
        <xdr:cNvPr id="30" name="직선 연결선 29">
          <a:extLst>
            <a:ext uri="{FF2B5EF4-FFF2-40B4-BE49-F238E27FC236}">
              <a16:creationId xmlns:a16="http://schemas.microsoft.com/office/drawing/2014/main" id="{3AA6E8FD-9D03-43C6-94D7-8EE442D884BD}"/>
            </a:ext>
          </a:extLst>
        </xdr:cNvPr>
        <xdr:cNvCxnSpPr/>
      </xdr:nvCxnSpPr>
      <xdr:spPr>
        <a:xfrm flipH="1">
          <a:off x="5871883" y="21288195"/>
          <a:ext cx="146" cy="507246"/>
        </a:xfrm>
        <a:prstGeom prst="line">
          <a:avLst/>
        </a:prstGeom>
        <a:ln w="69850" cmpd="dbl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1747681</xdr:colOff>
      <xdr:row>70</xdr:row>
      <xdr:rowOff>4611876</xdr:rowOff>
    </xdr:from>
    <xdr:to>
      <xdr:col>5</xdr:col>
      <xdr:colOff>705971</xdr:colOff>
      <xdr:row>70</xdr:row>
      <xdr:rowOff>4616824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930CA876-5874-4AA6-AA21-71144BFA0F1D}"/>
            </a:ext>
          </a:extLst>
        </xdr:cNvPr>
        <xdr:cNvCxnSpPr/>
      </xdr:nvCxnSpPr>
      <xdr:spPr>
        <a:xfrm>
          <a:off x="3507005" y="21812905"/>
          <a:ext cx="2398495" cy="4948"/>
        </a:xfrm>
        <a:prstGeom prst="line">
          <a:avLst/>
        </a:prstGeom>
        <a:ln w="69850" cmpd="dbl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1501589</xdr:colOff>
      <xdr:row>70</xdr:row>
      <xdr:rowOff>4741694</xdr:rowOff>
    </xdr:from>
    <xdr:to>
      <xdr:col>6</xdr:col>
      <xdr:colOff>190500</xdr:colOff>
      <xdr:row>70</xdr:row>
      <xdr:rowOff>4752900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58CE4BCD-AB30-4564-9C10-727A38F2A807}"/>
            </a:ext>
          </a:extLst>
        </xdr:cNvPr>
        <xdr:cNvCxnSpPr/>
      </xdr:nvCxnSpPr>
      <xdr:spPr>
        <a:xfrm flipV="1">
          <a:off x="3260913" y="21942723"/>
          <a:ext cx="2891116" cy="11206"/>
        </a:xfrm>
        <a:prstGeom prst="line">
          <a:avLst/>
        </a:prstGeom>
        <a:ln w="44450">
          <a:solidFill>
            <a:srgbClr val="FF0000"/>
          </a:solidFill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143835</xdr:colOff>
      <xdr:row>2</xdr:row>
      <xdr:rowOff>139834</xdr:rowOff>
    </xdr:from>
    <xdr:to>
      <xdr:col>16</xdr:col>
      <xdr:colOff>544285</xdr:colOff>
      <xdr:row>45</xdr:row>
      <xdr:rowOff>176892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C7E93AC7-225B-4F58-B774-FE35154B6E00}"/>
            </a:ext>
          </a:extLst>
        </xdr:cNvPr>
        <xdr:cNvGrpSpPr/>
      </xdr:nvGrpSpPr>
      <xdr:grpSpPr>
        <a:xfrm>
          <a:off x="7629364" y="756158"/>
          <a:ext cx="6496450" cy="10312852"/>
          <a:chOff x="7362824" y="10494869"/>
          <a:chExt cx="5210642" cy="4871690"/>
        </a:xfrm>
      </xdr:grpSpPr>
      <xdr:pic>
        <xdr:nvPicPr>
          <xdr:cNvPr id="34" name="그림 33">
            <a:extLst>
              <a:ext uri="{FF2B5EF4-FFF2-40B4-BE49-F238E27FC236}">
                <a16:creationId xmlns:a16="http://schemas.microsoft.com/office/drawing/2014/main" id="{B031F71B-5D1A-467D-9F5A-ED2154479A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362824" y="10494869"/>
            <a:ext cx="5210642" cy="4871690"/>
          </a:xfrm>
          <a:prstGeom prst="rect">
            <a:avLst/>
          </a:prstGeom>
        </xdr:spPr>
      </xdr:pic>
      <xdr:sp macro="" textlink="">
        <xdr:nvSpPr>
          <xdr:cNvPr id="35" name="직사각형 34">
            <a:extLst>
              <a:ext uri="{FF2B5EF4-FFF2-40B4-BE49-F238E27FC236}">
                <a16:creationId xmlns:a16="http://schemas.microsoft.com/office/drawing/2014/main" id="{155AEBD4-80FE-4FD0-B204-358AD32432E4}"/>
              </a:ext>
            </a:extLst>
          </xdr:cNvPr>
          <xdr:cNvSpPr/>
        </xdr:nvSpPr>
        <xdr:spPr>
          <a:xfrm>
            <a:off x="7407088" y="11784106"/>
            <a:ext cx="1411941" cy="23756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16</xdr:col>
      <xdr:colOff>718458</xdr:colOff>
      <xdr:row>2</xdr:row>
      <xdr:rowOff>136071</xdr:rowOff>
    </xdr:from>
    <xdr:to>
      <xdr:col>26</xdr:col>
      <xdr:colOff>671104</xdr:colOff>
      <xdr:row>45</xdr:row>
      <xdr:rowOff>157551</xdr:rowOff>
    </xdr:to>
    <xdr:grpSp>
      <xdr:nvGrpSpPr>
        <xdr:cNvPr id="42" name="그룹 41">
          <a:extLst>
            <a:ext uri="{FF2B5EF4-FFF2-40B4-BE49-F238E27FC236}">
              <a16:creationId xmlns:a16="http://schemas.microsoft.com/office/drawing/2014/main" id="{70488DB1-D3C7-4EB1-9EAF-23A6B8BC796F}"/>
            </a:ext>
          </a:extLst>
        </xdr:cNvPr>
        <xdr:cNvGrpSpPr/>
      </xdr:nvGrpSpPr>
      <xdr:grpSpPr>
        <a:xfrm>
          <a:off x="14299987" y="752395"/>
          <a:ext cx="7572646" cy="10297274"/>
          <a:chOff x="12711953" y="10477500"/>
          <a:chExt cx="6788234" cy="7096394"/>
        </a:xfrm>
      </xdr:grpSpPr>
      <xdr:pic>
        <xdr:nvPicPr>
          <xdr:cNvPr id="43" name="그림 42">
            <a:extLst>
              <a:ext uri="{FF2B5EF4-FFF2-40B4-BE49-F238E27FC236}">
                <a16:creationId xmlns:a16="http://schemas.microsoft.com/office/drawing/2014/main" id="{56946D72-DAB2-45F2-9167-8A1A425559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2711953" y="10477500"/>
            <a:ext cx="6788234" cy="7096394"/>
          </a:xfrm>
          <a:prstGeom prst="rect">
            <a:avLst/>
          </a:prstGeom>
        </xdr:spPr>
      </xdr:pic>
      <xdr:sp macro="" textlink="">
        <xdr:nvSpPr>
          <xdr:cNvPr id="44" name="직사각형 43">
            <a:extLst>
              <a:ext uri="{FF2B5EF4-FFF2-40B4-BE49-F238E27FC236}">
                <a16:creationId xmlns:a16="http://schemas.microsoft.com/office/drawing/2014/main" id="{8C0D1552-0C0A-4DDC-B7E9-A55A668423E7}"/>
              </a:ext>
            </a:extLst>
          </xdr:cNvPr>
          <xdr:cNvSpPr/>
        </xdr:nvSpPr>
        <xdr:spPr>
          <a:xfrm>
            <a:off x="12932148" y="15683193"/>
            <a:ext cx="6532470" cy="16192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</xdr:col>
      <xdr:colOff>152400</xdr:colOff>
      <xdr:row>18</xdr:row>
      <xdr:rowOff>104775</xdr:rowOff>
    </xdr:from>
    <xdr:to>
      <xdr:col>2</xdr:col>
      <xdr:colOff>285750</xdr:colOff>
      <xdr:row>19</xdr:row>
      <xdr:rowOff>114790</xdr:rowOff>
    </xdr:to>
    <xdr:sp macro="" textlink="">
      <xdr:nvSpPr>
        <xdr:cNvPr id="53" name="자유형 3">
          <a:extLst>
            <a:ext uri="{FF2B5EF4-FFF2-40B4-BE49-F238E27FC236}">
              <a16:creationId xmlns:a16="http://schemas.microsoft.com/office/drawing/2014/main" id="{34E7DE5E-9D10-4437-B0B7-3402B50C7169}"/>
            </a:ext>
          </a:extLst>
        </xdr:cNvPr>
        <xdr:cNvSpPr/>
      </xdr:nvSpPr>
      <xdr:spPr>
        <a:xfrm>
          <a:off x="1838325" y="5019675"/>
          <a:ext cx="133350" cy="219565"/>
        </a:xfrm>
        <a:custGeom>
          <a:avLst/>
          <a:gdLst>
            <a:gd name="connsiteX0" fmla="*/ 0 w 133350"/>
            <a:gd name="connsiteY0" fmla="*/ 47625 h 219565"/>
            <a:gd name="connsiteX1" fmla="*/ 76200 w 133350"/>
            <a:gd name="connsiteY1" fmla="*/ 219075 h 219565"/>
            <a:gd name="connsiteX2" fmla="*/ 133350 w 133350"/>
            <a:gd name="connsiteY2" fmla="*/ 0 h 21956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3350" h="219565">
              <a:moveTo>
                <a:pt x="0" y="47625"/>
              </a:moveTo>
              <a:cubicBezTo>
                <a:pt x="26987" y="137319"/>
                <a:pt x="53975" y="227013"/>
                <a:pt x="76200" y="219075"/>
              </a:cubicBezTo>
              <a:cubicBezTo>
                <a:pt x="98425" y="211138"/>
                <a:pt x="106363" y="61912"/>
                <a:pt x="133350" y="0"/>
              </a:cubicBezTo>
            </a:path>
          </a:pathLst>
        </a:custGeom>
        <a:ln w="28575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123825</xdr:colOff>
      <xdr:row>22</xdr:row>
      <xdr:rowOff>0</xdr:rowOff>
    </xdr:from>
    <xdr:to>
      <xdr:col>5</xdr:col>
      <xdr:colOff>581025</xdr:colOff>
      <xdr:row>22</xdr:row>
      <xdr:rowOff>161926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F38767B7-29E3-49AB-9BA9-1600037FE181}"/>
            </a:ext>
          </a:extLst>
        </xdr:cNvPr>
        <xdr:cNvSpPr/>
      </xdr:nvSpPr>
      <xdr:spPr>
        <a:xfrm>
          <a:off x="5095875" y="5676900"/>
          <a:ext cx="457200" cy="161926"/>
        </a:xfrm>
        <a:prstGeom prst="ellipse">
          <a:avLst/>
        </a:prstGeom>
        <a:noFill/>
        <a:ln w="28575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123265</xdr:colOff>
      <xdr:row>0</xdr:row>
      <xdr:rowOff>78441</xdr:rowOff>
    </xdr:from>
    <xdr:to>
      <xdr:col>10</xdr:col>
      <xdr:colOff>717177</xdr:colOff>
      <xdr:row>1</xdr:row>
      <xdr:rowOff>210510</xdr:rowOff>
    </xdr:to>
    <xdr:sp macro="" textlink="">
      <xdr:nvSpPr>
        <xdr:cNvPr id="48" name="직사각형 4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C8D4991-B8F9-4068-94BE-5D3C8CB24463}"/>
            </a:ext>
          </a:extLst>
        </xdr:cNvPr>
        <xdr:cNvSpPr/>
      </xdr:nvSpPr>
      <xdr:spPr bwMode="auto">
        <a:xfrm>
          <a:off x="7608794" y="78441"/>
          <a:ext cx="2117912" cy="535481"/>
        </a:xfrm>
        <a:prstGeom prst="rect">
          <a:avLst/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000" tIns="0" rIns="18000" bIns="0" rtlCol="0" anchor="ctr" upright="1"/>
        <a:lstStyle/>
        <a:p>
          <a:pPr algn="ctr"/>
          <a:r>
            <a:rPr lang="ko-KR" altLang="en-US" sz="2000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양식 목록</a:t>
          </a:r>
        </a:p>
      </xdr:txBody>
    </xdr:sp>
    <xdr:clientData/>
  </xdr:twoCellAnchor>
  <xdr:twoCellAnchor editAs="oneCell">
    <xdr:from>
      <xdr:col>8</xdr:col>
      <xdr:colOff>145677</xdr:colOff>
      <xdr:row>45</xdr:row>
      <xdr:rowOff>246528</xdr:rowOff>
    </xdr:from>
    <xdr:to>
      <xdr:col>15</xdr:col>
      <xdr:colOff>374277</xdr:colOff>
      <xdr:row>70</xdr:row>
      <xdr:rowOff>1338542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AF66644E-B6A9-41C7-8B9F-FFA7CB91A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1206" y="11138646"/>
          <a:ext cx="5562600" cy="7400925"/>
        </a:xfrm>
        <a:prstGeom prst="rect">
          <a:avLst/>
        </a:prstGeom>
      </xdr:spPr>
    </xdr:pic>
    <xdr:clientData/>
  </xdr:twoCellAnchor>
  <xdr:twoCellAnchor editAs="oneCell">
    <xdr:from>
      <xdr:col>15</xdr:col>
      <xdr:colOff>403412</xdr:colOff>
      <xdr:row>45</xdr:row>
      <xdr:rowOff>246528</xdr:rowOff>
    </xdr:from>
    <xdr:to>
      <xdr:col>22</xdr:col>
      <xdr:colOff>755837</xdr:colOff>
      <xdr:row>70</xdr:row>
      <xdr:rowOff>1309967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5F089C62-009E-4D58-B8F5-49FE5387E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22941" y="11138646"/>
          <a:ext cx="5686425" cy="7372350"/>
        </a:xfrm>
        <a:prstGeom prst="rect">
          <a:avLst/>
        </a:prstGeom>
      </xdr:spPr>
    </xdr:pic>
    <xdr:clientData/>
  </xdr:twoCellAnchor>
  <xdr:twoCellAnchor editAs="oneCell">
    <xdr:from>
      <xdr:col>23</xdr:col>
      <xdr:colOff>11206</xdr:colOff>
      <xdr:row>45</xdr:row>
      <xdr:rowOff>246529</xdr:rowOff>
    </xdr:from>
    <xdr:to>
      <xdr:col>26</xdr:col>
      <xdr:colOff>672353</xdr:colOff>
      <xdr:row>69</xdr:row>
      <xdr:rowOff>58271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F1BE3A71-54EF-4D8D-B186-084CE15CC3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49" r="19488"/>
        <a:stretch/>
      </xdr:blipFill>
      <xdr:spPr>
        <a:xfrm>
          <a:off x="18926735" y="11138647"/>
          <a:ext cx="2947147" cy="5638800"/>
        </a:xfrm>
        <a:prstGeom prst="rect">
          <a:avLst/>
        </a:prstGeom>
      </xdr:spPr>
    </xdr:pic>
    <xdr:clientData/>
  </xdr:twoCellAnchor>
  <xdr:twoCellAnchor editAs="oneCell">
    <xdr:from>
      <xdr:col>8</xdr:col>
      <xdr:colOff>145677</xdr:colOff>
      <xdr:row>70</xdr:row>
      <xdr:rowOff>1378324</xdr:rowOff>
    </xdr:from>
    <xdr:to>
      <xdr:col>15</xdr:col>
      <xdr:colOff>355227</xdr:colOff>
      <xdr:row>84</xdr:row>
      <xdr:rowOff>126066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5D265FD3-E86C-48E9-8ED6-87174FAA3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1206" y="18579353"/>
          <a:ext cx="5543550" cy="67151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123265</xdr:colOff>
      <xdr:row>0</xdr:row>
      <xdr:rowOff>100853</xdr:rowOff>
    </xdr:from>
    <xdr:to>
      <xdr:col>11</xdr:col>
      <xdr:colOff>717177</xdr:colOff>
      <xdr:row>2</xdr:row>
      <xdr:rowOff>210510</xdr:rowOff>
    </xdr:to>
    <xdr:sp macro="" textlink="">
      <xdr:nvSpPr>
        <xdr:cNvPr id="4" name="직사각형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38AD3F-D9D8-453D-8BCD-13420B1EB907}"/>
            </a:ext>
          </a:extLst>
        </xdr:cNvPr>
        <xdr:cNvSpPr/>
      </xdr:nvSpPr>
      <xdr:spPr bwMode="auto">
        <a:xfrm>
          <a:off x="6981265" y="100853"/>
          <a:ext cx="2117912" cy="535481"/>
        </a:xfrm>
        <a:prstGeom prst="rect">
          <a:avLst/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000" tIns="0" rIns="18000" bIns="0" rtlCol="0" anchor="ctr" upright="1"/>
        <a:lstStyle/>
        <a:p>
          <a:pPr algn="ctr"/>
          <a:r>
            <a:rPr lang="ko-KR" altLang="en-US" sz="2000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양식 목록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38100</xdr:rowOff>
    </xdr:from>
    <xdr:to>
      <xdr:col>27</xdr:col>
      <xdr:colOff>247650</xdr:colOff>
      <xdr:row>2</xdr:row>
      <xdr:rowOff>0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40842A10-4CD8-49EA-A558-520C65F4290B}"/>
            </a:ext>
          </a:extLst>
        </xdr:cNvPr>
        <xdr:cNvSpPr/>
      </xdr:nvSpPr>
      <xdr:spPr>
        <a:xfrm>
          <a:off x="200025" y="219075"/>
          <a:ext cx="6934200" cy="52387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16303</xdr:colOff>
      <xdr:row>9</xdr:row>
      <xdr:rowOff>38099</xdr:rowOff>
    </xdr:from>
    <xdr:to>
      <xdr:col>14</xdr:col>
      <xdr:colOff>0</xdr:colOff>
      <xdr:row>19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8E8CDED-0F6F-4D2D-A60A-3E798CAC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951126" y="1246401"/>
          <a:ext cx="1857376" cy="3326972"/>
        </a:xfrm>
        <a:prstGeom prst="rect">
          <a:avLst/>
        </a:prstGeom>
      </xdr:spPr>
    </xdr:pic>
    <xdr:clientData/>
  </xdr:twoCellAnchor>
  <xdr:twoCellAnchor editAs="oneCell">
    <xdr:from>
      <xdr:col>15</xdr:col>
      <xdr:colOff>16303</xdr:colOff>
      <xdr:row>9</xdr:row>
      <xdr:rowOff>38099</xdr:rowOff>
    </xdr:from>
    <xdr:to>
      <xdr:col>28</xdr:col>
      <xdr:colOff>0</xdr:colOff>
      <xdr:row>19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C3ADF94-F2B4-4688-BC17-3EDAB4483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4551576" y="1246401"/>
          <a:ext cx="1857376" cy="3326972"/>
        </a:xfrm>
        <a:prstGeom prst="rect">
          <a:avLst/>
        </a:prstGeom>
      </xdr:spPr>
    </xdr:pic>
    <xdr:clientData/>
  </xdr:twoCellAnchor>
  <xdr:twoCellAnchor>
    <xdr:from>
      <xdr:col>29</xdr:col>
      <xdr:colOff>49695</xdr:colOff>
      <xdr:row>0</xdr:row>
      <xdr:rowOff>66261</xdr:rowOff>
    </xdr:from>
    <xdr:to>
      <xdr:col>37</xdr:col>
      <xdr:colOff>5156</xdr:colOff>
      <xdr:row>1</xdr:row>
      <xdr:rowOff>419525</xdr:rowOff>
    </xdr:to>
    <xdr:sp macro="" textlink="">
      <xdr:nvSpPr>
        <xdr:cNvPr id="5" name="직사각형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751942-B271-4783-8863-CEC0B6851C4E}"/>
            </a:ext>
          </a:extLst>
        </xdr:cNvPr>
        <xdr:cNvSpPr/>
      </xdr:nvSpPr>
      <xdr:spPr bwMode="auto">
        <a:xfrm>
          <a:off x="7454347" y="66261"/>
          <a:ext cx="2142070" cy="535481"/>
        </a:xfrm>
        <a:prstGeom prst="rect">
          <a:avLst/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000" tIns="0" rIns="18000" bIns="0" rtlCol="0" anchor="ctr" upright="1"/>
        <a:lstStyle/>
        <a:p>
          <a:pPr algn="ctr"/>
          <a:r>
            <a:rPr lang="ko-KR" altLang="en-US" sz="2000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양식 목록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57151</xdr:rowOff>
    </xdr:from>
    <xdr:to>
      <xdr:col>27</xdr:col>
      <xdr:colOff>0</xdr:colOff>
      <xdr:row>25</xdr:row>
      <xdr:rowOff>0</xdr:rowOff>
    </xdr:to>
    <xdr:pic>
      <xdr:nvPicPr>
        <xdr:cNvPr id="2" name="_x1013593216" descr="EMB000050883580">
          <a:extLst>
            <a:ext uri="{FF2B5EF4-FFF2-40B4-BE49-F238E27FC236}">
              <a16:creationId xmlns:a16="http://schemas.microsoft.com/office/drawing/2014/main" id="{EB184ECB-2494-4D5A-8660-742FAB3FF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126"/>
          <a:ext cx="6943725" cy="4400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114300</xdr:colOff>
      <xdr:row>3</xdr:row>
      <xdr:rowOff>104776</xdr:rowOff>
    </xdr:from>
    <xdr:to>
      <xdr:col>10</xdr:col>
      <xdr:colOff>161925</xdr:colOff>
      <xdr:row>5</xdr:row>
      <xdr:rowOff>66676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4578FFD2-6F3F-4BDB-A42D-1C45C42FBD08}"/>
            </a:ext>
          </a:extLst>
        </xdr:cNvPr>
        <xdr:cNvSpPr/>
      </xdr:nvSpPr>
      <xdr:spPr>
        <a:xfrm>
          <a:off x="2171700" y="647701"/>
          <a:ext cx="561975" cy="323850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0</xdr:colOff>
      <xdr:row>5</xdr:row>
      <xdr:rowOff>152400</xdr:rowOff>
    </xdr:from>
    <xdr:to>
      <xdr:col>12</xdr:col>
      <xdr:colOff>0</xdr:colOff>
      <xdr:row>17</xdr:row>
      <xdr:rowOff>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4627C5FA-96CB-4379-9B97-73CD9A36ABFE}"/>
            </a:ext>
          </a:extLst>
        </xdr:cNvPr>
        <xdr:cNvCxnSpPr/>
      </xdr:nvCxnSpPr>
      <xdr:spPr>
        <a:xfrm>
          <a:off x="3086100" y="1057275"/>
          <a:ext cx="0" cy="207645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17</xdr:row>
      <xdr:rowOff>0</xdr:rowOff>
    </xdr:from>
    <xdr:to>
      <xdr:col>12</xdr:col>
      <xdr:colOff>19050</xdr:colOff>
      <xdr:row>17</xdr:row>
      <xdr:rowOff>0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3394B74D-C869-469E-A727-432BCA7E64D1}"/>
            </a:ext>
          </a:extLst>
        </xdr:cNvPr>
        <xdr:cNvCxnSpPr/>
      </xdr:nvCxnSpPr>
      <xdr:spPr>
        <a:xfrm>
          <a:off x="276225" y="3133725"/>
          <a:ext cx="282892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66262</xdr:colOff>
      <xdr:row>0</xdr:row>
      <xdr:rowOff>66260</xdr:rowOff>
    </xdr:from>
    <xdr:to>
      <xdr:col>34</xdr:col>
      <xdr:colOff>270891</xdr:colOff>
      <xdr:row>3</xdr:row>
      <xdr:rowOff>55089</xdr:rowOff>
    </xdr:to>
    <xdr:sp macro="" textlink="">
      <xdr:nvSpPr>
        <xdr:cNvPr id="6" name="직사각형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72CFBF-3784-4938-BE87-4B98E53EFFF7}"/>
            </a:ext>
          </a:extLst>
        </xdr:cNvPr>
        <xdr:cNvSpPr/>
      </xdr:nvSpPr>
      <xdr:spPr bwMode="auto">
        <a:xfrm>
          <a:off x="6998805" y="66260"/>
          <a:ext cx="2117912" cy="535481"/>
        </a:xfrm>
        <a:prstGeom prst="rect">
          <a:avLst/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000" tIns="0" rIns="18000" bIns="0" rtlCol="0" anchor="ctr" upright="1"/>
        <a:lstStyle/>
        <a:p>
          <a:pPr algn="ctr"/>
          <a:r>
            <a:rPr lang="ko-KR" altLang="en-US" sz="2000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양식 목록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47624</xdr:colOff>
      <xdr:row>1</xdr:row>
      <xdr:rowOff>19050</xdr:rowOff>
    </xdr:from>
    <xdr:to>
      <xdr:col>16</xdr:col>
      <xdr:colOff>228599</xdr:colOff>
      <xdr:row>24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E77720-E11C-41B8-ADB0-7A9850F91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/>
        </a:blip>
        <a:srcRect l="72236" t="6683" r="8231" b="3177"/>
        <a:stretch>
          <a:fillRect/>
        </a:stretch>
      </xdr:blipFill>
      <xdr:spPr>
        <a:xfrm>
          <a:off x="47624" y="200025"/>
          <a:ext cx="4295775" cy="44100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17</xdr:col>
      <xdr:colOff>47624</xdr:colOff>
      <xdr:row>14</xdr:row>
      <xdr:rowOff>180974</xdr:rowOff>
    </xdr:from>
    <xdr:to>
      <xdr:col>26</xdr:col>
      <xdr:colOff>257174</xdr:colOff>
      <xdr:row>24</xdr:row>
      <xdr:rowOff>180974</xdr:rowOff>
    </xdr:to>
    <xdr:pic>
      <xdr:nvPicPr>
        <xdr:cNvPr id="3" name="_x1017823216" descr="EMB000050883582">
          <a:extLst>
            <a:ext uri="{FF2B5EF4-FFF2-40B4-BE49-F238E27FC236}">
              <a16:creationId xmlns:a16="http://schemas.microsoft.com/office/drawing/2014/main" id="{D91C3EC3-DDE9-4DA1-8D8F-FE91F2328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240" t="28616" r="21031" b="17056"/>
        <a:stretch>
          <a:fillRect/>
        </a:stretch>
      </xdr:blipFill>
      <xdr:spPr bwMode="auto">
        <a:xfrm>
          <a:off x="4419599" y="2743199"/>
          <a:ext cx="2524125" cy="189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97458</xdr:colOff>
      <xdr:row>11</xdr:row>
      <xdr:rowOff>120362</xdr:rowOff>
    </xdr:from>
    <xdr:to>
      <xdr:col>2</xdr:col>
      <xdr:colOff>73992</xdr:colOff>
      <xdr:row>12</xdr:row>
      <xdr:rowOff>60613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A94FCB93-2E4F-4D38-B7A0-D26EEB26E8AF}"/>
            </a:ext>
          </a:extLst>
        </xdr:cNvPr>
        <xdr:cNvSpPr/>
      </xdr:nvSpPr>
      <xdr:spPr>
        <a:xfrm>
          <a:off x="97458" y="2139662"/>
          <a:ext cx="490884" cy="121226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120362</xdr:colOff>
      <xdr:row>11</xdr:row>
      <xdr:rowOff>123827</xdr:rowOff>
    </xdr:from>
    <xdr:to>
      <xdr:col>6</xdr:col>
      <xdr:colOff>108239</xdr:colOff>
      <xdr:row>12</xdr:row>
      <xdr:rowOff>66676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AE02B44E-0A90-4747-BB20-DB2DE6862A64}"/>
            </a:ext>
          </a:extLst>
        </xdr:cNvPr>
        <xdr:cNvSpPr/>
      </xdr:nvSpPr>
      <xdr:spPr>
        <a:xfrm>
          <a:off x="1149062" y="2143127"/>
          <a:ext cx="502227" cy="123824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219075</xdr:colOff>
      <xdr:row>1</xdr:row>
      <xdr:rowOff>47625</xdr:rowOff>
    </xdr:from>
    <xdr:to>
      <xdr:col>26</xdr:col>
      <xdr:colOff>241745</xdr:colOff>
      <xdr:row>14</xdr:row>
      <xdr:rowOff>136530</xdr:rowOff>
    </xdr:to>
    <xdr:pic>
      <xdr:nvPicPr>
        <xdr:cNvPr id="6" name="Picture 2" descr="C:\Users\samsung\AppData\Local\Temp\hunclip1\02\huntemp.files\img0001.jpg">
          <a:extLst>
            <a:ext uri="{FF2B5EF4-FFF2-40B4-BE49-F238E27FC236}">
              <a16:creationId xmlns:a16="http://schemas.microsoft.com/office/drawing/2014/main" id="{73DA733B-42E6-4464-903A-006DFCA31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333875" y="228600"/>
          <a:ext cx="2594420" cy="2470155"/>
        </a:xfrm>
        <a:prstGeom prst="rect">
          <a:avLst/>
        </a:prstGeom>
        <a:noFill/>
      </xdr:spPr>
    </xdr:pic>
    <xdr:clientData/>
  </xdr:twoCellAnchor>
  <xdr:twoCellAnchor>
    <xdr:from>
      <xdr:col>19</xdr:col>
      <xdr:colOff>105434</xdr:colOff>
      <xdr:row>3</xdr:row>
      <xdr:rowOff>60330</xdr:rowOff>
    </xdr:from>
    <xdr:to>
      <xdr:col>23</xdr:col>
      <xdr:colOff>104775</xdr:colOff>
      <xdr:row>14</xdr:row>
      <xdr:rowOff>95250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FCA11F19-DA2C-470D-90B9-0FECD7B3FC80}"/>
            </a:ext>
          </a:extLst>
        </xdr:cNvPr>
        <xdr:cNvCxnSpPr/>
      </xdr:nvCxnSpPr>
      <xdr:spPr>
        <a:xfrm>
          <a:off x="4991759" y="603255"/>
          <a:ext cx="1028041" cy="205422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134009</xdr:colOff>
      <xdr:row>3</xdr:row>
      <xdr:rowOff>41280</xdr:rowOff>
    </xdr:from>
    <xdr:to>
      <xdr:col>25</xdr:col>
      <xdr:colOff>228600</xdr:colOff>
      <xdr:row>12</xdr:row>
      <xdr:rowOff>19050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CAD6F48C-EA62-4907-9BF6-C28F000AE18B}"/>
            </a:ext>
          </a:extLst>
        </xdr:cNvPr>
        <xdr:cNvCxnSpPr/>
      </xdr:nvCxnSpPr>
      <xdr:spPr>
        <a:xfrm>
          <a:off x="5020334" y="584205"/>
          <a:ext cx="1637641" cy="163512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28575</xdr:colOff>
      <xdr:row>21</xdr:row>
      <xdr:rowOff>76202</xdr:rowOff>
    </xdr:from>
    <xdr:to>
      <xdr:col>26</xdr:col>
      <xdr:colOff>66675</xdr:colOff>
      <xdr:row>22</xdr:row>
      <xdr:rowOff>19051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99A0656-6598-4F9D-B731-2E603790CC49}"/>
            </a:ext>
          </a:extLst>
        </xdr:cNvPr>
        <xdr:cNvSpPr/>
      </xdr:nvSpPr>
      <xdr:spPr>
        <a:xfrm>
          <a:off x="6200775" y="3962402"/>
          <a:ext cx="552450" cy="123824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79375</xdr:colOff>
      <xdr:row>0</xdr:row>
      <xdr:rowOff>63500</xdr:rowOff>
    </xdr:from>
    <xdr:to>
      <xdr:col>35</xdr:col>
      <xdr:colOff>38287</xdr:colOff>
      <xdr:row>3</xdr:row>
      <xdr:rowOff>75106</xdr:rowOff>
    </xdr:to>
    <xdr:sp macro="" textlink="">
      <xdr:nvSpPr>
        <xdr:cNvPr id="10" name="직사각형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6F752E-1590-4719-A9BC-663581535BCB}"/>
            </a:ext>
          </a:extLst>
        </xdr:cNvPr>
        <xdr:cNvSpPr/>
      </xdr:nvSpPr>
      <xdr:spPr bwMode="auto">
        <a:xfrm>
          <a:off x="6937375" y="63500"/>
          <a:ext cx="2117912" cy="535481"/>
        </a:xfrm>
        <a:prstGeom prst="rect">
          <a:avLst/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000" tIns="0" rIns="18000" bIns="0" rtlCol="0" anchor="ctr" upright="1"/>
        <a:lstStyle/>
        <a:p>
          <a:pPr algn="ctr"/>
          <a:r>
            <a:rPr lang="ko-KR" altLang="en-US" sz="2000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양식 목록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</xdr:colOff>
      <xdr:row>1</xdr:row>
      <xdr:rowOff>19050</xdr:rowOff>
    </xdr:from>
    <xdr:to>
      <xdr:col>16</xdr:col>
      <xdr:colOff>238123</xdr:colOff>
      <xdr:row>14</xdr:row>
      <xdr:rowOff>161926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7B9B4107-D847-43F5-909C-73F8127CD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/>
        </a:blip>
        <a:srcRect l="18370" t="12197" r="20915" b="28433"/>
        <a:stretch>
          <a:fillRect/>
        </a:stretch>
      </xdr:blipFill>
      <xdr:spPr>
        <a:xfrm>
          <a:off x="9524" y="200025"/>
          <a:ext cx="4343399" cy="252412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17</xdr:col>
      <xdr:colOff>0</xdr:colOff>
      <xdr:row>1</xdr:row>
      <xdr:rowOff>47625</xdr:rowOff>
    </xdr:from>
    <xdr:to>
      <xdr:col>26</xdr:col>
      <xdr:colOff>241745</xdr:colOff>
      <xdr:row>14</xdr:row>
      <xdr:rowOff>136530</xdr:rowOff>
    </xdr:to>
    <xdr:pic>
      <xdr:nvPicPr>
        <xdr:cNvPr id="3" name="Picture 2" descr="C:\Users\samsung\AppData\Local\Temp\hunclip1\02\huntemp.files\img0001.jpg">
          <a:extLst>
            <a:ext uri="{FF2B5EF4-FFF2-40B4-BE49-F238E27FC236}">
              <a16:creationId xmlns:a16="http://schemas.microsoft.com/office/drawing/2014/main" id="{4E559358-1547-40E5-BFEF-A46FC3922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371975" y="228600"/>
          <a:ext cx="2556320" cy="2470155"/>
        </a:xfrm>
        <a:prstGeom prst="rect">
          <a:avLst/>
        </a:prstGeom>
        <a:noFill/>
      </xdr:spPr>
    </xdr:pic>
    <xdr:clientData/>
  </xdr:twoCellAnchor>
  <xdr:twoCellAnchor>
    <xdr:from>
      <xdr:col>19</xdr:col>
      <xdr:colOff>105434</xdr:colOff>
      <xdr:row>3</xdr:row>
      <xdr:rowOff>60330</xdr:rowOff>
    </xdr:from>
    <xdr:to>
      <xdr:col>23</xdr:col>
      <xdr:colOff>104775</xdr:colOff>
      <xdr:row>14</xdr:row>
      <xdr:rowOff>95250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D3B43AB0-E514-46D8-805C-CB601A60AADE}"/>
            </a:ext>
          </a:extLst>
        </xdr:cNvPr>
        <xdr:cNvCxnSpPr/>
      </xdr:nvCxnSpPr>
      <xdr:spPr>
        <a:xfrm>
          <a:off x="4991759" y="603255"/>
          <a:ext cx="1028041" cy="205422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134009</xdr:colOff>
      <xdr:row>3</xdr:row>
      <xdr:rowOff>41280</xdr:rowOff>
    </xdr:from>
    <xdr:to>
      <xdr:col>25</xdr:col>
      <xdr:colOff>228600</xdr:colOff>
      <xdr:row>12</xdr:row>
      <xdr:rowOff>19050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84C60EF9-BA00-41AB-9CC3-57F1CD371553}"/>
            </a:ext>
          </a:extLst>
        </xdr:cNvPr>
        <xdr:cNvCxnSpPr/>
      </xdr:nvCxnSpPr>
      <xdr:spPr>
        <a:xfrm>
          <a:off x="5020334" y="584205"/>
          <a:ext cx="1637641" cy="163512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117231</xdr:colOff>
      <xdr:row>0</xdr:row>
      <xdr:rowOff>80596</xdr:rowOff>
    </xdr:from>
    <xdr:to>
      <xdr:col>35</xdr:col>
      <xdr:colOff>7758</xdr:colOff>
      <xdr:row>3</xdr:row>
      <xdr:rowOff>66558</xdr:rowOff>
    </xdr:to>
    <xdr:sp macro="" textlink="">
      <xdr:nvSpPr>
        <xdr:cNvPr id="6" name="직사각형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5759E93-533B-4104-81DB-38C1906E3CDE}"/>
            </a:ext>
          </a:extLst>
        </xdr:cNvPr>
        <xdr:cNvSpPr/>
      </xdr:nvSpPr>
      <xdr:spPr bwMode="auto">
        <a:xfrm>
          <a:off x="7041173" y="80596"/>
          <a:ext cx="2117912" cy="535481"/>
        </a:xfrm>
        <a:prstGeom prst="rect">
          <a:avLst/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000" tIns="0" rIns="18000" bIns="0" rtlCol="0" anchor="ctr" upright="1"/>
        <a:lstStyle/>
        <a:p>
          <a:pPr algn="ctr"/>
          <a:r>
            <a:rPr lang="ko-KR" altLang="en-US" sz="2000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양식 목록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</xdr:row>
      <xdr:rowOff>47625</xdr:rowOff>
    </xdr:from>
    <xdr:to>
      <xdr:col>26</xdr:col>
      <xdr:colOff>241745</xdr:colOff>
      <xdr:row>14</xdr:row>
      <xdr:rowOff>136530</xdr:rowOff>
    </xdr:to>
    <xdr:pic>
      <xdr:nvPicPr>
        <xdr:cNvPr id="2" name="Picture 2" descr="C:\Users\samsung\AppData\Local\Temp\hunclip1\02\huntemp.files\img0001.jpg">
          <a:extLst>
            <a:ext uri="{FF2B5EF4-FFF2-40B4-BE49-F238E27FC236}">
              <a16:creationId xmlns:a16="http://schemas.microsoft.com/office/drawing/2014/main" id="{8697F6CD-0142-4A66-A0FF-3C3C7EBE5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71975" y="228600"/>
          <a:ext cx="2556320" cy="2470155"/>
        </a:xfrm>
        <a:prstGeom prst="rect">
          <a:avLst/>
        </a:prstGeom>
        <a:noFill/>
      </xdr:spPr>
    </xdr:pic>
    <xdr:clientData/>
  </xdr:twoCellAnchor>
  <xdr:twoCellAnchor>
    <xdr:from>
      <xdr:col>19</xdr:col>
      <xdr:colOff>105434</xdr:colOff>
      <xdr:row>3</xdr:row>
      <xdr:rowOff>60330</xdr:rowOff>
    </xdr:from>
    <xdr:to>
      <xdr:col>23</xdr:col>
      <xdr:colOff>104775</xdr:colOff>
      <xdr:row>14</xdr:row>
      <xdr:rowOff>95250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3B32A6F2-BE82-4030-888D-217450EB674E}"/>
            </a:ext>
          </a:extLst>
        </xdr:cNvPr>
        <xdr:cNvCxnSpPr/>
      </xdr:nvCxnSpPr>
      <xdr:spPr>
        <a:xfrm>
          <a:off x="4991759" y="603255"/>
          <a:ext cx="1028041" cy="205422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134009</xdr:colOff>
      <xdr:row>3</xdr:row>
      <xdr:rowOff>41280</xdr:rowOff>
    </xdr:from>
    <xdr:to>
      <xdr:col>25</xdr:col>
      <xdr:colOff>228600</xdr:colOff>
      <xdr:row>12</xdr:row>
      <xdr:rowOff>19050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89FD0297-2731-4542-B9E9-58D18687F870}"/>
            </a:ext>
          </a:extLst>
        </xdr:cNvPr>
        <xdr:cNvCxnSpPr/>
      </xdr:nvCxnSpPr>
      <xdr:spPr>
        <a:xfrm>
          <a:off x="5020334" y="584205"/>
          <a:ext cx="1637641" cy="163512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</xdr:row>
      <xdr:rowOff>9526</xdr:rowOff>
    </xdr:from>
    <xdr:to>
      <xdr:col>18</xdr:col>
      <xdr:colOff>203708</xdr:colOff>
      <xdr:row>24</xdr:row>
      <xdr:rowOff>152401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A53BA2DC-2A8A-406E-8CDE-C724D2080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/>
        </a:blip>
        <a:stretch>
          <a:fillRect/>
        </a:stretch>
      </xdr:blipFill>
      <xdr:spPr>
        <a:xfrm>
          <a:off x="0" y="190501"/>
          <a:ext cx="4832858" cy="4419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142875</xdr:colOff>
      <xdr:row>17</xdr:row>
      <xdr:rowOff>114300</xdr:rowOff>
    </xdr:from>
    <xdr:to>
      <xdr:col>18</xdr:col>
      <xdr:colOff>104775</xdr:colOff>
      <xdr:row>18</xdr:row>
      <xdr:rowOff>67513</xdr:rowOff>
    </xdr:to>
    <xdr:sp macro="" textlink="">
      <xdr:nvSpPr>
        <xdr:cNvPr id="6" name="Shape 1">
          <a:extLst>
            <a:ext uri="{FF2B5EF4-FFF2-40B4-BE49-F238E27FC236}">
              <a16:creationId xmlns:a16="http://schemas.microsoft.com/office/drawing/2014/main" id="{9BD74F8B-57BA-4B6A-A311-950B9D6D2180}"/>
            </a:ext>
          </a:extLst>
        </xdr:cNvPr>
        <xdr:cNvSpPr/>
      </xdr:nvSpPr>
      <xdr:spPr>
        <a:xfrm>
          <a:off x="400050" y="3248025"/>
          <a:ext cx="4333875" cy="162763"/>
        </a:xfrm>
        <a:prstGeom prst="rect">
          <a:avLst/>
        </a:prstGeom>
        <a:noFill/>
        <a:ln w="17907" cap="flat">
          <a:solidFill>
            <a:srgbClr val="FF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27</xdr:col>
      <xdr:colOff>74544</xdr:colOff>
      <xdr:row>0</xdr:row>
      <xdr:rowOff>57979</xdr:rowOff>
    </xdr:from>
    <xdr:to>
      <xdr:col>35</xdr:col>
      <xdr:colOff>5847</xdr:colOff>
      <xdr:row>3</xdr:row>
      <xdr:rowOff>46808</xdr:rowOff>
    </xdr:to>
    <xdr:sp macro="" textlink="">
      <xdr:nvSpPr>
        <xdr:cNvPr id="7" name="직사각형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FF9722-74F6-4480-B988-AAA1DEEEEF51}"/>
            </a:ext>
          </a:extLst>
        </xdr:cNvPr>
        <xdr:cNvSpPr/>
      </xdr:nvSpPr>
      <xdr:spPr bwMode="auto">
        <a:xfrm>
          <a:off x="7007087" y="57979"/>
          <a:ext cx="2117912" cy="535481"/>
        </a:xfrm>
        <a:prstGeom prst="rect">
          <a:avLst/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000" tIns="0" rIns="18000" bIns="0" rtlCol="0" anchor="ctr" upright="1"/>
        <a:lstStyle/>
        <a:p>
          <a:pPr algn="ctr"/>
          <a:r>
            <a:rPr lang="ko-KR" altLang="en-US" sz="2000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양식 목록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</xdr:row>
      <xdr:rowOff>47625</xdr:rowOff>
    </xdr:from>
    <xdr:to>
      <xdr:col>26</xdr:col>
      <xdr:colOff>241745</xdr:colOff>
      <xdr:row>13</xdr:row>
      <xdr:rowOff>0</xdr:rowOff>
    </xdr:to>
    <xdr:pic>
      <xdr:nvPicPr>
        <xdr:cNvPr id="2" name="Picture 2" descr="C:\Users\samsung\AppData\Local\Temp\hunclip1\02\huntemp.files\img0001.jpg">
          <a:extLst>
            <a:ext uri="{FF2B5EF4-FFF2-40B4-BE49-F238E27FC236}">
              <a16:creationId xmlns:a16="http://schemas.microsoft.com/office/drawing/2014/main" id="{80017F4B-4964-472A-932E-6DADE4444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71975" y="228600"/>
          <a:ext cx="2556320" cy="2152650"/>
        </a:xfrm>
        <a:prstGeom prst="rect">
          <a:avLst/>
        </a:prstGeom>
        <a:noFill/>
      </xdr:spPr>
    </xdr:pic>
    <xdr:clientData/>
  </xdr:twoCellAnchor>
  <xdr:twoCellAnchor>
    <xdr:from>
      <xdr:col>19</xdr:col>
      <xdr:colOff>105434</xdr:colOff>
      <xdr:row>3</xdr:row>
      <xdr:rowOff>60330</xdr:rowOff>
    </xdr:from>
    <xdr:to>
      <xdr:col>23</xdr:col>
      <xdr:colOff>104775</xdr:colOff>
      <xdr:row>13</xdr:row>
      <xdr:rowOff>0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31FB9342-574D-4491-9937-24728AA7D0F3}"/>
            </a:ext>
          </a:extLst>
        </xdr:cNvPr>
        <xdr:cNvCxnSpPr/>
      </xdr:nvCxnSpPr>
      <xdr:spPr>
        <a:xfrm>
          <a:off x="4991759" y="603255"/>
          <a:ext cx="1028041" cy="177799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134009</xdr:colOff>
      <xdr:row>3</xdr:row>
      <xdr:rowOff>41280</xdr:rowOff>
    </xdr:from>
    <xdr:to>
      <xdr:col>25</xdr:col>
      <xdr:colOff>228600</xdr:colOff>
      <xdr:row>12</xdr:row>
      <xdr:rowOff>19050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76A74F0B-BA66-43E5-A33E-2E1AB242A0A2}"/>
            </a:ext>
          </a:extLst>
        </xdr:cNvPr>
        <xdr:cNvCxnSpPr/>
      </xdr:nvCxnSpPr>
      <xdr:spPr>
        <a:xfrm>
          <a:off x="5020334" y="584205"/>
          <a:ext cx="1637641" cy="163512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19051</xdr:colOff>
      <xdr:row>1</xdr:row>
      <xdr:rowOff>47625</xdr:rowOff>
    </xdr:from>
    <xdr:to>
      <xdr:col>18</xdr:col>
      <xdr:colOff>228601</xdr:colOff>
      <xdr:row>14</xdr:row>
      <xdr:rowOff>171450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24B86DE-74C8-4F88-8EB0-6F2ACA7E5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228600"/>
          <a:ext cx="4838700" cy="2505075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0</xdr:row>
      <xdr:rowOff>66675</xdr:rowOff>
    </xdr:from>
    <xdr:to>
      <xdr:col>34</xdr:col>
      <xdr:colOff>260537</xdr:colOff>
      <xdr:row>3</xdr:row>
      <xdr:rowOff>59231</xdr:rowOff>
    </xdr:to>
    <xdr:sp macro="" textlink="">
      <xdr:nvSpPr>
        <xdr:cNvPr id="7" name="직사각형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35AD763-ADF3-4B93-9E9B-2B9E67C8154A}"/>
            </a:ext>
          </a:extLst>
        </xdr:cNvPr>
        <xdr:cNvSpPr/>
      </xdr:nvSpPr>
      <xdr:spPr bwMode="auto">
        <a:xfrm>
          <a:off x="7019925" y="66675"/>
          <a:ext cx="2117912" cy="535481"/>
        </a:xfrm>
        <a:prstGeom prst="rect">
          <a:avLst/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000" tIns="0" rIns="18000" bIns="0" rtlCol="0" anchor="ctr" upright="1"/>
        <a:lstStyle/>
        <a:p>
          <a:pPr algn="ctr"/>
          <a:r>
            <a:rPr lang="ko-KR" altLang="en-US" sz="2000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양식 목록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22411</xdr:colOff>
      <xdr:row>705</xdr:row>
      <xdr:rowOff>2719</xdr:rowOff>
    </xdr:from>
    <xdr:to>
      <xdr:col>6</xdr:col>
      <xdr:colOff>435430</xdr:colOff>
      <xdr:row>734</xdr:row>
      <xdr:rowOff>68257</xdr:rowOff>
    </xdr:to>
    <xdr:pic>
      <xdr:nvPicPr>
        <xdr:cNvPr id="152" name="그림 151">
          <a:extLst>
            <a:ext uri="{FF2B5EF4-FFF2-40B4-BE49-F238E27FC236}">
              <a16:creationId xmlns:a16="http://schemas.microsoft.com/office/drawing/2014/main" id="{7837A55A-73D5-4B09-909C-C47139EE6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11" y="176718683"/>
          <a:ext cx="6549840" cy="5195431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0</xdr:colOff>
      <xdr:row>674</xdr:row>
      <xdr:rowOff>0</xdr:rowOff>
    </xdr:from>
    <xdr:to>
      <xdr:col>6</xdr:col>
      <xdr:colOff>449036</xdr:colOff>
      <xdr:row>701</xdr:row>
      <xdr:rowOff>95090</xdr:rowOff>
    </xdr:to>
    <xdr:pic>
      <xdr:nvPicPr>
        <xdr:cNvPr id="153" name="그림 152">
          <a:extLst>
            <a:ext uri="{FF2B5EF4-FFF2-40B4-BE49-F238E27FC236}">
              <a16:creationId xmlns:a16="http://schemas.microsoft.com/office/drawing/2014/main" id="{0E3CF8D6-0486-462E-89FE-D91110E8F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232286"/>
          <a:ext cx="6585857" cy="4871197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145675</xdr:colOff>
      <xdr:row>36</xdr:row>
      <xdr:rowOff>145678</xdr:rowOff>
    </xdr:from>
    <xdr:to>
      <xdr:col>6</xdr:col>
      <xdr:colOff>459440</xdr:colOff>
      <xdr:row>68</xdr:row>
      <xdr:rowOff>78442</xdr:rowOff>
    </xdr:to>
    <xdr:pic>
      <xdr:nvPicPr>
        <xdr:cNvPr id="2" name="그림 1" descr="20121113 (6).JPG">
          <a:extLst>
            <a:ext uri="{FF2B5EF4-FFF2-40B4-BE49-F238E27FC236}">
              <a16:creationId xmlns:a16="http://schemas.microsoft.com/office/drawing/2014/main" id="{019BB32C-9635-468C-BF19-8AE25E177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5" y="13147303"/>
          <a:ext cx="6438340" cy="5419164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179121</xdr:colOff>
      <xdr:row>71</xdr:row>
      <xdr:rowOff>131392</xdr:rowOff>
    </xdr:from>
    <xdr:to>
      <xdr:col>6</xdr:col>
      <xdr:colOff>459441</xdr:colOff>
      <xdr:row>100</xdr:row>
      <xdr:rowOff>139796</xdr:rowOff>
    </xdr:to>
    <xdr:pic>
      <xdr:nvPicPr>
        <xdr:cNvPr id="3" name="그림 2" descr="20121113 (6).JPG">
          <a:extLst>
            <a:ext uri="{FF2B5EF4-FFF2-40B4-BE49-F238E27FC236}">
              <a16:creationId xmlns:a16="http://schemas.microsoft.com/office/drawing/2014/main" id="{5DB74C1E-B235-4005-BC5D-810BA0708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121" y="19133767"/>
          <a:ext cx="6404895" cy="4980454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6</xdr:col>
      <xdr:colOff>739588</xdr:colOff>
      <xdr:row>36</xdr:row>
      <xdr:rowOff>168088</xdr:rowOff>
    </xdr:from>
    <xdr:to>
      <xdr:col>8</xdr:col>
      <xdr:colOff>739588</xdr:colOff>
      <xdr:row>43</xdr:row>
      <xdr:rowOff>78441</xdr:rowOff>
    </xdr:to>
    <xdr:sp macro="" textlink="">
      <xdr:nvSpPr>
        <xdr:cNvPr id="4" name="설명선 2(테두리 및 강조선) 3">
          <a:extLst>
            <a:ext uri="{FF2B5EF4-FFF2-40B4-BE49-F238E27FC236}">
              <a16:creationId xmlns:a16="http://schemas.microsoft.com/office/drawing/2014/main" id="{D89E9607-12C1-4651-A9B8-F13690E44DB1}"/>
            </a:ext>
          </a:extLst>
        </xdr:cNvPr>
        <xdr:cNvSpPr/>
      </xdr:nvSpPr>
      <xdr:spPr>
        <a:xfrm>
          <a:off x="6864163" y="13169713"/>
          <a:ext cx="2152650" cy="1110503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76935"/>
            <a:gd name="adj6" fmla="val -260559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와이어로프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말림</a:t>
          </a:r>
          <a:r>
            <a:rPr lang="en-US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 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꼬임</a:t>
          </a:r>
          <a:r>
            <a:rPr lang="en-US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 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부식여부 점검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5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와이어로프 이탈방지 핀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권상드럼에서 와이어로프 이탈방지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장치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1</xdr:col>
      <xdr:colOff>212912</xdr:colOff>
      <xdr:row>48</xdr:row>
      <xdr:rowOff>11208</xdr:rowOff>
    </xdr:from>
    <xdr:to>
      <xdr:col>1</xdr:col>
      <xdr:colOff>1053353</xdr:colOff>
      <xdr:row>52</xdr:row>
      <xdr:rowOff>22413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58A821F2-CADD-447B-92F9-201C547703AD}"/>
            </a:ext>
          </a:extLst>
        </xdr:cNvPr>
        <xdr:cNvSpPr/>
      </xdr:nvSpPr>
      <xdr:spPr>
        <a:xfrm>
          <a:off x="803462" y="15070233"/>
          <a:ext cx="840441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735104</xdr:colOff>
      <xdr:row>43</xdr:row>
      <xdr:rowOff>163617</xdr:rowOff>
    </xdr:from>
    <xdr:to>
      <xdr:col>8</xdr:col>
      <xdr:colOff>735104</xdr:colOff>
      <xdr:row>48</xdr:row>
      <xdr:rowOff>62764</xdr:rowOff>
    </xdr:to>
    <xdr:sp macro="" textlink="">
      <xdr:nvSpPr>
        <xdr:cNvPr id="6" name="설명선 2(테두리 및 강조선) 5">
          <a:extLst>
            <a:ext uri="{FF2B5EF4-FFF2-40B4-BE49-F238E27FC236}">
              <a16:creationId xmlns:a16="http://schemas.microsoft.com/office/drawing/2014/main" id="{22138292-C7A6-4133-83B8-BE6060D7EFA6}"/>
            </a:ext>
          </a:extLst>
        </xdr:cNvPr>
        <xdr:cNvSpPr/>
      </xdr:nvSpPr>
      <xdr:spPr>
        <a:xfrm>
          <a:off x="6859679" y="14365392"/>
          <a:ext cx="2152650" cy="75639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30234"/>
            <a:gd name="adj6" fmla="val -242330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권과방지장치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권상시 와이어로프</a:t>
          </a:r>
          <a:r>
            <a:rPr lang="ko-KR" altLang="en-US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 또는 지브가 말려 들어가지 않도록 하는 장치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0</xdr:col>
      <xdr:colOff>410135</xdr:colOff>
      <xdr:row>39</xdr:row>
      <xdr:rowOff>96373</xdr:rowOff>
    </xdr:from>
    <xdr:to>
      <xdr:col>1</xdr:col>
      <xdr:colOff>656664</xdr:colOff>
      <xdr:row>43</xdr:row>
      <xdr:rowOff>107578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05EA8D69-B977-46AA-8D34-7EE7943A084E}"/>
            </a:ext>
          </a:extLst>
        </xdr:cNvPr>
        <xdr:cNvSpPr/>
      </xdr:nvSpPr>
      <xdr:spPr>
        <a:xfrm>
          <a:off x="410135" y="13612348"/>
          <a:ext cx="837079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786651</xdr:colOff>
      <xdr:row>52</xdr:row>
      <xdr:rowOff>80693</xdr:rowOff>
    </xdr:from>
    <xdr:to>
      <xdr:col>8</xdr:col>
      <xdr:colOff>786651</xdr:colOff>
      <xdr:row>56</xdr:row>
      <xdr:rowOff>147928</xdr:rowOff>
    </xdr:to>
    <xdr:sp macro="" textlink="">
      <xdr:nvSpPr>
        <xdr:cNvPr id="8" name="설명선 2(테두리 및 강조선) 7">
          <a:extLst>
            <a:ext uri="{FF2B5EF4-FFF2-40B4-BE49-F238E27FC236}">
              <a16:creationId xmlns:a16="http://schemas.microsoft.com/office/drawing/2014/main" id="{0027BDE5-8A20-4FD1-B8F5-4B5E11C91B8A}"/>
            </a:ext>
          </a:extLst>
        </xdr:cNvPr>
        <xdr:cNvSpPr/>
      </xdr:nvSpPr>
      <xdr:spPr>
        <a:xfrm>
          <a:off x="6911226" y="15825518"/>
          <a:ext cx="2152650" cy="753035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46901"/>
            <a:gd name="adj6" fmla="val -217330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1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훅크 이탈방지 장치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2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인양로프 또는 와이어로프 결속후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1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작업중 이탈을 방지하는 장치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1</xdr:col>
      <xdr:colOff>791136</xdr:colOff>
      <xdr:row>57</xdr:row>
      <xdr:rowOff>17932</xdr:rowOff>
    </xdr:from>
    <xdr:to>
      <xdr:col>3</xdr:col>
      <xdr:colOff>129989</xdr:colOff>
      <xdr:row>61</xdr:row>
      <xdr:rowOff>29137</xdr:rowOff>
    </xdr:to>
    <xdr:sp macro="" textlink="">
      <xdr:nvSpPr>
        <xdr:cNvPr id="9" name="타원 8">
          <a:extLst>
            <a:ext uri="{FF2B5EF4-FFF2-40B4-BE49-F238E27FC236}">
              <a16:creationId xmlns:a16="http://schemas.microsoft.com/office/drawing/2014/main" id="{2797C33D-EEFC-484D-9234-D829F41B891B}"/>
            </a:ext>
          </a:extLst>
        </xdr:cNvPr>
        <xdr:cNvSpPr/>
      </xdr:nvSpPr>
      <xdr:spPr>
        <a:xfrm>
          <a:off x="1381686" y="16620007"/>
          <a:ext cx="843803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735104</xdr:colOff>
      <xdr:row>83</xdr:row>
      <xdr:rowOff>71818</xdr:rowOff>
    </xdr:from>
    <xdr:to>
      <xdr:col>8</xdr:col>
      <xdr:colOff>735104</xdr:colOff>
      <xdr:row>87</xdr:row>
      <xdr:rowOff>143474</xdr:rowOff>
    </xdr:to>
    <xdr:sp macro="" textlink="">
      <xdr:nvSpPr>
        <xdr:cNvPr id="10" name="설명선 2(테두리 및 강조선) 9">
          <a:extLst>
            <a:ext uri="{FF2B5EF4-FFF2-40B4-BE49-F238E27FC236}">
              <a16:creationId xmlns:a16="http://schemas.microsoft.com/office/drawing/2014/main" id="{72CC9E92-9679-47B3-B9F4-1003DFA4FB6D}"/>
            </a:ext>
          </a:extLst>
        </xdr:cNvPr>
        <xdr:cNvSpPr/>
      </xdr:nvSpPr>
      <xdr:spPr>
        <a:xfrm>
          <a:off x="6859679" y="21131593"/>
          <a:ext cx="2152650" cy="757456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32054"/>
            <a:gd name="adj6" fmla="val -122538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3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샤클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200"/>
            </a:lnSpc>
          </a:pPr>
          <a:r>
            <a:rPr lang="ko-KR" altLang="en-US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국산제품</a:t>
          </a:r>
          <a:r>
            <a:rPr lang="en-US" altLang="ko-KR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(KOREA </a:t>
          </a:r>
          <a:r>
            <a:rPr lang="ko-KR" altLang="en-US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표시</a:t>
          </a:r>
          <a:r>
            <a:rPr lang="en-US" altLang="ko-KR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) </a:t>
          </a:r>
          <a:r>
            <a:rPr lang="ko-KR" altLang="en-US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및 </a:t>
          </a:r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200"/>
            </a:lnSpc>
          </a:pPr>
          <a:r>
            <a:rPr lang="ko-KR" altLang="en-US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인양물 하중에 맞게 사용 여부</a:t>
          </a:r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200"/>
            </a:lnSpc>
          </a:pPr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1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730620</xdr:colOff>
      <xdr:row>77</xdr:row>
      <xdr:rowOff>107655</xdr:rowOff>
    </xdr:from>
    <xdr:to>
      <xdr:col>8</xdr:col>
      <xdr:colOff>730620</xdr:colOff>
      <xdr:row>82</xdr:row>
      <xdr:rowOff>6802</xdr:rowOff>
    </xdr:to>
    <xdr:sp macro="" textlink="">
      <xdr:nvSpPr>
        <xdr:cNvPr id="11" name="설명선 2(테두리 및 강조선) 10">
          <a:extLst>
            <a:ext uri="{FF2B5EF4-FFF2-40B4-BE49-F238E27FC236}">
              <a16:creationId xmlns:a16="http://schemas.microsoft.com/office/drawing/2014/main" id="{7D6143BA-865B-464E-8C3C-5C105049219C}"/>
            </a:ext>
          </a:extLst>
        </xdr:cNvPr>
        <xdr:cNvSpPr/>
      </xdr:nvSpPr>
      <xdr:spPr>
        <a:xfrm>
          <a:off x="6855195" y="20138730"/>
          <a:ext cx="2152650" cy="75639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30235"/>
            <a:gd name="adj6" fmla="val -121496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슬링밸트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검정품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및 인양물 하중에 맞게 사용 여부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algn="l">
            <a:lnSpc>
              <a:spcPts val="15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782167</xdr:colOff>
      <xdr:row>89</xdr:row>
      <xdr:rowOff>40401</xdr:rowOff>
    </xdr:from>
    <xdr:to>
      <xdr:col>8</xdr:col>
      <xdr:colOff>782167</xdr:colOff>
      <xdr:row>93</xdr:row>
      <xdr:rowOff>107636</xdr:rowOff>
    </xdr:to>
    <xdr:sp macro="" textlink="">
      <xdr:nvSpPr>
        <xdr:cNvPr id="12" name="설명선 2(테두리 및 강조선) 11">
          <a:extLst>
            <a:ext uri="{FF2B5EF4-FFF2-40B4-BE49-F238E27FC236}">
              <a16:creationId xmlns:a16="http://schemas.microsoft.com/office/drawing/2014/main" id="{F01DC215-E509-4328-B941-637E14E7644B}"/>
            </a:ext>
          </a:extLst>
        </xdr:cNvPr>
        <xdr:cNvSpPr/>
      </xdr:nvSpPr>
      <xdr:spPr>
        <a:xfrm>
          <a:off x="6906742" y="22128876"/>
          <a:ext cx="2152650" cy="753035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21143"/>
            <a:gd name="adj6" fmla="val -143372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아웃트리거 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5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① 최대로 설치 여부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② 지반침하등 지지력 확보 상태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 editAs="oneCell">
    <xdr:from>
      <xdr:col>4</xdr:col>
      <xdr:colOff>22411</xdr:colOff>
      <xdr:row>82</xdr:row>
      <xdr:rowOff>134471</xdr:rowOff>
    </xdr:from>
    <xdr:to>
      <xdr:col>4</xdr:col>
      <xdr:colOff>768553</xdr:colOff>
      <xdr:row>87</xdr:row>
      <xdr:rowOff>112213</xdr:rowOff>
    </xdr:to>
    <xdr:pic>
      <xdr:nvPicPr>
        <xdr:cNvPr id="13" name="그림 12" descr="20120610 (10).JPG">
          <a:extLst>
            <a:ext uri="{FF2B5EF4-FFF2-40B4-BE49-F238E27FC236}">
              <a16:creationId xmlns:a16="http://schemas.microsoft.com/office/drawing/2014/main" id="{2FF67A05-06C3-4B0B-BA73-A221ED022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60936" y="21022796"/>
          <a:ext cx="746142" cy="834992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>
    <xdr:from>
      <xdr:col>3</xdr:col>
      <xdr:colOff>1268505</xdr:colOff>
      <xdr:row>82</xdr:row>
      <xdr:rowOff>0</xdr:rowOff>
    </xdr:from>
    <xdr:to>
      <xdr:col>4</xdr:col>
      <xdr:colOff>806823</xdr:colOff>
      <xdr:row>87</xdr:row>
      <xdr:rowOff>112076</xdr:rowOff>
    </xdr:to>
    <xdr:sp macro="" textlink="">
      <xdr:nvSpPr>
        <xdr:cNvPr id="14" name="타원 13">
          <a:extLst>
            <a:ext uri="{FF2B5EF4-FFF2-40B4-BE49-F238E27FC236}">
              <a16:creationId xmlns:a16="http://schemas.microsoft.com/office/drawing/2014/main" id="{DF2913B3-44C9-4FC0-96B1-4C816898A915}"/>
            </a:ext>
          </a:extLst>
        </xdr:cNvPr>
        <xdr:cNvSpPr/>
      </xdr:nvSpPr>
      <xdr:spPr>
        <a:xfrm>
          <a:off x="3364005" y="20888325"/>
          <a:ext cx="881343" cy="969326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4</xdr:col>
      <xdr:colOff>347381</xdr:colOff>
      <xdr:row>76</xdr:row>
      <xdr:rowOff>112058</xdr:rowOff>
    </xdr:from>
    <xdr:to>
      <xdr:col>4</xdr:col>
      <xdr:colOff>797859</xdr:colOff>
      <xdr:row>81</xdr:row>
      <xdr:rowOff>2250</xdr:rowOff>
    </xdr:to>
    <xdr:sp macro="" textlink="">
      <xdr:nvSpPr>
        <xdr:cNvPr id="15" name="타원 14">
          <a:extLst>
            <a:ext uri="{FF2B5EF4-FFF2-40B4-BE49-F238E27FC236}">
              <a16:creationId xmlns:a16="http://schemas.microsoft.com/office/drawing/2014/main" id="{220C1A98-31FE-426B-A99B-0715AB7DD454}"/>
            </a:ext>
          </a:extLst>
        </xdr:cNvPr>
        <xdr:cNvSpPr/>
      </xdr:nvSpPr>
      <xdr:spPr>
        <a:xfrm>
          <a:off x="3785906" y="19971683"/>
          <a:ext cx="450478" cy="747442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3</xdr:col>
      <xdr:colOff>921124</xdr:colOff>
      <xdr:row>88</xdr:row>
      <xdr:rowOff>13449</xdr:rowOff>
    </xdr:from>
    <xdr:to>
      <xdr:col>4</xdr:col>
      <xdr:colOff>416859</xdr:colOff>
      <xdr:row>92</xdr:row>
      <xdr:rowOff>24654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42CA5314-96F8-46D9-8155-B51FAA1121EF}"/>
            </a:ext>
          </a:extLst>
        </xdr:cNvPr>
        <xdr:cNvSpPr/>
      </xdr:nvSpPr>
      <xdr:spPr>
        <a:xfrm>
          <a:off x="3016624" y="21930474"/>
          <a:ext cx="838760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726136</xdr:colOff>
      <xdr:row>71</xdr:row>
      <xdr:rowOff>143492</xdr:rowOff>
    </xdr:from>
    <xdr:to>
      <xdr:col>8</xdr:col>
      <xdr:colOff>726136</xdr:colOff>
      <xdr:row>76</xdr:row>
      <xdr:rowOff>42639</xdr:rowOff>
    </xdr:to>
    <xdr:sp macro="" textlink="">
      <xdr:nvSpPr>
        <xdr:cNvPr id="17" name="설명선 2(테두리 및 강조선) 16">
          <a:extLst>
            <a:ext uri="{FF2B5EF4-FFF2-40B4-BE49-F238E27FC236}">
              <a16:creationId xmlns:a16="http://schemas.microsoft.com/office/drawing/2014/main" id="{9366EEDA-1D75-4342-AEDE-F04E7C1005D1}"/>
            </a:ext>
          </a:extLst>
        </xdr:cNvPr>
        <xdr:cNvSpPr/>
      </xdr:nvSpPr>
      <xdr:spPr>
        <a:xfrm>
          <a:off x="6850711" y="19145867"/>
          <a:ext cx="2152650" cy="75639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74175"/>
            <a:gd name="adj6" fmla="val -60038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5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장애물 확인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붐대 회전반경내 전선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,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전주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,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구조물 여부 확인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algn="l">
            <a:lnSpc>
              <a:spcPts val="15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4</xdr:col>
      <xdr:colOff>1080575</xdr:colOff>
      <xdr:row>73</xdr:row>
      <xdr:rowOff>4029</xdr:rowOff>
    </xdr:from>
    <xdr:to>
      <xdr:col>5</xdr:col>
      <xdr:colOff>1052988</xdr:colOff>
      <xdr:row>77</xdr:row>
      <xdr:rowOff>3861</xdr:rowOff>
    </xdr:to>
    <xdr:sp macro="" textlink="">
      <xdr:nvSpPr>
        <xdr:cNvPr id="18" name="타원 17">
          <a:extLst>
            <a:ext uri="{FF2B5EF4-FFF2-40B4-BE49-F238E27FC236}">
              <a16:creationId xmlns:a16="http://schemas.microsoft.com/office/drawing/2014/main" id="{ABA6E8A7-FF51-4A0D-BBDB-D15E280D2268}"/>
            </a:ext>
          </a:extLst>
        </xdr:cNvPr>
        <xdr:cNvSpPr/>
      </xdr:nvSpPr>
      <xdr:spPr>
        <a:xfrm rot="18924518">
          <a:off x="4519100" y="19349304"/>
          <a:ext cx="1315438" cy="685632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777683</xdr:colOff>
      <xdr:row>95</xdr:row>
      <xdr:rowOff>4565</xdr:rowOff>
    </xdr:from>
    <xdr:to>
      <xdr:col>8</xdr:col>
      <xdr:colOff>777683</xdr:colOff>
      <xdr:row>99</xdr:row>
      <xdr:rowOff>71800</xdr:rowOff>
    </xdr:to>
    <xdr:sp macro="" textlink="">
      <xdr:nvSpPr>
        <xdr:cNvPr id="19" name="설명선 2(테두리 및 강조선) 18">
          <a:extLst>
            <a:ext uri="{FF2B5EF4-FFF2-40B4-BE49-F238E27FC236}">
              <a16:creationId xmlns:a16="http://schemas.microsoft.com/office/drawing/2014/main" id="{FF0DCB75-B075-441F-9353-A57380B1FC5D}"/>
            </a:ext>
          </a:extLst>
        </xdr:cNvPr>
        <xdr:cNvSpPr/>
      </xdr:nvSpPr>
      <xdr:spPr>
        <a:xfrm>
          <a:off x="6902258" y="23121740"/>
          <a:ext cx="2152650" cy="753035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8113"/>
            <a:gd name="adj6" fmla="val -74623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통제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① 신호수 배치 상태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② 작업장 구획정리 상태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0</xdr:col>
      <xdr:colOff>104775</xdr:colOff>
      <xdr:row>94</xdr:row>
      <xdr:rowOff>133350</xdr:rowOff>
    </xdr:from>
    <xdr:to>
      <xdr:col>0</xdr:col>
      <xdr:colOff>504825</xdr:colOff>
      <xdr:row>96</xdr:row>
      <xdr:rowOff>95250</xdr:rowOff>
    </xdr:to>
    <xdr:sp macro="" textlink="">
      <xdr:nvSpPr>
        <xdr:cNvPr id="20" name="AutoShape 152">
          <a:extLst>
            <a:ext uri="{FF2B5EF4-FFF2-40B4-BE49-F238E27FC236}">
              <a16:creationId xmlns:a16="http://schemas.microsoft.com/office/drawing/2014/main" id="{399AE447-189B-47CE-BDCB-67442EEC623A}"/>
            </a:ext>
          </a:extLst>
        </xdr:cNvPr>
        <xdr:cNvSpPr>
          <a:spLocks noChangeArrowheads="1"/>
        </xdr:cNvSpPr>
      </xdr:nvSpPr>
      <xdr:spPr bwMode="auto">
        <a:xfrm>
          <a:off x="104775" y="23079075"/>
          <a:ext cx="400050" cy="304800"/>
        </a:xfrm>
        <a:prstGeom prst="flowChartExtract">
          <a:avLst/>
        </a:prstGeom>
        <a:solidFill>
          <a:srgbClr val="FF0000"/>
        </a:solidFill>
        <a:ln w="9525">
          <a:solidFill>
            <a:srgbClr val="FF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152400</xdr:colOff>
      <xdr:row>94</xdr:row>
      <xdr:rowOff>133350</xdr:rowOff>
    </xdr:from>
    <xdr:to>
      <xdr:col>1</xdr:col>
      <xdr:colOff>561975</xdr:colOff>
      <xdr:row>96</xdr:row>
      <xdr:rowOff>95250</xdr:rowOff>
    </xdr:to>
    <xdr:sp macro="" textlink="">
      <xdr:nvSpPr>
        <xdr:cNvPr id="21" name="AutoShape 152">
          <a:extLst>
            <a:ext uri="{FF2B5EF4-FFF2-40B4-BE49-F238E27FC236}">
              <a16:creationId xmlns:a16="http://schemas.microsoft.com/office/drawing/2014/main" id="{67742456-5867-40CF-BBEA-197F3715CFB4}"/>
            </a:ext>
          </a:extLst>
        </xdr:cNvPr>
        <xdr:cNvSpPr>
          <a:spLocks noChangeArrowheads="1"/>
        </xdr:cNvSpPr>
      </xdr:nvSpPr>
      <xdr:spPr bwMode="auto">
        <a:xfrm>
          <a:off x="742950" y="23079075"/>
          <a:ext cx="409575" cy="304800"/>
        </a:xfrm>
        <a:prstGeom prst="flowChartExtract">
          <a:avLst/>
        </a:prstGeom>
        <a:solidFill>
          <a:srgbClr val="FF0000"/>
        </a:solidFill>
        <a:ln w="9525">
          <a:solidFill>
            <a:srgbClr val="FF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733425</xdr:colOff>
      <xdr:row>94</xdr:row>
      <xdr:rowOff>133350</xdr:rowOff>
    </xdr:from>
    <xdr:to>
      <xdr:col>2</xdr:col>
      <xdr:colOff>66675</xdr:colOff>
      <xdr:row>96</xdr:row>
      <xdr:rowOff>95250</xdr:rowOff>
    </xdr:to>
    <xdr:sp macro="" textlink="">
      <xdr:nvSpPr>
        <xdr:cNvPr id="22" name="AutoShape 152">
          <a:extLst>
            <a:ext uri="{FF2B5EF4-FFF2-40B4-BE49-F238E27FC236}">
              <a16:creationId xmlns:a16="http://schemas.microsoft.com/office/drawing/2014/main" id="{D14188B1-2DA3-4B46-BBB9-4437597093BD}"/>
            </a:ext>
          </a:extLst>
        </xdr:cNvPr>
        <xdr:cNvSpPr>
          <a:spLocks noChangeArrowheads="1"/>
        </xdr:cNvSpPr>
      </xdr:nvSpPr>
      <xdr:spPr bwMode="auto">
        <a:xfrm>
          <a:off x="1323975" y="23079075"/>
          <a:ext cx="409575" cy="304800"/>
        </a:xfrm>
        <a:prstGeom prst="flowChartExtract">
          <a:avLst/>
        </a:prstGeom>
        <a:solidFill>
          <a:srgbClr val="FF0000"/>
        </a:solidFill>
        <a:ln w="9525">
          <a:solidFill>
            <a:srgbClr val="FF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228600</xdr:colOff>
      <xdr:row>94</xdr:row>
      <xdr:rowOff>133350</xdr:rowOff>
    </xdr:from>
    <xdr:to>
      <xdr:col>3</xdr:col>
      <xdr:colOff>209550</xdr:colOff>
      <xdr:row>96</xdr:row>
      <xdr:rowOff>95250</xdr:rowOff>
    </xdr:to>
    <xdr:sp macro="" textlink="">
      <xdr:nvSpPr>
        <xdr:cNvPr id="23" name="AutoShape 152">
          <a:extLst>
            <a:ext uri="{FF2B5EF4-FFF2-40B4-BE49-F238E27FC236}">
              <a16:creationId xmlns:a16="http://schemas.microsoft.com/office/drawing/2014/main" id="{377CEFD5-2003-4D4F-BD50-C76AFFFECB09}"/>
            </a:ext>
          </a:extLst>
        </xdr:cNvPr>
        <xdr:cNvSpPr>
          <a:spLocks noChangeArrowheads="1"/>
        </xdr:cNvSpPr>
      </xdr:nvSpPr>
      <xdr:spPr bwMode="auto">
        <a:xfrm>
          <a:off x="1895475" y="23079075"/>
          <a:ext cx="409575" cy="304800"/>
        </a:xfrm>
        <a:prstGeom prst="flowChartExtract">
          <a:avLst/>
        </a:prstGeom>
        <a:solidFill>
          <a:srgbClr val="FF0000"/>
        </a:solidFill>
        <a:ln w="9525">
          <a:solidFill>
            <a:srgbClr val="FF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352425</xdr:colOff>
      <xdr:row>94</xdr:row>
      <xdr:rowOff>161925</xdr:rowOff>
    </xdr:from>
    <xdr:to>
      <xdr:col>3</xdr:col>
      <xdr:colOff>762000</xdr:colOff>
      <xdr:row>96</xdr:row>
      <xdr:rowOff>133350</xdr:rowOff>
    </xdr:to>
    <xdr:sp macro="" textlink="">
      <xdr:nvSpPr>
        <xdr:cNvPr id="24" name="AutoShape 152">
          <a:extLst>
            <a:ext uri="{FF2B5EF4-FFF2-40B4-BE49-F238E27FC236}">
              <a16:creationId xmlns:a16="http://schemas.microsoft.com/office/drawing/2014/main" id="{0ED3C69A-2DD0-4A1B-9DC0-FDCE49470B76}"/>
            </a:ext>
          </a:extLst>
        </xdr:cNvPr>
        <xdr:cNvSpPr>
          <a:spLocks noChangeArrowheads="1"/>
        </xdr:cNvSpPr>
      </xdr:nvSpPr>
      <xdr:spPr bwMode="auto">
        <a:xfrm>
          <a:off x="2447925" y="23107650"/>
          <a:ext cx="409575" cy="314325"/>
        </a:xfrm>
        <a:prstGeom prst="flowChartExtract">
          <a:avLst/>
        </a:prstGeom>
        <a:solidFill>
          <a:srgbClr val="FF0000"/>
        </a:solidFill>
        <a:ln w="9525">
          <a:solidFill>
            <a:srgbClr val="FF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1000125</xdr:colOff>
      <xdr:row>94</xdr:row>
      <xdr:rowOff>161925</xdr:rowOff>
    </xdr:from>
    <xdr:to>
      <xdr:col>4</xdr:col>
      <xdr:colOff>66675</xdr:colOff>
      <xdr:row>96</xdr:row>
      <xdr:rowOff>133350</xdr:rowOff>
    </xdr:to>
    <xdr:sp macro="" textlink="">
      <xdr:nvSpPr>
        <xdr:cNvPr id="25" name="AutoShape 152">
          <a:extLst>
            <a:ext uri="{FF2B5EF4-FFF2-40B4-BE49-F238E27FC236}">
              <a16:creationId xmlns:a16="http://schemas.microsoft.com/office/drawing/2014/main" id="{31C21817-F119-4C60-9EB4-B7A29B2A0DA9}"/>
            </a:ext>
          </a:extLst>
        </xdr:cNvPr>
        <xdr:cNvSpPr>
          <a:spLocks noChangeArrowheads="1"/>
        </xdr:cNvSpPr>
      </xdr:nvSpPr>
      <xdr:spPr bwMode="auto">
        <a:xfrm>
          <a:off x="3095625" y="23107650"/>
          <a:ext cx="409575" cy="314325"/>
        </a:xfrm>
        <a:prstGeom prst="flowChartExtract">
          <a:avLst/>
        </a:prstGeom>
        <a:solidFill>
          <a:srgbClr val="FF0000"/>
        </a:solidFill>
        <a:ln w="9525">
          <a:solidFill>
            <a:srgbClr val="FF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238125</xdr:colOff>
      <xdr:row>94</xdr:row>
      <xdr:rowOff>161925</xdr:rowOff>
    </xdr:from>
    <xdr:to>
      <xdr:col>4</xdr:col>
      <xdr:colOff>638175</xdr:colOff>
      <xdr:row>96</xdr:row>
      <xdr:rowOff>133350</xdr:rowOff>
    </xdr:to>
    <xdr:sp macro="" textlink="">
      <xdr:nvSpPr>
        <xdr:cNvPr id="26" name="AutoShape 152">
          <a:extLst>
            <a:ext uri="{FF2B5EF4-FFF2-40B4-BE49-F238E27FC236}">
              <a16:creationId xmlns:a16="http://schemas.microsoft.com/office/drawing/2014/main" id="{CBB586BD-98E0-4387-8064-3A5753C601B2}"/>
            </a:ext>
          </a:extLst>
        </xdr:cNvPr>
        <xdr:cNvSpPr>
          <a:spLocks noChangeArrowheads="1"/>
        </xdr:cNvSpPr>
      </xdr:nvSpPr>
      <xdr:spPr bwMode="auto">
        <a:xfrm>
          <a:off x="3676650" y="23107650"/>
          <a:ext cx="400050" cy="314325"/>
        </a:xfrm>
        <a:prstGeom prst="flowChartExtract">
          <a:avLst/>
        </a:prstGeom>
        <a:solidFill>
          <a:srgbClr val="FF0000"/>
        </a:solidFill>
        <a:ln w="9525">
          <a:solidFill>
            <a:srgbClr val="FF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809625</xdr:colOff>
      <xdr:row>94</xdr:row>
      <xdr:rowOff>161925</xdr:rowOff>
    </xdr:from>
    <xdr:to>
      <xdr:col>4</xdr:col>
      <xdr:colOff>1219200</xdr:colOff>
      <xdr:row>96</xdr:row>
      <xdr:rowOff>133350</xdr:rowOff>
    </xdr:to>
    <xdr:sp macro="" textlink="">
      <xdr:nvSpPr>
        <xdr:cNvPr id="27" name="AutoShape 152">
          <a:extLst>
            <a:ext uri="{FF2B5EF4-FFF2-40B4-BE49-F238E27FC236}">
              <a16:creationId xmlns:a16="http://schemas.microsoft.com/office/drawing/2014/main" id="{0AC01436-D2F3-481D-81DD-7A373AB1DC46}"/>
            </a:ext>
          </a:extLst>
        </xdr:cNvPr>
        <xdr:cNvSpPr>
          <a:spLocks noChangeArrowheads="1"/>
        </xdr:cNvSpPr>
      </xdr:nvSpPr>
      <xdr:spPr bwMode="auto">
        <a:xfrm>
          <a:off x="4248150" y="23107650"/>
          <a:ext cx="409575" cy="314325"/>
        </a:xfrm>
        <a:prstGeom prst="flowChartExtract">
          <a:avLst/>
        </a:prstGeom>
        <a:solidFill>
          <a:srgbClr val="FF0000"/>
        </a:solidFill>
        <a:ln w="9525">
          <a:solidFill>
            <a:srgbClr val="FF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57150</xdr:colOff>
      <xdr:row>91</xdr:row>
      <xdr:rowOff>19050</xdr:rowOff>
    </xdr:from>
    <xdr:to>
      <xdr:col>5</xdr:col>
      <xdr:colOff>533400</xdr:colOff>
      <xdr:row>99</xdr:row>
      <xdr:rowOff>142875</xdr:rowOff>
    </xdr:to>
    <xdr:pic>
      <xdr:nvPicPr>
        <xdr:cNvPr id="28" name="Picture 123" descr="33">
          <a:extLst>
            <a:ext uri="{FF2B5EF4-FFF2-40B4-BE49-F238E27FC236}">
              <a16:creationId xmlns:a16="http://schemas.microsoft.com/office/drawing/2014/main" id="{6501CAF8-E99F-41BE-9137-B88CDA6E3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2450425"/>
          <a:ext cx="47625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123265</xdr:colOff>
      <xdr:row>172</xdr:row>
      <xdr:rowOff>36420</xdr:rowOff>
    </xdr:from>
    <xdr:to>
      <xdr:col>6</xdr:col>
      <xdr:colOff>459441</xdr:colOff>
      <xdr:row>201</xdr:row>
      <xdr:rowOff>19611</xdr:rowOff>
    </xdr:to>
    <xdr:pic>
      <xdr:nvPicPr>
        <xdr:cNvPr id="29" name="그림 28" descr="20121113 (6).JPG">
          <a:extLst>
            <a:ext uri="{FF2B5EF4-FFF2-40B4-BE49-F238E27FC236}">
              <a16:creationId xmlns:a16="http://schemas.microsoft.com/office/drawing/2014/main" id="{91888791-DC5F-471C-9E8D-DBF4A1691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265" y="43222770"/>
          <a:ext cx="6460751" cy="4955241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156826</xdr:colOff>
      <xdr:row>138</xdr:row>
      <xdr:rowOff>156606</xdr:rowOff>
    </xdr:from>
    <xdr:to>
      <xdr:col>6</xdr:col>
      <xdr:colOff>459441</xdr:colOff>
      <xdr:row>167</xdr:row>
      <xdr:rowOff>114582</xdr:rowOff>
    </xdr:to>
    <xdr:pic>
      <xdr:nvPicPr>
        <xdr:cNvPr id="30" name="그림 29" descr="20121113 (6).JPG">
          <a:extLst>
            <a:ext uri="{FF2B5EF4-FFF2-40B4-BE49-F238E27FC236}">
              <a16:creationId xmlns:a16="http://schemas.microsoft.com/office/drawing/2014/main" id="{67770C95-468F-420F-8D00-4D37D0326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26" y="37513656"/>
          <a:ext cx="6427190" cy="4930026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6</xdr:col>
      <xdr:colOff>739588</xdr:colOff>
      <xdr:row>170</xdr:row>
      <xdr:rowOff>168087</xdr:rowOff>
    </xdr:from>
    <xdr:to>
      <xdr:col>8</xdr:col>
      <xdr:colOff>739588</xdr:colOff>
      <xdr:row>176</xdr:row>
      <xdr:rowOff>168087</xdr:rowOff>
    </xdr:to>
    <xdr:sp macro="" textlink="">
      <xdr:nvSpPr>
        <xdr:cNvPr id="31" name="설명선 2(테두리 및 강조선) 30">
          <a:extLst>
            <a:ext uri="{FF2B5EF4-FFF2-40B4-BE49-F238E27FC236}">
              <a16:creationId xmlns:a16="http://schemas.microsoft.com/office/drawing/2014/main" id="{0F8FB0AE-4852-400B-8287-5E4547E38127}"/>
            </a:ext>
          </a:extLst>
        </xdr:cNvPr>
        <xdr:cNvSpPr/>
      </xdr:nvSpPr>
      <xdr:spPr>
        <a:xfrm>
          <a:off x="6864163" y="43011537"/>
          <a:ext cx="2152650" cy="1028700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73583"/>
            <a:gd name="adj6" fmla="val -104310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9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와이어로프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indent="0" algn="l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말림</a:t>
          </a:r>
          <a:r>
            <a:rPr lang="en-US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 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꼬임</a:t>
          </a:r>
          <a:r>
            <a:rPr lang="en-US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 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부식여부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>
            <a:lnSpc>
              <a:spcPts val="1200"/>
            </a:lnSpc>
          </a:pPr>
          <a:r>
            <a:rPr lang="ko-KR" altLang="ko-KR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와이어로프</a:t>
          </a:r>
          <a:r>
            <a:rPr lang="en-US" altLang="ko-KR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 </a:t>
          </a: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고정볼트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eaLnBrk="1" fontAlgn="auto" latinLnBrk="0" hangingPunct="1">
            <a:lnSpc>
              <a:spcPts val="11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풀림</a:t>
          </a:r>
          <a:r>
            <a:rPr lang="en-US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, 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부식</a:t>
          </a:r>
          <a:r>
            <a:rPr lang="en-US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, 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체결상태 확인</a:t>
          </a:r>
          <a:r>
            <a:rPr lang="ko-KR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 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 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</xdr:txBody>
    </xdr:sp>
    <xdr:clientData/>
  </xdr:twoCellAnchor>
  <xdr:twoCellAnchor>
    <xdr:from>
      <xdr:col>0</xdr:col>
      <xdr:colOff>145677</xdr:colOff>
      <xdr:row>184</xdr:row>
      <xdr:rowOff>112061</xdr:rowOff>
    </xdr:from>
    <xdr:to>
      <xdr:col>1</xdr:col>
      <xdr:colOff>392206</xdr:colOff>
      <xdr:row>188</xdr:row>
      <xdr:rowOff>123265</xdr:rowOff>
    </xdr:to>
    <xdr:sp macro="" textlink="">
      <xdr:nvSpPr>
        <xdr:cNvPr id="32" name="타원 31">
          <a:extLst>
            <a:ext uri="{FF2B5EF4-FFF2-40B4-BE49-F238E27FC236}">
              <a16:creationId xmlns:a16="http://schemas.microsoft.com/office/drawing/2014/main" id="{009D7CD7-42DC-4E3C-B5B7-B749875986C2}"/>
            </a:ext>
          </a:extLst>
        </xdr:cNvPr>
        <xdr:cNvSpPr/>
      </xdr:nvSpPr>
      <xdr:spPr>
        <a:xfrm>
          <a:off x="145677" y="45355811"/>
          <a:ext cx="837079" cy="697004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735104</xdr:colOff>
      <xdr:row>177</xdr:row>
      <xdr:rowOff>163617</xdr:rowOff>
    </xdr:from>
    <xdr:to>
      <xdr:col>8</xdr:col>
      <xdr:colOff>735104</xdr:colOff>
      <xdr:row>182</xdr:row>
      <xdr:rowOff>62764</xdr:rowOff>
    </xdr:to>
    <xdr:sp macro="" textlink="">
      <xdr:nvSpPr>
        <xdr:cNvPr id="33" name="설명선 2(테두리 및 강조선) 32">
          <a:extLst>
            <a:ext uri="{FF2B5EF4-FFF2-40B4-BE49-F238E27FC236}">
              <a16:creationId xmlns:a16="http://schemas.microsoft.com/office/drawing/2014/main" id="{54CE3E2A-AADE-4F82-9E04-56AE1AC019CF}"/>
            </a:ext>
          </a:extLst>
        </xdr:cNvPr>
        <xdr:cNvSpPr/>
      </xdr:nvSpPr>
      <xdr:spPr>
        <a:xfrm>
          <a:off x="6859679" y="44207217"/>
          <a:ext cx="2152650" cy="75639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89325"/>
            <a:gd name="adj6" fmla="val -273059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>
            <a:lnSpc>
              <a:spcPts val="1400"/>
            </a:lnSpc>
          </a:pPr>
          <a:r>
            <a:rPr lang="ko-KR" altLang="ko-KR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아웃트리거 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>
            <a:lnSpc>
              <a:spcPts val="1400"/>
            </a:lnSpc>
          </a:pPr>
          <a:r>
            <a:rPr lang="ko-KR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① 최대로 설치 여부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>
            <a:lnSpc>
              <a:spcPts val="1400"/>
            </a:lnSpc>
          </a:pPr>
          <a:r>
            <a:rPr lang="ko-KR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② 지반침하등 지지력 확보 상태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</xdr:txBody>
    </xdr:sp>
    <xdr:clientData/>
  </xdr:twoCellAnchor>
  <xdr:twoCellAnchor>
    <xdr:from>
      <xdr:col>4</xdr:col>
      <xdr:colOff>354106</xdr:colOff>
      <xdr:row>173</xdr:row>
      <xdr:rowOff>85167</xdr:rowOff>
    </xdr:from>
    <xdr:to>
      <xdr:col>4</xdr:col>
      <xdr:colOff>1194547</xdr:colOff>
      <xdr:row>177</xdr:row>
      <xdr:rowOff>96372</xdr:rowOff>
    </xdr:to>
    <xdr:sp macro="" textlink="">
      <xdr:nvSpPr>
        <xdr:cNvPr id="34" name="타원 33">
          <a:extLst>
            <a:ext uri="{FF2B5EF4-FFF2-40B4-BE49-F238E27FC236}">
              <a16:creationId xmlns:a16="http://schemas.microsoft.com/office/drawing/2014/main" id="{0CFAE313-8364-4FFE-94D0-F870D5153B28}"/>
            </a:ext>
          </a:extLst>
        </xdr:cNvPr>
        <xdr:cNvSpPr/>
      </xdr:nvSpPr>
      <xdr:spPr>
        <a:xfrm>
          <a:off x="3792631" y="43442967"/>
          <a:ext cx="840441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741827</xdr:colOff>
      <xdr:row>186</xdr:row>
      <xdr:rowOff>80693</xdr:rowOff>
    </xdr:from>
    <xdr:to>
      <xdr:col>8</xdr:col>
      <xdr:colOff>741827</xdr:colOff>
      <xdr:row>189</xdr:row>
      <xdr:rowOff>156883</xdr:rowOff>
    </xdr:to>
    <xdr:sp macro="" textlink="">
      <xdr:nvSpPr>
        <xdr:cNvPr id="35" name="설명선 2(테두리 및 강조선) 34">
          <a:extLst>
            <a:ext uri="{FF2B5EF4-FFF2-40B4-BE49-F238E27FC236}">
              <a16:creationId xmlns:a16="http://schemas.microsoft.com/office/drawing/2014/main" id="{FC09D0E6-D6B6-4997-B1FB-F9667D3219C9}"/>
            </a:ext>
          </a:extLst>
        </xdr:cNvPr>
        <xdr:cNvSpPr/>
      </xdr:nvSpPr>
      <xdr:spPr>
        <a:xfrm>
          <a:off x="6866402" y="45667343"/>
          <a:ext cx="2152650" cy="590540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68283"/>
            <a:gd name="adj6" fmla="val -180872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5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체인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링크간 깨짐</a:t>
          </a:r>
          <a:r>
            <a:rPr lang="en-US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변형</a:t>
          </a:r>
          <a:r>
            <a:rPr lang="en-US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부식 여부 점검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3</xdr:col>
      <xdr:colOff>85166</xdr:colOff>
      <xdr:row>190</xdr:row>
      <xdr:rowOff>163609</xdr:rowOff>
    </xdr:from>
    <xdr:to>
      <xdr:col>3</xdr:col>
      <xdr:colOff>925607</xdr:colOff>
      <xdr:row>195</xdr:row>
      <xdr:rowOff>6725</xdr:rowOff>
    </xdr:to>
    <xdr:sp macro="" textlink="">
      <xdr:nvSpPr>
        <xdr:cNvPr id="36" name="타원 35">
          <a:extLst>
            <a:ext uri="{FF2B5EF4-FFF2-40B4-BE49-F238E27FC236}">
              <a16:creationId xmlns:a16="http://schemas.microsoft.com/office/drawing/2014/main" id="{3444FDEE-C272-4A9F-8AC4-90353F04EC38}"/>
            </a:ext>
          </a:extLst>
        </xdr:cNvPr>
        <xdr:cNvSpPr/>
      </xdr:nvSpPr>
      <xdr:spPr>
        <a:xfrm>
          <a:off x="2180666" y="46436059"/>
          <a:ext cx="840441" cy="700366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735104</xdr:colOff>
      <xdr:row>150</xdr:row>
      <xdr:rowOff>71818</xdr:rowOff>
    </xdr:from>
    <xdr:to>
      <xdr:col>8</xdr:col>
      <xdr:colOff>735104</xdr:colOff>
      <xdr:row>154</xdr:row>
      <xdr:rowOff>143474</xdr:rowOff>
    </xdr:to>
    <xdr:sp macro="" textlink="">
      <xdr:nvSpPr>
        <xdr:cNvPr id="37" name="설명선 2(테두리 및 강조선) 36">
          <a:extLst>
            <a:ext uri="{FF2B5EF4-FFF2-40B4-BE49-F238E27FC236}">
              <a16:creationId xmlns:a16="http://schemas.microsoft.com/office/drawing/2014/main" id="{E7B3ADAC-0639-4323-B681-79950E34EA4D}"/>
            </a:ext>
          </a:extLst>
        </xdr:cNvPr>
        <xdr:cNvSpPr/>
      </xdr:nvSpPr>
      <xdr:spPr>
        <a:xfrm>
          <a:off x="6859679" y="39486268"/>
          <a:ext cx="2152650" cy="757456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57659"/>
            <a:gd name="adj6" fmla="val -221497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0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작업대 하부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lvl="0" indent="0" algn="l" defTabSz="91440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① 조립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(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볼트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,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결속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)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상태 점검</a:t>
          </a:r>
        </a:p>
        <a:p>
          <a:pPr marL="0" marR="0" lvl="0" indent="0" algn="l" defTabSz="91440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② 유압계통 누유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algn="l">
            <a:lnSpc>
              <a:spcPts val="1000"/>
            </a:lnSpc>
          </a:pPr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000"/>
            </a:lnSpc>
          </a:pPr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9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730620</xdr:colOff>
      <xdr:row>144</xdr:row>
      <xdr:rowOff>107655</xdr:rowOff>
    </xdr:from>
    <xdr:to>
      <xdr:col>8</xdr:col>
      <xdr:colOff>730620</xdr:colOff>
      <xdr:row>150</xdr:row>
      <xdr:rowOff>0</xdr:rowOff>
    </xdr:to>
    <xdr:sp macro="" textlink="">
      <xdr:nvSpPr>
        <xdr:cNvPr id="38" name="설명선 2(테두리 및 강조선) 37">
          <a:extLst>
            <a:ext uri="{FF2B5EF4-FFF2-40B4-BE49-F238E27FC236}">
              <a16:creationId xmlns:a16="http://schemas.microsoft.com/office/drawing/2014/main" id="{CD092586-3134-4D1E-AEFC-ADEB47C7A659}"/>
            </a:ext>
          </a:extLst>
        </xdr:cNvPr>
        <xdr:cNvSpPr/>
      </xdr:nvSpPr>
      <xdr:spPr>
        <a:xfrm>
          <a:off x="6855195" y="38493405"/>
          <a:ext cx="2152650" cy="921045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2053"/>
            <a:gd name="adj6" fmla="val -166288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작업대 상부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① 조립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(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볼트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,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결속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)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상태 점검</a:t>
          </a:r>
        </a:p>
        <a:p>
          <a:pPr marL="0" marR="0" lvl="0" indent="0" algn="l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② 안전대걸이 로프 설치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(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본지지대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③ 작업대 전면 이탈방지 로프설치</a:t>
          </a:r>
        </a:p>
        <a:p>
          <a:pPr algn="l">
            <a:lnSpc>
              <a:spcPts val="12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 editAs="oneCell">
    <xdr:from>
      <xdr:col>1</xdr:col>
      <xdr:colOff>134470</xdr:colOff>
      <xdr:row>139</xdr:row>
      <xdr:rowOff>17230</xdr:rowOff>
    </xdr:from>
    <xdr:to>
      <xdr:col>3</xdr:col>
      <xdr:colOff>1176618</xdr:colOff>
      <xdr:row>150</xdr:row>
      <xdr:rowOff>76059</xdr:rowOff>
    </xdr:to>
    <xdr:pic>
      <xdr:nvPicPr>
        <xdr:cNvPr id="39" name="그림 38" descr="20120610 (10).JPG">
          <a:extLst>
            <a:ext uri="{FF2B5EF4-FFF2-40B4-BE49-F238E27FC236}">
              <a16:creationId xmlns:a16="http://schemas.microsoft.com/office/drawing/2014/main" id="{932E1E48-A1F7-44EB-A930-018DC5B2F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20" y="37545730"/>
          <a:ext cx="2547098" cy="1944779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>
    <xdr:from>
      <xdr:col>6</xdr:col>
      <xdr:colOff>726136</xdr:colOff>
      <xdr:row>138</xdr:row>
      <xdr:rowOff>143492</xdr:rowOff>
    </xdr:from>
    <xdr:to>
      <xdr:col>8</xdr:col>
      <xdr:colOff>726136</xdr:colOff>
      <xdr:row>143</xdr:row>
      <xdr:rowOff>42639</xdr:rowOff>
    </xdr:to>
    <xdr:sp macro="" textlink="">
      <xdr:nvSpPr>
        <xdr:cNvPr id="40" name="설명선 2(테두리 및 강조선) 39">
          <a:extLst>
            <a:ext uri="{FF2B5EF4-FFF2-40B4-BE49-F238E27FC236}">
              <a16:creationId xmlns:a16="http://schemas.microsoft.com/office/drawing/2014/main" id="{E6463908-34BC-44D3-B845-796C3D386BA9}"/>
            </a:ext>
          </a:extLst>
        </xdr:cNvPr>
        <xdr:cNvSpPr/>
      </xdr:nvSpPr>
      <xdr:spPr>
        <a:xfrm>
          <a:off x="6850711" y="37500542"/>
          <a:ext cx="2152650" cy="75639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55993"/>
            <a:gd name="adj6" fmla="val -86080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5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장애물 확인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붐대 회전반경내 전선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,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전주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,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구조물 여부 확인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algn="l">
            <a:lnSpc>
              <a:spcPts val="15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4</xdr:col>
      <xdr:colOff>453045</xdr:colOff>
      <xdr:row>139</xdr:row>
      <xdr:rowOff>104882</xdr:rowOff>
    </xdr:from>
    <xdr:to>
      <xdr:col>5</xdr:col>
      <xdr:colOff>425458</xdr:colOff>
      <xdr:row>143</xdr:row>
      <xdr:rowOff>104714</xdr:rowOff>
    </xdr:to>
    <xdr:sp macro="" textlink="">
      <xdr:nvSpPr>
        <xdr:cNvPr id="41" name="타원 40">
          <a:extLst>
            <a:ext uri="{FF2B5EF4-FFF2-40B4-BE49-F238E27FC236}">
              <a16:creationId xmlns:a16="http://schemas.microsoft.com/office/drawing/2014/main" id="{9CFC4D9D-6DBB-4141-A4FC-5DEA36FE59A0}"/>
            </a:ext>
          </a:extLst>
        </xdr:cNvPr>
        <xdr:cNvSpPr/>
      </xdr:nvSpPr>
      <xdr:spPr>
        <a:xfrm rot="18924518">
          <a:off x="3891570" y="37633382"/>
          <a:ext cx="1315438" cy="685632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777683</xdr:colOff>
      <xdr:row>162</xdr:row>
      <xdr:rowOff>4565</xdr:rowOff>
    </xdr:from>
    <xdr:to>
      <xdr:col>8</xdr:col>
      <xdr:colOff>777683</xdr:colOff>
      <xdr:row>166</xdr:row>
      <xdr:rowOff>71800</xdr:rowOff>
    </xdr:to>
    <xdr:sp macro="" textlink="">
      <xdr:nvSpPr>
        <xdr:cNvPr id="42" name="설명선 2(테두리 및 강조선) 41">
          <a:extLst>
            <a:ext uri="{FF2B5EF4-FFF2-40B4-BE49-F238E27FC236}">
              <a16:creationId xmlns:a16="http://schemas.microsoft.com/office/drawing/2014/main" id="{B4F2A29A-4D9D-47FA-A929-573C2878B5CC}"/>
            </a:ext>
          </a:extLst>
        </xdr:cNvPr>
        <xdr:cNvSpPr/>
      </xdr:nvSpPr>
      <xdr:spPr>
        <a:xfrm>
          <a:off x="6902258" y="41476415"/>
          <a:ext cx="2152650" cy="753035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54477"/>
            <a:gd name="adj6" fmla="val -276186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통제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① 신호수 배치 상태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② 작업장 구획정리 상태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 editAs="oneCell">
    <xdr:from>
      <xdr:col>0</xdr:col>
      <xdr:colOff>485775</xdr:colOff>
      <xdr:row>158</xdr:row>
      <xdr:rowOff>114300</xdr:rowOff>
    </xdr:from>
    <xdr:to>
      <xdr:col>1</xdr:col>
      <xdr:colOff>371475</xdr:colOff>
      <xdr:row>167</xdr:row>
      <xdr:rowOff>66675</xdr:rowOff>
    </xdr:to>
    <xdr:pic>
      <xdr:nvPicPr>
        <xdr:cNvPr id="43" name="Picture 123" descr="33">
          <a:extLst>
            <a:ext uri="{FF2B5EF4-FFF2-40B4-BE49-F238E27FC236}">
              <a16:creationId xmlns:a16="http://schemas.microsoft.com/office/drawing/2014/main" id="{B92D417C-6AA2-46EA-A6B0-5C467ED2D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0900350"/>
          <a:ext cx="47625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309282</xdr:colOff>
      <xdr:row>150</xdr:row>
      <xdr:rowOff>68216</xdr:rowOff>
    </xdr:from>
    <xdr:to>
      <xdr:col>2</xdr:col>
      <xdr:colOff>403411</xdr:colOff>
      <xdr:row>155</xdr:row>
      <xdr:rowOff>105195</xdr:rowOff>
    </xdr:to>
    <xdr:pic>
      <xdr:nvPicPr>
        <xdr:cNvPr id="44" name="그림 43" descr="20120610 (10).JPG">
          <a:extLst>
            <a:ext uri="{FF2B5EF4-FFF2-40B4-BE49-F238E27FC236}">
              <a16:creationId xmlns:a16="http://schemas.microsoft.com/office/drawing/2014/main" id="{026860C5-008D-479D-94A5-BD2884E80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832" y="39482666"/>
          <a:ext cx="1170454" cy="894229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>
    <xdr:from>
      <xdr:col>2</xdr:col>
      <xdr:colOff>134471</xdr:colOff>
      <xdr:row>143</xdr:row>
      <xdr:rowOff>96808</xdr:rowOff>
    </xdr:from>
    <xdr:to>
      <xdr:col>3</xdr:col>
      <xdr:colOff>392205</xdr:colOff>
      <xdr:row>143</xdr:row>
      <xdr:rowOff>100853</xdr:rowOff>
    </xdr:to>
    <xdr:cxnSp macro="">
      <xdr:nvCxnSpPr>
        <xdr:cNvPr id="45" name="직선 연결선 44">
          <a:extLst>
            <a:ext uri="{FF2B5EF4-FFF2-40B4-BE49-F238E27FC236}">
              <a16:creationId xmlns:a16="http://schemas.microsoft.com/office/drawing/2014/main" id="{A91034C7-B506-4F15-B816-C3C1ACD46D33}"/>
            </a:ext>
          </a:extLst>
        </xdr:cNvPr>
        <xdr:cNvCxnSpPr/>
      </xdr:nvCxnSpPr>
      <xdr:spPr>
        <a:xfrm flipV="1">
          <a:off x="1801346" y="38311108"/>
          <a:ext cx="686359" cy="4045"/>
        </a:xfrm>
        <a:prstGeom prst="line">
          <a:avLst/>
        </a:prstGeom>
        <a:ln w="2540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694764</xdr:colOff>
      <xdr:row>144</xdr:row>
      <xdr:rowOff>56031</xdr:rowOff>
    </xdr:from>
    <xdr:to>
      <xdr:col>3</xdr:col>
      <xdr:colOff>728382</xdr:colOff>
      <xdr:row>144</xdr:row>
      <xdr:rowOff>78442</xdr:rowOff>
    </xdr:to>
    <xdr:cxnSp macro="">
      <xdr:nvCxnSpPr>
        <xdr:cNvPr id="46" name="직선 연결선 45">
          <a:extLst>
            <a:ext uri="{FF2B5EF4-FFF2-40B4-BE49-F238E27FC236}">
              <a16:creationId xmlns:a16="http://schemas.microsoft.com/office/drawing/2014/main" id="{09470466-963A-410C-A4EF-A6DBEC234D1E}"/>
            </a:ext>
          </a:extLst>
        </xdr:cNvPr>
        <xdr:cNvCxnSpPr/>
      </xdr:nvCxnSpPr>
      <xdr:spPr>
        <a:xfrm>
          <a:off x="1285314" y="38441781"/>
          <a:ext cx="1538568" cy="22411"/>
        </a:xfrm>
        <a:prstGeom prst="line">
          <a:avLst/>
        </a:prstGeom>
        <a:ln w="2540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907678</xdr:colOff>
      <xdr:row>141</xdr:row>
      <xdr:rowOff>168083</xdr:rowOff>
    </xdr:from>
    <xdr:to>
      <xdr:col>3</xdr:col>
      <xdr:colOff>728385</xdr:colOff>
      <xdr:row>143</xdr:row>
      <xdr:rowOff>44819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10D0449D-3419-4D2B-9F47-BD5AC17F1308}"/>
            </a:ext>
          </a:extLst>
        </xdr:cNvPr>
        <xdr:cNvSpPr txBox="1"/>
      </xdr:nvSpPr>
      <xdr:spPr>
        <a:xfrm>
          <a:off x="1498228" y="38039483"/>
          <a:ext cx="1325657" cy="2196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ko-KR" altLang="en-US" sz="1200" b="1">
              <a:solidFill>
                <a:srgbClr val="FFFF00"/>
              </a:solidFill>
              <a:latin typeface="가는각진제목체" pitchFamily="18" charset="-127"/>
              <a:ea typeface="가는각진제목체" pitchFamily="18" charset="-127"/>
            </a:rPr>
            <a:t>안전대 걸이 로프</a:t>
          </a:r>
        </a:p>
      </xdr:txBody>
    </xdr:sp>
    <xdr:clientData/>
  </xdr:twoCellAnchor>
  <xdr:twoCellAnchor>
    <xdr:from>
      <xdr:col>1</xdr:col>
      <xdr:colOff>891989</xdr:colOff>
      <xdr:row>144</xdr:row>
      <xdr:rowOff>96369</xdr:rowOff>
    </xdr:from>
    <xdr:to>
      <xdr:col>3</xdr:col>
      <xdr:colOff>712696</xdr:colOff>
      <xdr:row>145</xdr:row>
      <xdr:rowOff>141192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CC759A8-D395-4615-AE7F-B7D7D36DCD06}"/>
            </a:ext>
          </a:extLst>
        </xdr:cNvPr>
        <xdr:cNvSpPr txBox="1"/>
      </xdr:nvSpPr>
      <xdr:spPr>
        <a:xfrm>
          <a:off x="1482539" y="38482119"/>
          <a:ext cx="1325657" cy="2162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>
            <a:lnSpc>
              <a:spcPts val="1300"/>
            </a:lnSpc>
          </a:pPr>
          <a:r>
            <a:rPr lang="ko-KR" altLang="en-US" sz="1200" b="1">
              <a:solidFill>
                <a:srgbClr val="FFFF00"/>
              </a:solidFill>
              <a:latin typeface="가는각진제목체" pitchFamily="18" charset="-127"/>
              <a:ea typeface="가는각진제목체" pitchFamily="18" charset="-127"/>
            </a:rPr>
            <a:t>전면 이탈방지 로프</a:t>
          </a:r>
        </a:p>
      </xdr:txBody>
    </xdr:sp>
    <xdr:clientData/>
  </xdr:twoCellAnchor>
  <xdr:twoCellAnchor editAs="oneCell">
    <xdr:from>
      <xdr:col>0</xdr:col>
      <xdr:colOff>157271</xdr:colOff>
      <xdr:row>273</xdr:row>
      <xdr:rowOff>36420</xdr:rowOff>
    </xdr:from>
    <xdr:to>
      <xdr:col>6</xdr:col>
      <xdr:colOff>459441</xdr:colOff>
      <xdr:row>302</xdr:row>
      <xdr:rowOff>19611</xdr:rowOff>
    </xdr:to>
    <xdr:pic>
      <xdr:nvPicPr>
        <xdr:cNvPr id="49" name="그림 48" descr="20121113 (6).JPG">
          <a:extLst>
            <a:ext uri="{FF2B5EF4-FFF2-40B4-BE49-F238E27FC236}">
              <a16:creationId xmlns:a16="http://schemas.microsoft.com/office/drawing/2014/main" id="{C927A145-E11F-4BE1-A17C-61E75FA45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271" y="67406745"/>
          <a:ext cx="6426745" cy="4955241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201705</xdr:colOff>
      <xdr:row>239</xdr:row>
      <xdr:rowOff>156606</xdr:rowOff>
    </xdr:from>
    <xdr:to>
      <xdr:col>6</xdr:col>
      <xdr:colOff>448234</xdr:colOff>
      <xdr:row>268</xdr:row>
      <xdr:rowOff>114582</xdr:rowOff>
    </xdr:to>
    <xdr:pic>
      <xdr:nvPicPr>
        <xdr:cNvPr id="50" name="그림 49" descr="20121113 (6).JPG">
          <a:extLst>
            <a:ext uri="{FF2B5EF4-FFF2-40B4-BE49-F238E27FC236}">
              <a16:creationId xmlns:a16="http://schemas.microsoft.com/office/drawing/2014/main" id="{B3920AF2-B77F-4831-AF20-8E086A3D6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5" y="61697631"/>
          <a:ext cx="6371104" cy="4930026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6</xdr:col>
      <xdr:colOff>739588</xdr:colOff>
      <xdr:row>273</xdr:row>
      <xdr:rowOff>22412</xdr:rowOff>
    </xdr:from>
    <xdr:to>
      <xdr:col>8</xdr:col>
      <xdr:colOff>739588</xdr:colOff>
      <xdr:row>277</xdr:row>
      <xdr:rowOff>112061</xdr:rowOff>
    </xdr:to>
    <xdr:sp macro="" textlink="">
      <xdr:nvSpPr>
        <xdr:cNvPr id="51" name="설명선 2(테두리 및 강조선) 50">
          <a:extLst>
            <a:ext uri="{FF2B5EF4-FFF2-40B4-BE49-F238E27FC236}">
              <a16:creationId xmlns:a16="http://schemas.microsoft.com/office/drawing/2014/main" id="{8341322F-7648-41BF-9393-28FB3A9D4A86}"/>
            </a:ext>
          </a:extLst>
        </xdr:cNvPr>
        <xdr:cNvSpPr/>
      </xdr:nvSpPr>
      <xdr:spPr>
        <a:xfrm>
          <a:off x="6864163" y="67392737"/>
          <a:ext cx="2152650" cy="775449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240968"/>
            <a:gd name="adj6" fmla="val -259518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통제</a:t>
          </a:r>
          <a:endParaRPr kumimoji="0" lang="en-US" altLang="ko-KR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① 신호수 배치 상태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② 작업장 구획정리 상태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 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</xdr:txBody>
    </xdr:sp>
    <xdr:clientData/>
  </xdr:twoCellAnchor>
  <xdr:twoCellAnchor>
    <xdr:from>
      <xdr:col>4</xdr:col>
      <xdr:colOff>885265</xdr:colOff>
      <xdr:row>284</xdr:row>
      <xdr:rowOff>33620</xdr:rowOff>
    </xdr:from>
    <xdr:to>
      <xdr:col>5</xdr:col>
      <xdr:colOff>381000</xdr:colOff>
      <xdr:row>288</xdr:row>
      <xdr:rowOff>44825</xdr:rowOff>
    </xdr:to>
    <xdr:sp macro="" textlink="">
      <xdr:nvSpPr>
        <xdr:cNvPr id="52" name="타원 51">
          <a:extLst>
            <a:ext uri="{FF2B5EF4-FFF2-40B4-BE49-F238E27FC236}">
              <a16:creationId xmlns:a16="http://schemas.microsoft.com/office/drawing/2014/main" id="{1A2B97FD-8446-47D3-8217-8A9A8E6A0862}"/>
            </a:ext>
          </a:extLst>
        </xdr:cNvPr>
        <xdr:cNvSpPr/>
      </xdr:nvSpPr>
      <xdr:spPr>
        <a:xfrm>
          <a:off x="4323790" y="69289895"/>
          <a:ext cx="838760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735104</xdr:colOff>
      <xdr:row>278</xdr:row>
      <xdr:rowOff>163617</xdr:rowOff>
    </xdr:from>
    <xdr:to>
      <xdr:col>8</xdr:col>
      <xdr:colOff>735104</xdr:colOff>
      <xdr:row>283</xdr:row>
      <xdr:rowOff>62764</xdr:rowOff>
    </xdr:to>
    <xdr:sp macro="" textlink="">
      <xdr:nvSpPr>
        <xdr:cNvPr id="53" name="설명선 2(테두리 및 강조선) 52">
          <a:extLst>
            <a:ext uri="{FF2B5EF4-FFF2-40B4-BE49-F238E27FC236}">
              <a16:creationId xmlns:a16="http://schemas.microsoft.com/office/drawing/2014/main" id="{A312884B-7B24-4588-A99E-045653D43271}"/>
            </a:ext>
          </a:extLst>
        </xdr:cNvPr>
        <xdr:cNvSpPr/>
      </xdr:nvSpPr>
      <xdr:spPr>
        <a:xfrm>
          <a:off x="6859679" y="68391192"/>
          <a:ext cx="2152650" cy="75639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19629"/>
            <a:gd name="adj6" fmla="val -154309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장비 외부 불량 적재물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불필요한 공구 및 불량 적재물 적재 여부 점검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</xdr:txBody>
    </xdr:sp>
    <xdr:clientData/>
  </xdr:twoCellAnchor>
  <xdr:twoCellAnchor>
    <xdr:from>
      <xdr:col>0</xdr:col>
      <xdr:colOff>443754</xdr:colOff>
      <xdr:row>281</xdr:row>
      <xdr:rowOff>107578</xdr:rowOff>
    </xdr:from>
    <xdr:to>
      <xdr:col>1</xdr:col>
      <xdr:colOff>690283</xdr:colOff>
      <xdr:row>285</xdr:row>
      <xdr:rowOff>118783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703EE1F8-38E3-426A-98A0-B845114F0045}"/>
            </a:ext>
          </a:extLst>
        </xdr:cNvPr>
        <xdr:cNvSpPr/>
      </xdr:nvSpPr>
      <xdr:spPr>
        <a:xfrm>
          <a:off x="443754" y="68849503"/>
          <a:ext cx="837079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786651</xdr:colOff>
      <xdr:row>287</xdr:row>
      <xdr:rowOff>80693</xdr:rowOff>
    </xdr:from>
    <xdr:to>
      <xdr:col>8</xdr:col>
      <xdr:colOff>786651</xdr:colOff>
      <xdr:row>292</xdr:row>
      <xdr:rowOff>11206</xdr:rowOff>
    </xdr:to>
    <xdr:sp macro="" textlink="">
      <xdr:nvSpPr>
        <xdr:cNvPr id="55" name="설명선 2(테두리 및 강조선) 54">
          <a:extLst>
            <a:ext uri="{FF2B5EF4-FFF2-40B4-BE49-F238E27FC236}">
              <a16:creationId xmlns:a16="http://schemas.microsoft.com/office/drawing/2014/main" id="{1A586F73-651C-4E00-AB03-61B16F66A0AE}"/>
            </a:ext>
          </a:extLst>
        </xdr:cNvPr>
        <xdr:cNvSpPr/>
      </xdr:nvSpPr>
      <xdr:spPr>
        <a:xfrm>
          <a:off x="6911226" y="69851318"/>
          <a:ext cx="2152650" cy="787763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-13406"/>
            <a:gd name="adj6" fmla="val -80872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경보장치</a:t>
          </a:r>
          <a:endParaRPr kumimoji="0" lang="en-US" altLang="ko-KR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①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경광등 작동 여부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②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후진시 경보음 작동 여부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</xdr:txBody>
    </xdr:sp>
    <xdr:clientData/>
  </xdr:twoCellAnchor>
  <xdr:twoCellAnchor>
    <xdr:from>
      <xdr:col>3</xdr:col>
      <xdr:colOff>891990</xdr:colOff>
      <xdr:row>284</xdr:row>
      <xdr:rowOff>17932</xdr:rowOff>
    </xdr:from>
    <xdr:to>
      <xdr:col>4</xdr:col>
      <xdr:colOff>387725</xdr:colOff>
      <xdr:row>288</xdr:row>
      <xdr:rowOff>29137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65483773-20AA-4299-BE15-37CA3E4FD5E2}"/>
            </a:ext>
          </a:extLst>
        </xdr:cNvPr>
        <xdr:cNvSpPr/>
      </xdr:nvSpPr>
      <xdr:spPr>
        <a:xfrm>
          <a:off x="2987490" y="69274207"/>
          <a:ext cx="838760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735104</xdr:colOff>
      <xdr:row>251</xdr:row>
      <xdr:rowOff>71819</xdr:rowOff>
    </xdr:from>
    <xdr:to>
      <xdr:col>8</xdr:col>
      <xdr:colOff>735104</xdr:colOff>
      <xdr:row>254</xdr:row>
      <xdr:rowOff>78443</xdr:rowOff>
    </xdr:to>
    <xdr:sp macro="" textlink="">
      <xdr:nvSpPr>
        <xdr:cNvPr id="57" name="설명선 2(테두리 및 강조선) 56">
          <a:extLst>
            <a:ext uri="{FF2B5EF4-FFF2-40B4-BE49-F238E27FC236}">
              <a16:creationId xmlns:a16="http://schemas.microsoft.com/office/drawing/2014/main" id="{85107F64-0D3F-43CD-8583-48248B89EAD1}"/>
            </a:ext>
          </a:extLst>
        </xdr:cNvPr>
        <xdr:cNvSpPr/>
      </xdr:nvSpPr>
      <xdr:spPr>
        <a:xfrm>
          <a:off x="6859679" y="63670244"/>
          <a:ext cx="2152650" cy="520974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225061"/>
            <a:gd name="adj6" fmla="val -102226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포크 고정핀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고정핀 결속상태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algn="l"/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/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/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4</xdr:col>
      <xdr:colOff>551855</xdr:colOff>
      <xdr:row>245</xdr:row>
      <xdr:rowOff>134470</xdr:rowOff>
    </xdr:from>
    <xdr:to>
      <xdr:col>4</xdr:col>
      <xdr:colOff>1224040</xdr:colOff>
      <xdr:row>256</xdr:row>
      <xdr:rowOff>44821</xdr:rowOff>
    </xdr:to>
    <xdr:sp macro="" textlink="">
      <xdr:nvSpPr>
        <xdr:cNvPr id="58" name="타원 57">
          <a:extLst>
            <a:ext uri="{FF2B5EF4-FFF2-40B4-BE49-F238E27FC236}">
              <a16:creationId xmlns:a16="http://schemas.microsoft.com/office/drawing/2014/main" id="{374A006B-5EB4-4895-A44C-9246861D7DC8}"/>
            </a:ext>
          </a:extLst>
        </xdr:cNvPr>
        <xdr:cNvSpPr/>
      </xdr:nvSpPr>
      <xdr:spPr>
        <a:xfrm rot="16200000">
          <a:off x="3428322" y="63266253"/>
          <a:ext cx="1796301" cy="67218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777683</xdr:colOff>
      <xdr:row>263</xdr:row>
      <xdr:rowOff>4565</xdr:rowOff>
    </xdr:from>
    <xdr:to>
      <xdr:col>8</xdr:col>
      <xdr:colOff>777683</xdr:colOff>
      <xdr:row>267</xdr:row>
      <xdr:rowOff>71800</xdr:rowOff>
    </xdr:to>
    <xdr:sp macro="" textlink="">
      <xdr:nvSpPr>
        <xdr:cNvPr id="59" name="설명선 2(테두리 및 강조선) 58">
          <a:extLst>
            <a:ext uri="{FF2B5EF4-FFF2-40B4-BE49-F238E27FC236}">
              <a16:creationId xmlns:a16="http://schemas.microsoft.com/office/drawing/2014/main" id="{EA170416-3A4A-4DD5-B1E4-33228C8AC637}"/>
            </a:ext>
          </a:extLst>
        </xdr:cNvPr>
        <xdr:cNvSpPr/>
      </xdr:nvSpPr>
      <xdr:spPr>
        <a:xfrm>
          <a:off x="6902258" y="65660390"/>
          <a:ext cx="2152650" cy="753035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60538"/>
            <a:gd name="adj6" fmla="val -99103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연장포크 이탈방지핀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연장포크</a:t>
          </a:r>
          <a:r>
            <a:rPr lang="ko-KR" altLang="en-US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 이탈을 방지 하가 위한</a:t>
          </a:r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고정핀 결속상태 점검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4</xdr:col>
      <xdr:colOff>453278</xdr:colOff>
      <xdr:row>257</xdr:row>
      <xdr:rowOff>72280</xdr:rowOff>
    </xdr:from>
    <xdr:to>
      <xdr:col>4</xdr:col>
      <xdr:colOff>1293719</xdr:colOff>
      <xdr:row>261</xdr:row>
      <xdr:rowOff>83485</xdr:rowOff>
    </xdr:to>
    <xdr:sp macro="" textlink="">
      <xdr:nvSpPr>
        <xdr:cNvPr id="60" name="타원 59">
          <a:extLst>
            <a:ext uri="{FF2B5EF4-FFF2-40B4-BE49-F238E27FC236}">
              <a16:creationId xmlns:a16="http://schemas.microsoft.com/office/drawing/2014/main" id="{861E8F05-02F5-4121-96EC-7A4F63AB3E05}"/>
            </a:ext>
          </a:extLst>
        </xdr:cNvPr>
        <xdr:cNvSpPr/>
      </xdr:nvSpPr>
      <xdr:spPr>
        <a:xfrm>
          <a:off x="3891803" y="64699405"/>
          <a:ext cx="840441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4</xdr:col>
      <xdr:colOff>471207</xdr:colOff>
      <xdr:row>264</xdr:row>
      <xdr:rowOff>562</xdr:rowOff>
    </xdr:from>
    <xdr:to>
      <xdr:col>4</xdr:col>
      <xdr:colOff>1311648</xdr:colOff>
      <xdr:row>268</xdr:row>
      <xdr:rowOff>11767</xdr:rowOff>
    </xdr:to>
    <xdr:sp macro="" textlink="">
      <xdr:nvSpPr>
        <xdr:cNvPr id="61" name="타원 60">
          <a:extLst>
            <a:ext uri="{FF2B5EF4-FFF2-40B4-BE49-F238E27FC236}">
              <a16:creationId xmlns:a16="http://schemas.microsoft.com/office/drawing/2014/main" id="{12EF1507-5D88-4864-B17A-81EAF37D48C0}"/>
            </a:ext>
          </a:extLst>
        </xdr:cNvPr>
        <xdr:cNvSpPr/>
      </xdr:nvSpPr>
      <xdr:spPr>
        <a:xfrm>
          <a:off x="3909732" y="65827837"/>
          <a:ext cx="840441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726137</xdr:colOff>
      <xdr:row>294</xdr:row>
      <xdr:rowOff>154663</xdr:rowOff>
    </xdr:from>
    <xdr:to>
      <xdr:col>8</xdr:col>
      <xdr:colOff>726137</xdr:colOff>
      <xdr:row>299</xdr:row>
      <xdr:rowOff>85176</xdr:rowOff>
    </xdr:to>
    <xdr:sp macro="" textlink="">
      <xdr:nvSpPr>
        <xdr:cNvPr id="62" name="설명선 2(테두리 및 강조선) 61">
          <a:extLst>
            <a:ext uri="{FF2B5EF4-FFF2-40B4-BE49-F238E27FC236}">
              <a16:creationId xmlns:a16="http://schemas.microsoft.com/office/drawing/2014/main" id="{7C140D72-0085-4C9D-98B6-B7340A131D5F}"/>
            </a:ext>
          </a:extLst>
        </xdr:cNvPr>
        <xdr:cNvSpPr/>
      </xdr:nvSpPr>
      <xdr:spPr>
        <a:xfrm>
          <a:off x="6850712" y="71125438"/>
          <a:ext cx="2152650" cy="787763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66537"/>
            <a:gd name="adj6" fmla="val -174101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조향장치</a:t>
          </a:r>
          <a:endParaRPr kumimoji="0" lang="en-US" altLang="ko-KR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①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타이어 마모 상태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②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브레이크 작동 상태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</xdr:txBody>
    </xdr:sp>
    <xdr:clientData/>
  </xdr:twoCellAnchor>
  <xdr:twoCellAnchor>
    <xdr:from>
      <xdr:col>3</xdr:col>
      <xdr:colOff>219636</xdr:colOff>
      <xdr:row>296</xdr:row>
      <xdr:rowOff>6727</xdr:rowOff>
    </xdr:from>
    <xdr:to>
      <xdr:col>3</xdr:col>
      <xdr:colOff>1060077</xdr:colOff>
      <xdr:row>300</xdr:row>
      <xdr:rowOff>17931</xdr:rowOff>
    </xdr:to>
    <xdr:sp macro="" textlink="">
      <xdr:nvSpPr>
        <xdr:cNvPr id="63" name="타원 62">
          <a:extLst>
            <a:ext uri="{FF2B5EF4-FFF2-40B4-BE49-F238E27FC236}">
              <a16:creationId xmlns:a16="http://schemas.microsoft.com/office/drawing/2014/main" id="{139FB771-AEC9-419B-ABAA-C527F14C879B}"/>
            </a:ext>
          </a:extLst>
        </xdr:cNvPr>
        <xdr:cNvSpPr/>
      </xdr:nvSpPr>
      <xdr:spPr>
        <a:xfrm>
          <a:off x="2315136" y="71320402"/>
          <a:ext cx="840441" cy="697004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732859</xdr:colOff>
      <xdr:row>245</xdr:row>
      <xdr:rowOff>139010</xdr:rowOff>
    </xdr:from>
    <xdr:to>
      <xdr:col>8</xdr:col>
      <xdr:colOff>732859</xdr:colOff>
      <xdr:row>248</xdr:row>
      <xdr:rowOff>163606</xdr:rowOff>
    </xdr:to>
    <xdr:sp macro="" textlink="">
      <xdr:nvSpPr>
        <xdr:cNvPr id="64" name="설명선 2(테두리 및 강조선) 63">
          <a:extLst>
            <a:ext uri="{FF2B5EF4-FFF2-40B4-BE49-F238E27FC236}">
              <a16:creationId xmlns:a16="http://schemas.microsoft.com/office/drawing/2014/main" id="{ED5A4EFA-BACF-4313-9055-C8758CA40CBE}"/>
            </a:ext>
          </a:extLst>
        </xdr:cNvPr>
        <xdr:cNvSpPr/>
      </xdr:nvSpPr>
      <xdr:spPr>
        <a:xfrm>
          <a:off x="6857434" y="62708735"/>
          <a:ext cx="2152650" cy="538946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29597"/>
            <a:gd name="adj6" fmla="val -99621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5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권상용 체인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lvl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링크간 깨짐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,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변형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,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부식 여부 점검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algn="l">
            <a:lnSpc>
              <a:spcPts val="14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4</xdr:col>
      <xdr:colOff>1154203</xdr:colOff>
      <xdr:row>241</xdr:row>
      <xdr:rowOff>67235</xdr:rowOff>
    </xdr:from>
    <xdr:to>
      <xdr:col>5</xdr:col>
      <xdr:colOff>493056</xdr:colOff>
      <xdr:row>245</xdr:row>
      <xdr:rowOff>44824</xdr:rowOff>
    </xdr:to>
    <xdr:sp macro="" textlink="">
      <xdr:nvSpPr>
        <xdr:cNvPr id="65" name="아래쪽 화살표 64">
          <a:extLst>
            <a:ext uri="{FF2B5EF4-FFF2-40B4-BE49-F238E27FC236}">
              <a16:creationId xmlns:a16="http://schemas.microsoft.com/office/drawing/2014/main" id="{8A04DCED-7E23-4255-A11D-693B0D6858E6}"/>
            </a:ext>
          </a:extLst>
        </xdr:cNvPr>
        <xdr:cNvSpPr/>
      </xdr:nvSpPr>
      <xdr:spPr>
        <a:xfrm rot="10800000">
          <a:off x="4592728" y="61951160"/>
          <a:ext cx="681878" cy="663389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3</xdr:col>
      <xdr:colOff>186014</xdr:colOff>
      <xdr:row>240</xdr:row>
      <xdr:rowOff>163605</xdr:rowOff>
    </xdr:from>
    <xdr:to>
      <xdr:col>3</xdr:col>
      <xdr:colOff>869573</xdr:colOff>
      <xdr:row>244</xdr:row>
      <xdr:rowOff>141194</xdr:rowOff>
    </xdr:to>
    <xdr:sp macro="" textlink="">
      <xdr:nvSpPr>
        <xdr:cNvPr id="66" name="아래쪽 화살표 65">
          <a:extLst>
            <a:ext uri="{FF2B5EF4-FFF2-40B4-BE49-F238E27FC236}">
              <a16:creationId xmlns:a16="http://schemas.microsoft.com/office/drawing/2014/main" id="{4A0CB586-0C50-476B-9CA3-5EE3F9F8FC3B}"/>
            </a:ext>
          </a:extLst>
        </xdr:cNvPr>
        <xdr:cNvSpPr/>
      </xdr:nvSpPr>
      <xdr:spPr>
        <a:xfrm rot="10800000">
          <a:off x="2281514" y="61876080"/>
          <a:ext cx="683559" cy="663389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726136</xdr:colOff>
      <xdr:row>239</xdr:row>
      <xdr:rowOff>143492</xdr:rowOff>
    </xdr:from>
    <xdr:to>
      <xdr:col>8</xdr:col>
      <xdr:colOff>726136</xdr:colOff>
      <xdr:row>244</xdr:row>
      <xdr:rowOff>33618</xdr:rowOff>
    </xdr:to>
    <xdr:sp macro="" textlink="">
      <xdr:nvSpPr>
        <xdr:cNvPr id="67" name="설명선 2(테두리 및 강조선) 66">
          <a:extLst>
            <a:ext uri="{FF2B5EF4-FFF2-40B4-BE49-F238E27FC236}">
              <a16:creationId xmlns:a16="http://schemas.microsoft.com/office/drawing/2014/main" id="{4497E443-681B-4EAA-91EE-F310DCC5C183}"/>
            </a:ext>
          </a:extLst>
        </xdr:cNvPr>
        <xdr:cNvSpPr/>
      </xdr:nvSpPr>
      <xdr:spPr>
        <a:xfrm>
          <a:off x="6850711" y="61684517"/>
          <a:ext cx="2152650" cy="747376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42580"/>
            <a:gd name="adj6" fmla="val -52746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장애물</a:t>
          </a:r>
          <a:endParaRPr kumimoji="0" lang="en-US" altLang="ko-KR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마스트 상승구간 전선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,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전주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,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구조물 여부 확인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algn="l">
            <a:lnSpc>
              <a:spcPts val="13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3</xdr:col>
      <xdr:colOff>115864</xdr:colOff>
      <xdr:row>239</xdr:row>
      <xdr:rowOff>102056</xdr:rowOff>
    </xdr:from>
    <xdr:to>
      <xdr:col>5</xdr:col>
      <xdr:colOff>930087</xdr:colOff>
      <xdr:row>243</xdr:row>
      <xdr:rowOff>101888</xdr:rowOff>
    </xdr:to>
    <xdr:sp macro="" textlink="">
      <xdr:nvSpPr>
        <xdr:cNvPr id="68" name="타원 67">
          <a:extLst>
            <a:ext uri="{FF2B5EF4-FFF2-40B4-BE49-F238E27FC236}">
              <a16:creationId xmlns:a16="http://schemas.microsoft.com/office/drawing/2014/main" id="{3A147C69-5109-4015-8D86-93422DFA90E6}"/>
            </a:ext>
          </a:extLst>
        </xdr:cNvPr>
        <xdr:cNvSpPr/>
      </xdr:nvSpPr>
      <xdr:spPr>
        <a:xfrm>
          <a:off x="2211364" y="61643081"/>
          <a:ext cx="3500273" cy="685632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 editAs="oneCell">
    <xdr:from>
      <xdr:col>0</xdr:col>
      <xdr:colOff>168087</xdr:colOff>
      <xdr:row>374</xdr:row>
      <xdr:rowOff>36420</xdr:rowOff>
    </xdr:from>
    <xdr:to>
      <xdr:col>6</xdr:col>
      <xdr:colOff>459440</xdr:colOff>
      <xdr:row>403</xdr:row>
      <xdr:rowOff>19611</xdr:rowOff>
    </xdr:to>
    <xdr:pic>
      <xdr:nvPicPr>
        <xdr:cNvPr id="69" name="그림 68" descr="20121113 (6).JPG">
          <a:extLst>
            <a:ext uri="{FF2B5EF4-FFF2-40B4-BE49-F238E27FC236}">
              <a16:creationId xmlns:a16="http://schemas.microsoft.com/office/drawing/2014/main" id="{B10BCB12-BF59-4E47-B691-666C65153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087" y="91590720"/>
          <a:ext cx="6415928" cy="4955241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212429</xdr:colOff>
      <xdr:row>340</xdr:row>
      <xdr:rowOff>165010</xdr:rowOff>
    </xdr:from>
    <xdr:to>
      <xdr:col>6</xdr:col>
      <xdr:colOff>448235</xdr:colOff>
      <xdr:row>369</xdr:row>
      <xdr:rowOff>106177</xdr:rowOff>
    </xdr:to>
    <xdr:pic>
      <xdr:nvPicPr>
        <xdr:cNvPr id="70" name="그림 69" descr="20121113 (6).JPG">
          <a:extLst>
            <a:ext uri="{FF2B5EF4-FFF2-40B4-BE49-F238E27FC236}">
              <a16:creationId xmlns:a16="http://schemas.microsoft.com/office/drawing/2014/main" id="{45D55560-9174-4D93-BC4B-94E88EB2F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29" y="85890010"/>
          <a:ext cx="6360381" cy="4913217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6</xdr:col>
      <xdr:colOff>739588</xdr:colOff>
      <xdr:row>374</xdr:row>
      <xdr:rowOff>22412</xdr:rowOff>
    </xdr:from>
    <xdr:to>
      <xdr:col>8</xdr:col>
      <xdr:colOff>739588</xdr:colOff>
      <xdr:row>378</xdr:row>
      <xdr:rowOff>112061</xdr:rowOff>
    </xdr:to>
    <xdr:sp macro="" textlink="">
      <xdr:nvSpPr>
        <xdr:cNvPr id="71" name="설명선 2(테두리 및 강조선) 70">
          <a:extLst>
            <a:ext uri="{FF2B5EF4-FFF2-40B4-BE49-F238E27FC236}">
              <a16:creationId xmlns:a16="http://schemas.microsoft.com/office/drawing/2014/main" id="{89292672-E0BE-495B-A96C-DDE6E0F66CFF}"/>
            </a:ext>
          </a:extLst>
        </xdr:cNvPr>
        <xdr:cNvSpPr/>
      </xdr:nvSpPr>
      <xdr:spPr>
        <a:xfrm>
          <a:off x="6864163" y="91576712"/>
          <a:ext cx="2152650" cy="775449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260086"/>
            <a:gd name="adj6" fmla="val -135039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버켓 안전핀</a:t>
          </a:r>
          <a:endParaRPr kumimoji="0" lang="en-US" altLang="ko-KR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유압식 버켓 연결 커플러 안전핀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고정상태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</xdr:txBody>
    </xdr:sp>
    <xdr:clientData/>
  </xdr:twoCellAnchor>
  <xdr:twoCellAnchor>
    <xdr:from>
      <xdr:col>3</xdr:col>
      <xdr:colOff>1071284</xdr:colOff>
      <xdr:row>385</xdr:row>
      <xdr:rowOff>17930</xdr:rowOff>
    </xdr:from>
    <xdr:to>
      <xdr:col>4</xdr:col>
      <xdr:colOff>567019</xdr:colOff>
      <xdr:row>389</xdr:row>
      <xdr:rowOff>29136</xdr:rowOff>
    </xdr:to>
    <xdr:sp macro="" textlink="">
      <xdr:nvSpPr>
        <xdr:cNvPr id="72" name="타원 71">
          <a:extLst>
            <a:ext uri="{FF2B5EF4-FFF2-40B4-BE49-F238E27FC236}">
              <a16:creationId xmlns:a16="http://schemas.microsoft.com/office/drawing/2014/main" id="{FFEFEB60-A632-4940-AB29-39B109214F29}"/>
            </a:ext>
          </a:extLst>
        </xdr:cNvPr>
        <xdr:cNvSpPr/>
      </xdr:nvSpPr>
      <xdr:spPr>
        <a:xfrm>
          <a:off x="3166784" y="93458180"/>
          <a:ext cx="838760" cy="697006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735104</xdr:colOff>
      <xdr:row>354</xdr:row>
      <xdr:rowOff>109954</xdr:rowOff>
    </xdr:from>
    <xdr:to>
      <xdr:col>8</xdr:col>
      <xdr:colOff>735104</xdr:colOff>
      <xdr:row>357</xdr:row>
      <xdr:rowOff>116577</xdr:rowOff>
    </xdr:to>
    <xdr:sp macro="" textlink="">
      <xdr:nvSpPr>
        <xdr:cNvPr id="73" name="설명선 2(테두리 및 강조선) 72">
          <a:extLst>
            <a:ext uri="{FF2B5EF4-FFF2-40B4-BE49-F238E27FC236}">
              <a16:creationId xmlns:a16="http://schemas.microsoft.com/office/drawing/2014/main" id="{D4F4A529-3215-4176-9442-7A6706AEA619}"/>
            </a:ext>
          </a:extLst>
        </xdr:cNvPr>
        <xdr:cNvSpPr/>
      </xdr:nvSpPr>
      <xdr:spPr>
        <a:xfrm>
          <a:off x="6859679" y="88235254"/>
          <a:ext cx="2152650" cy="520973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-112725"/>
            <a:gd name="adj6" fmla="val -107956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유압계통 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유압유 누유 여부 확인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algn="l"/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/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/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726136</xdr:colOff>
      <xdr:row>340</xdr:row>
      <xdr:rowOff>143492</xdr:rowOff>
    </xdr:from>
    <xdr:to>
      <xdr:col>8</xdr:col>
      <xdr:colOff>726136</xdr:colOff>
      <xdr:row>345</xdr:row>
      <xdr:rowOff>33618</xdr:rowOff>
    </xdr:to>
    <xdr:sp macro="" textlink="">
      <xdr:nvSpPr>
        <xdr:cNvPr id="74" name="설명선 2(테두리 및 강조선) 73">
          <a:extLst>
            <a:ext uri="{FF2B5EF4-FFF2-40B4-BE49-F238E27FC236}">
              <a16:creationId xmlns:a16="http://schemas.microsoft.com/office/drawing/2014/main" id="{54D30288-8669-43C9-A81D-A6B1B8BD17AE}"/>
            </a:ext>
          </a:extLst>
        </xdr:cNvPr>
        <xdr:cNvSpPr/>
      </xdr:nvSpPr>
      <xdr:spPr>
        <a:xfrm>
          <a:off x="6850711" y="85868492"/>
          <a:ext cx="2152650" cy="747376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63912"/>
            <a:gd name="adj6" fmla="val -155351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>
            <a:lnSpc>
              <a:spcPts val="1400"/>
            </a:lnSpc>
          </a:pPr>
          <a:r>
            <a:rPr lang="ko-KR" altLang="ko-KR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장애물 확인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eaLnBrk="1" fontAlgn="base" latinLnBrk="0" hangingPunct="1">
            <a:lnSpc>
              <a:spcPts val="1400"/>
            </a:lnSpc>
          </a:pPr>
          <a:r>
            <a:rPr lang="ko-KR" altLang="ko-KR" sz="1200" b="0" i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붐대 회전반경내 전선</a:t>
          </a:r>
          <a:r>
            <a:rPr lang="en-US" altLang="ko-KR" sz="1200" b="0" i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, </a:t>
          </a:r>
          <a:r>
            <a:rPr lang="ko-KR" altLang="ko-KR" sz="1200" b="0" i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전주</a:t>
          </a:r>
          <a:r>
            <a:rPr lang="en-US" altLang="ko-KR" sz="1200" b="0" i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, </a:t>
          </a:r>
          <a:r>
            <a:rPr lang="ko-KR" altLang="ko-KR" sz="1200" b="0" i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구조물 여부 확인</a:t>
          </a:r>
          <a:endParaRPr lang="en-US" altLang="ko-KR" sz="1200" b="0" i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algn="l">
            <a:lnSpc>
              <a:spcPts val="1500"/>
            </a:lnSpc>
          </a:pPr>
          <a:endParaRPr lang="en-US" altLang="ko-KR" sz="14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755271</xdr:colOff>
      <xdr:row>366</xdr:row>
      <xdr:rowOff>116623</xdr:rowOff>
    </xdr:from>
    <xdr:to>
      <xdr:col>8</xdr:col>
      <xdr:colOff>755271</xdr:colOff>
      <xdr:row>369</xdr:row>
      <xdr:rowOff>123263</xdr:rowOff>
    </xdr:to>
    <xdr:sp macro="" textlink="">
      <xdr:nvSpPr>
        <xdr:cNvPr id="75" name="설명선 2(테두리 및 강조선) 74">
          <a:extLst>
            <a:ext uri="{FF2B5EF4-FFF2-40B4-BE49-F238E27FC236}">
              <a16:creationId xmlns:a16="http://schemas.microsoft.com/office/drawing/2014/main" id="{E0AC57F5-7825-4428-A213-BA85527F8FF5}"/>
            </a:ext>
          </a:extLst>
        </xdr:cNvPr>
        <xdr:cNvSpPr/>
      </xdr:nvSpPr>
      <xdr:spPr>
        <a:xfrm>
          <a:off x="6879846" y="90299323"/>
          <a:ext cx="2152650" cy="520990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-257945"/>
            <a:gd name="adj6" fmla="val -102748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지하매설물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통신</a:t>
          </a:r>
          <a:r>
            <a:rPr lang="en-US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 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전기</a:t>
          </a:r>
          <a:r>
            <a:rPr lang="en-US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 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배관 여부 확인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1</xdr:col>
      <xdr:colOff>419661</xdr:colOff>
      <xdr:row>347</xdr:row>
      <xdr:rowOff>38662</xdr:rowOff>
    </xdr:from>
    <xdr:to>
      <xdr:col>2</xdr:col>
      <xdr:colOff>184338</xdr:colOff>
      <xdr:row>351</xdr:row>
      <xdr:rowOff>49867</xdr:rowOff>
    </xdr:to>
    <xdr:sp macro="" textlink="">
      <xdr:nvSpPr>
        <xdr:cNvPr id="76" name="타원 75">
          <a:extLst>
            <a:ext uri="{FF2B5EF4-FFF2-40B4-BE49-F238E27FC236}">
              <a16:creationId xmlns:a16="http://schemas.microsoft.com/office/drawing/2014/main" id="{3936E1C0-0E3B-473B-9B31-4BF0CE143EDC}"/>
            </a:ext>
          </a:extLst>
        </xdr:cNvPr>
        <xdr:cNvSpPr/>
      </xdr:nvSpPr>
      <xdr:spPr>
        <a:xfrm>
          <a:off x="1010211" y="86963812"/>
          <a:ext cx="841002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4</xdr:col>
      <xdr:colOff>415177</xdr:colOff>
      <xdr:row>355</xdr:row>
      <xdr:rowOff>135034</xdr:rowOff>
    </xdr:from>
    <xdr:to>
      <xdr:col>4</xdr:col>
      <xdr:colOff>1255618</xdr:colOff>
      <xdr:row>359</xdr:row>
      <xdr:rowOff>146239</xdr:rowOff>
    </xdr:to>
    <xdr:sp macro="" textlink="">
      <xdr:nvSpPr>
        <xdr:cNvPr id="77" name="타원 76">
          <a:extLst>
            <a:ext uri="{FF2B5EF4-FFF2-40B4-BE49-F238E27FC236}">
              <a16:creationId xmlns:a16="http://schemas.microsoft.com/office/drawing/2014/main" id="{494AAD74-E550-4E62-B72F-5174C68E43FB}"/>
            </a:ext>
          </a:extLst>
        </xdr:cNvPr>
        <xdr:cNvSpPr/>
      </xdr:nvSpPr>
      <xdr:spPr>
        <a:xfrm>
          <a:off x="3853702" y="88431784"/>
          <a:ext cx="840441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3</xdr:col>
      <xdr:colOff>586068</xdr:colOff>
      <xdr:row>341</xdr:row>
      <xdr:rowOff>69479</xdr:rowOff>
    </xdr:from>
    <xdr:to>
      <xdr:col>4</xdr:col>
      <xdr:colOff>81803</xdr:colOff>
      <xdr:row>345</xdr:row>
      <xdr:rowOff>80684</xdr:rowOff>
    </xdr:to>
    <xdr:sp macro="" textlink="">
      <xdr:nvSpPr>
        <xdr:cNvPr id="78" name="타원 77">
          <a:extLst>
            <a:ext uri="{FF2B5EF4-FFF2-40B4-BE49-F238E27FC236}">
              <a16:creationId xmlns:a16="http://schemas.microsoft.com/office/drawing/2014/main" id="{A74B2A20-EEF3-4BA4-9AA7-2F7E72686AC7}"/>
            </a:ext>
          </a:extLst>
        </xdr:cNvPr>
        <xdr:cNvSpPr/>
      </xdr:nvSpPr>
      <xdr:spPr>
        <a:xfrm>
          <a:off x="2681568" y="85965929"/>
          <a:ext cx="838760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714372</xdr:colOff>
      <xdr:row>347</xdr:row>
      <xdr:rowOff>106529</xdr:rowOff>
    </xdr:from>
    <xdr:to>
      <xdr:col>8</xdr:col>
      <xdr:colOff>714372</xdr:colOff>
      <xdr:row>352</xdr:row>
      <xdr:rowOff>37042</xdr:rowOff>
    </xdr:to>
    <xdr:sp macro="" textlink="">
      <xdr:nvSpPr>
        <xdr:cNvPr id="79" name="설명선 2(테두리 및 강조선) 78">
          <a:extLst>
            <a:ext uri="{FF2B5EF4-FFF2-40B4-BE49-F238E27FC236}">
              <a16:creationId xmlns:a16="http://schemas.microsoft.com/office/drawing/2014/main" id="{968F7F6E-50A2-443A-9E08-D77C14536FDE}"/>
            </a:ext>
          </a:extLst>
        </xdr:cNvPr>
        <xdr:cNvSpPr/>
      </xdr:nvSpPr>
      <xdr:spPr>
        <a:xfrm>
          <a:off x="6838947" y="87031679"/>
          <a:ext cx="2152650" cy="787763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30200"/>
            <a:gd name="adj6" fmla="val -230352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경보장치</a:t>
          </a:r>
          <a:endParaRPr kumimoji="0" lang="en-US" altLang="ko-KR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①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경광등 작동 여부 확인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②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후진시 경보음 작동 여부 확인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</xdr:txBody>
    </xdr:sp>
    <xdr:clientData/>
  </xdr:twoCellAnchor>
  <xdr:twoCellAnchor>
    <xdr:from>
      <xdr:col>4</xdr:col>
      <xdr:colOff>290232</xdr:colOff>
      <xdr:row>349</xdr:row>
      <xdr:rowOff>122146</xdr:rowOff>
    </xdr:from>
    <xdr:to>
      <xdr:col>4</xdr:col>
      <xdr:colOff>1130673</xdr:colOff>
      <xdr:row>353</xdr:row>
      <xdr:rowOff>133351</xdr:rowOff>
    </xdr:to>
    <xdr:sp macro="" textlink="">
      <xdr:nvSpPr>
        <xdr:cNvPr id="80" name="타원 79">
          <a:extLst>
            <a:ext uri="{FF2B5EF4-FFF2-40B4-BE49-F238E27FC236}">
              <a16:creationId xmlns:a16="http://schemas.microsoft.com/office/drawing/2014/main" id="{EAC2D430-B70A-471F-BB8D-51FE651C5C87}"/>
            </a:ext>
          </a:extLst>
        </xdr:cNvPr>
        <xdr:cNvSpPr/>
      </xdr:nvSpPr>
      <xdr:spPr>
        <a:xfrm>
          <a:off x="3728757" y="87390196"/>
          <a:ext cx="840441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753033</xdr:colOff>
      <xdr:row>360</xdr:row>
      <xdr:rowOff>21400</xdr:rowOff>
    </xdr:from>
    <xdr:to>
      <xdr:col>8</xdr:col>
      <xdr:colOff>753033</xdr:colOff>
      <xdr:row>364</xdr:row>
      <xdr:rowOff>43709</xdr:rowOff>
    </xdr:to>
    <xdr:sp macro="" textlink="">
      <xdr:nvSpPr>
        <xdr:cNvPr id="81" name="설명선 2(테두리 및 강조선) 80">
          <a:extLst>
            <a:ext uri="{FF2B5EF4-FFF2-40B4-BE49-F238E27FC236}">
              <a16:creationId xmlns:a16="http://schemas.microsoft.com/office/drawing/2014/main" id="{BED0166E-A748-4031-8F02-63FB38FC60C1}"/>
            </a:ext>
          </a:extLst>
        </xdr:cNvPr>
        <xdr:cNvSpPr/>
      </xdr:nvSpPr>
      <xdr:spPr>
        <a:xfrm>
          <a:off x="6877608" y="89175400"/>
          <a:ext cx="2152650" cy="708109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-102095"/>
            <a:gd name="adj6" fmla="val -67852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eaLnBrk="1" fontAlgn="base" latinLnBrk="0" hangingPunct="1">
            <a:lnSpc>
              <a:spcPts val="1400"/>
            </a:lnSpc>
          </a:pPr>
          <a:r>
            <a:rPr lang="ko-KR" altLang="ko-KR" sz="1200" b="1" i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통제</a:t>
          </a:r>
          <a:endParaRPr lang="en-US" altLang="ko-KR" sz="1200" b="1" i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eaLnBrk="1" fontAlgn="base" latinLnBrk="0" hangingPunct="1">
            <a:lnSpc>
              <a:spcPts val="1400"/>
            </a:lnSpc>
          </a:pPr>
          <a:r>
            <a:rPr lang="ko-KR" altLang="ko-KR" sz="1200" b="0" i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① 신호수 배치 상태</a:t>
          </a:r>
          <a:endParaRPr lang="en-US" altLang="ko-KR" sz="1200" b="0" i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eaLnBrk="1" fontAlgn="auto" latinLnBrk="0" hangingPunct="1">
            <a:lnSpc>
              <a:spcPts val="1400"/>
            </a:lnSpc>
          </a:pPr>
          <a:r>
            <a:rPr lang="ko-KR" altLang="ko-KR" sz="1200" b="0" i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② 작업장 구획정리 상태</a:t>
          </a:r>
          <a:r>
            <a:rPr lang="ko-KR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 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algn="l">
            <a:lnSpc>
              <a:spcPts val="1400"/>
            </a:lnSpc>
          </a:pPr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4</xdr:col>
      <xdr:colOff>1204632</xdr:colOff>
      <xdr:row>353</xdr:row>
      <xdr:rowOff>5604</xdr:rowOff>
    </xdr:from>
    <xdr:to>
      <xdr:col>5</xdr:col>
      <xdr:colOff>700367</xdr:colOff>
      <xdr:row>357</xdr:row>
      <xdr:rowOff>16809</xdr:rowOff>
    </xdr:to>
    <xdr:sp macro="" textlink="">
      <xdr:nvSpPr>
        <xdr:cNvPr id="82" name="타원 81">
          <a:extLst>
            <a:ext uri="{FF2B5EF4-FFF2-40B4-BE49-F238E27FC236}">
              <a16:creationId xmlns:a16="http://schemas.microsoft.com/office/drawing/2014/main" id="{F8ABC4EF-7ABB-44B0-9AD5-0494FCB919FB}"/>
            </a:ext>
          </a:extLst>
        </xdr:cNvPr>
        <xdr:cNvSpPr/>
      </xdr:nvSpPr>
      <xdr:spPr>
        <a:xfrm>
          <a:off x="4643157" y="87959454"/>
          <a:ext cx="838760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 editAs="oneCell">
    <xdr:from>
      <xdr:col>0</xdr:col>
      <xdr:colOff>157115</xdr:colOff>
      <xdr:row>476</xdr:row>
      <xdr:rowOff>36420</xdr:rowOff>
    </xdr:from>
    <xdr:to>
      <xdr:col>6</xdr:col>
      <xdr:colOff>459441</xdr:colOff>
      <xdr:row>505</xdr:row>
      <xdr:rowOff>19611</xdr:rowOff>
    </xdr:to>
    <xdr:pic>
      <xdr:nvPicPr>
        <xdr:cNvPr id="83" name="그림 82" descr="20121113 (6).JPG">
          <a:extLst>
            <a:ext uri="{FF2B5EF4-FFF2-40B4-BE49-F238E27FC236}">
              <a16:creationId xmlns:a16="http://schemas.microsoft.com/office/drawing/2014/main" id="{375B49A7-BBE9-4E4A-95C9-050763E64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15" y="116022345"/>
          <a:ext cx="6426901" cy="4955241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190500</xdr:colOff>
      <xdr:row>442</xdr:row>
      <xdr:rowOff>156606</xdr:rowOff>
    </xdr:from>
    <xdr:to>
      <xdr:col>6</xdr:col>
      <xdr:colOff>459440</xdr:colOff>
      <xdr:row>471</xdr:row>
      <xdr:rowOff>114582</xdr:rowOff>
    </xdr:to>
    <xdr:pic>
      <xdr:nvPicPr>
        <xdr:cNvPr id="84" name="그림 83" descr="20121113 (6).JPG">
          <a:extLst>
            <a:ext uri="{FF2B5EF4-FFF2-40B4-BE49-F238E27FC236}">
              <a16:creationId xmlns:a16="http://schemas.microsoft.com/office/drawing/2014/main" id="{59A674EE-99DF-4CB4-A11B-461BF5266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10313231"/>
          <a:ext cx="6393515" cy="4930026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6</xdr:col>
      <xdr:colOff>739588</xdr:colOff>
      <xdr:row>476</xdr:row>
      <xdr:rowOff>1</xdr:rowOff>
    </xdr:from>
    <xdr:to>
      <xdr:col>8</xdr:col>
      <xdr:colOff>739588</xdr:colOff>
      <xdr:row>482</xdr:row>
      <xdr:rowOff>100853</xdr:rowOff>
    </xdr:to>
    <xdr:sp macro="" textlink="">
      <xdr:nvSpPr>
        <xdr:cNvPr id="85" name="설명선 2(테두리 및 강조선) 84">
          <a:extLst>
            <a:ext uri="{FF2B5EF4-FFF2-40B4-BE49-F238E27FC236}">
              <a16:creationId xmlns:a16="http://schemas.microsoft.com/office/drawing/2014/main" id="{CB8F5CC0-9A91-4189-8B32-BF3F7347FDD0}"/>
            </a:ext>
          </a:extLst>
        </xdr:cNvPr>
        <xdr:cNvSpPr/>
      </xdr:nvSpPr>
      <xdr:spPr>
        <a:xfrm>
          <a:off x="6864163" y="115985926"/>
          <a:ext cx="2152650" cy="1129552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78028"/>
            <a:gd name="adj6" fmla="val -94414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1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슈트 이탈방지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1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붐대와 슈트간 이탈방지   와이어로프</a:t>
          </a:r>
          <a:r>
            <a:rPr lang="ko-KR" altLang="en-US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 설치 확인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indent="0" algn="l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(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레미콘 압송 충격으로 인한 슈트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indent="0" algn="l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  이탈 발생</a:t>
          </a:r>
          <a:r>
            <a:rPr lang="en-US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)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 </a:t>
          </a:r>
          <a:r>
            <a:rPr lang="ko-KR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 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indent="0" algn="l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 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</xdr:txBody>
    </xdr:sp>
    <xdr:clientData/>
  </xdr:twoCellAnchor>
  <xdr:twoCellAnchor>
    <xdr:from>
      <xdr:col>4</xdr:col>
      <xdr:colOff>723900</xdr:colOff>
      <xdr:row>459</xdr:row>
      <xdr:rowOff>17932</xdr:rowOff>
    </xdr:from>
    <xdr:to>
      <xdr:col>5</xdr:col>
      <xdr:colOff>219635</xdr:colOff>
      <xdr:row>463</xdr:row>
      <xdr:rowOff>29137</xdr:rowOff>
    </xdr:to>
    <xdr:sp macro="" textlink="">
      <xdr:nvSpPr>
        <xdr:cNvPr id="86" name="타원 85">
          <a:extLst>
            <a:ext uri="{FF2B5EF4-FFF2-40B4-BE49-F238E27FC236}">
              <a16:creationId xmlns:a16="http://schemas.microsoft.com/office/drawing/2014/main" id="{3F8EBAA1-F71E-4248-9AC7-F0707C607ACE}"/>
            </a:ext>
          </a:extLst>
        </xdr:cNvPr>
        <xdr:cNvSpPr/>
      </xdr:nvSpPr>
      <xdr:spPr>
        <a:xfrm>
          <a:off x="4162425" y="113089207"/>
          <a:ext cx="838760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4</xdr:col>
      <xdr:colOff>578225</xdr:colOff>
      <xdr:row>484</xdr:row>
      <xdr:rowOff>40345</xdr:rowOff>
    </xdr:from>
    <xdr:to>
      <xdr:col>5</xdr:col>
      <xdr:colOff>73960</xdr:colOff>
      <xdr:row>488</xdr:row>
      <xdr:rowOff>51549</xdr:rowOff>
    </xdr:to>
    <xdr:sp macro="" textlink="">
      <xdr:nvSpPr>
        <xdr:cNvPr id="87" name="타원 86">
          <a:extLst>
            <a:ext uri="{FF2B5EF4-FFF2-40B4-BE49-F238E27FC236}">
              <a16:creationId xmlns:a16="http://schemas.microsoft.com/office/drawing/2014/main" id="{AE0BC6F7-E961-4EE0-BED2-0DA1933D7F10}"/>
            </a:ext>
          </a:extLst>
        </xdr:cNvPr>
        <xdr:cNvSpPr/>
      </xdr:nvSpPr>
      <xdr:spPr>
        <a:xfrm>
          <a:off x="4016750" y="117397870"/>
          <a:ext cx="838760" cy="697004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726136</xdr:colOff>
      <xdr:row>454</xdr:row>
      <xdr:rowOff>124447</xdr:rowOff>
    </xdr:from>
    <xdr:to>
      <xdr:col>8</xdr:col>
      <xdr:colOff>726136</xdr:colOff>
      <xdr:row>459</xdr:row>
      <xdr:rowOff>28015</xdr:rowOff>
    </xdr:to>
    <xdr:sp macro="" textlink="">
      <xdr:nvSpPr>
        <xdr:cNvPr id="88" name="설명선 2(테두리 및 강조선) 87">
          <a:extLst>
            <a:ext uri="{FF2B5EF4-FFF2-40B4-BE49-F238E27FC236}">
              <a16:creationId xmlns:a16="http://schemas.microsoft.com/office/drawing/2014/main" id="{A2BD0A7C-B484-4580-94E9-17C409474A90}"/>
            </a:ext>
          </a:extLst>
        </xdr:cNvPr>
        <xdr:cNvSpPr/>
      </xdr:nvSpPr>
      <xdr:spPr>
        <a:xfrm>
          <a:off x="6850711" y="112338472"/>
          <a:ext cx="2152650" cy="760818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58571"/>
            <a:gd name="adj6" fmla="val -230352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레미콘 호퍼 하부 보양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레미콘 부유물 및 레미콘 누출로 오염방지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algn="l">
            <a:lnSpc>
              <a:spcPts val="1500"/>
            </a:lnSpc>
          </a:pPr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500"/>
            </a:lnSpc>
          </a:pPr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726136</xdr:colOff>
      <xdr:row>442</xdr:row>
      <xdr:rowOff>143492</xdr:rowOff>
    </xdr:from>
    <xdr:to>
      <xdr:col>8</xdr:col>
      <xdr:colOff>726136</xdr:colOff>
      <xdr:row>447</xdr:row>
      <xdr:rowOff>42639</xdr:rowOff>
    </xdr:to>
    <xdr:sp macro="" textlink="">
      <xdr:nvSpPr>
        <xdr:cNvPr id="89" name="설명선 2(테두리 및 강조선) 88">
          <a:extLst>
            <a:ext uri="{FF2B5EF4-FFF2-40B4-BE49-F238E27FC236}">
              <a16:creationId xmlns:a16="http://schemas.microsoft.com/office/drawing/2014/main" id="{1264979E-FC01-4807-A84F-1D8EAE979E07}"/>
            </a:ext>
          </a:extLst>
        </xdr:cNvPr>
        <xdr:cNvSpPr/>
      </xdr:nvSpPr>
      <xdr:spPr>
        <a:xfrm>
          <a:off x="6850711" y="110300117"/>
          <a:ext cx="2152650" cy="75639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60538"/>
            <a:gd name="adj6" fmla="val -94413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5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장애물 확인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붐대 회전반경내 전선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,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전주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, </a:t>
          </a: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구조물 여부 확인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algn="l">
            <a:lnSpc>
              <a:spcPts val="15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4</xdr:col>
      <xdr:colOff>324550</xdr:colOff>
      <xdr:row>444</xdr:row>
      <xdr:rowOff>68340</xdr:rowOff>
    </xdr:from>
    <xdr:to>
      <xdr:col>5</xdr:col>
      <xdr:colOff>177601</xdr:colOff>
      <xdr:row>448</xdr:row>
      <xdr:rowOff>68172</xdr:rowOff>
    </xdr:to>
    <xdr:sp macro="" textlink="">
      <xdr:nvSpPr>
        <xdr:cNvPr id="90" name="타원 89">
          <a:extLst>
            <a:ext uri="{FF2B5EF4-FFF2-40B4-BE49-F238E27FC236}">
              <a16:creationId xmlns:a16="http://schemas.microsoft.com/office/drawing/2014/main" id="{29B258DF-24F4-42B7-9829-4A8EB8707F5A}"/>
            </a:ext>
          </a:extLst>
        </xdr:cNvPr>
        <xdr:cNvSpPr/>
      </xdr:nvSpPr>
      <xdr:spPr>
        <a:xfrm rot="18924518">
          <a:off x="3763075" y="110567865"/>
          <a:ext cx="1196076" cy="685632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726136</xdr:colOff>
      <xdr:row>467</xdr:row>
      <xdr:rowOff>15771</xdr:rowOff>
    </xdr:from>
    <xdr:to>
      <xdr:col>8</xdr:col>
      <xdr:colOff>726136</xdr:colOff>
      <xdr:row>471</xdr:row>
      <xdr:rowOff>83006</xdr:rowOff>
    </xdr:to>
    <xdr:sp macro="" textlink="">
      <xdr:nvSpPr>
        <xdr:cNvPr id="91" name="설명선 2(테두리 및 강조선) 90">
          <a:extLst>
            <a:ext uri="{FF2B5EF4-FFF2-40B4-BE49-F238E27FC236}">
              <a16:creationId xmlns:a16="http://schemas.microsoft.com/office/drawing/2014/main" id="{34E93599-B96A-4BB0-9F06-79276387C582}"/>
            </a:ext>
          </a:extLst>
        </xdr:cNvPr>
        <xdr:cNvSpPr/>
      </xdr:nvSpPr>
      <xdr:spPr>
        <a:xfrm>
          <a:off x="6850711" y="114458646"/>
          <a:ext cx="2152650" cy="753035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5992"/>
            <a:gd name="adj6" fmla="val -102228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통제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5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① 신호수 배치 상태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② 작업장 구획정리 상태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 editAs="oneCell">
    <xdr:from>
      <xdr:col>0</xdr:col>
      <xdr:colOff>324971</xdr:colOff>
      <xdr:row>448</xdr:row>
      <xdr:rowOff>94201</xdr:rowOff>
    </xdr:from>
    <xdr:to>
      <xdr:col>3</xdr:col>
      <xdr:colOff>100853</xdr:colOff>
      <xdr:row>454</xdr:row>
      <xdr:rowOff>124334</xdr:rowOff>
    </xdr:to>
    <xdr:pic>
      <xdr:nvPicPr>
        <xdr:cNvPr id="92" name="그림 91" descr="20120610 (10).JPG">
          <a:extLst>
            <a:ext uri="{FF2B5EF4-FFF2-40B4-BE49-F238E27FC236}">
              <a16:creationId xmlns:a16="http://schemas.microsoft.com/office/drawing/2014/main" id="{F2F617A8-B420-4993-8D95-D3D95D7F6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971" y="111279526"/>
          <a:ext cx="1871382" cy="1058833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4</xdr:col>
      <xdr:colOff>819150</xdr:colOff>
      <xdr:row>463</xdr:row>
      <xdr:rowOff>28575</xdr:rowOff>
    </xdr:from>
    <xdr:to>
      <xdr:col>4</xdr:col>
      <xdr:colOff>1295400</xdr:colOff>
      <xdr:row>471</xdr:row>
      <xdr:rowOff>152400</xdr:rowOff>
    </xdr:to>
    <xdr:pic>
      <xdr:nvPicPr>
        <xdr:cNvPr id="93" name="Picture 123" descr="33">
          <a:extLst>
            <a:ext uri="{FF2B5EF4-FFF2-40B4-BE49-F238E27FC236}">
              <a16:creationId xmlns:a16="http://schemas.microsoft.com/office/drawing/2014/main" id="{0CC483A1-1597-4A32-8B4C-5FB56336C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7675" y="113785650"/>
          <a:ext cx="47625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105895</xdr:colOff>
      <xdr:row>461</xdr:row>
      <xdr:rowOff>16251</xdr:rowOff>
    </xdr:from>
    <xdr:to>
      <xdr:col>2</xdr:col>
      <xdr:colOff>291353</xdr:colOff>
      <xdr:row>465</xdr:row>
      <xdr:rowOff>27456</xdr:rowOff>
    </xdr:to>
    <xdr:sp macro="" textlink="">
      <xdr:nvSpPr>
        <xdr:cNvPr id="94" name="타원 93">
          <a:extLst>
            <a:ext uri="{FF2B5EF4-FFF2-40B4-BE49-F238E27FC236}">
              <a16:creationId xmlns:a16="http://schemas.microsoft.com/office/drawing/2014/main" id="{666F4D57-2491-44F7-97B2-116F905A979F}"/>
            </a:ext>
          </a:extLst>
        </xdr:cNvPr>
        <xdr:cNvSpPr/>
      </xdr:nvSpPr>
      <xdr:spPr>
        <a:xfrm rot="20538473">
          <a:off x="105895" y="113430426"/>
          <a:ext cx="1852333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726136</xdr:colOff>
      <xdr:row>460</xdr:row>
      <xdr:rowOff>156363</xdr:rowOff>
    </xdr:from>
    <xdr:to>
      <xdr:col>8</xdr:col>
      <xdr:colOff>726136</xdr:colOff>
      <xdr:row>465</xdr:row>
      <xdr:rowOff>55510</xdr:rowOff>
    </xdr:to>
    <xdr:sp macro="" textlink="">
      <xdr:nvSpPr>
        <xdr:cNvPr id="95" name="설명선 2(테두리 및 강조선) 94">
          <a:extLst>
            <a:ext uri="{FF2B5EF4-FFF2-40B4-BE49-F238E27FC236}">
              <a16:creationId xmlns:a16="http://schemas.microsoft.com/office/drawing/2014/main" id="{A13A1ECE-B34F-4DF2-9FCC-8B292F00B12A}"/>
            </a:ext>
          </a:extLst>
        </xdr:cNvPr>
        <xdr:cNvSpPr/>
      </xdr:nvSpPr>
      <xdr:spPr>
        <a:xfrm>
          <a:off x="6850711" y="113399088"/>
          <a:ext cx="2152650" cy="75639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8112"/>
            <a:gd name="adj6" fmla="val -86080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>
            <a:lnSpc>
              <a:spcPts val="1400"/>
            </a:lnSpc>
          </a:pPr>
          <a:r>
            <a:rPr lang="ko-KR" altLang="ko-KR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아웃트리거 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>
            <a:lnSpc>
              <a:spcPts val="1400"/>
            </a:lnSpc>
          </a:pPr>
          <a:r>
            <a:rPr lang="ko-KR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① 최대로 설치 여부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>
            <a:lnSpc>
              <a:spcPts val="1400"/>
            </a:lnSpc>
          </a:pPr>
          <a:r>
            <a:rPr lang="ko-KR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② 지반침하등 지지력 확보 상태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</xdr:txBody>
    </xdr:sp>
    <xdr:clientData/>
  </xdr:twoCellAnchor>
  <xdr:twoCellAnchor>
    <xdr:from>
      <xdr:col>1</xdr:col>
      <xdr:colOff>296395</xdr:colOff>
      <xdr:row>449</xdr:row>
      <xdr:rowOff>27457</xdr:rowOff>
    </xdr:from>
    <xdr:to>
      <xdr:col>2</xdr:col>
      <xdr:colOff>61072</xdr:colOff>
      <xdr:row>453</xdr:row>
      <xdr:rowOff>38662</xdr:rowOff>
    </xdr:to>
    <xdr:sp macro="" textlink="">
      <xdr:nvSpPr>
        <xdr:cNvPr id="96" name="타원 95">
          <a:extLst>
            <a:ext uri="{FF2B5EF4-FFF2-40B4-BE49-F238E27FC236}">
              <a16:creationId xmlns:a16="http://schemas.microsoft.com/office/drawing/2014/main" id="{959C62FC-EC73-401B-9FD5-03AB4428040A}"/>
            </a:ext>
          </a:extLst>
        </xdr:cNvPr>
        <xdr:cNvSpPr/>
      </xdr:nvSpPr>
      <xdr:spPr>
        <a:xfrm>
          <a:off x="886945" y="111384232"/>
          <a:ext cx="841002" cy="69700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726136</xdr:colOff>
      <xdr:row>449</xdr:row>
      <xdr:rowOff>2900</xdr:rowOff>
    </xdr:from>
    <xdr:to>
      <xdr:col>8</xdr:col>
      <xdr:colOff>726136</xdr:colOff>
      <xdr:row>452</xdr:row>
      <xdr:rowOff>164186</xdr:rowOff>
    </xdr:to>
    <xdr:sp macro="" textlink="">
      <xdr:nvSpPr>
        <xdr:cNvPr id="97" name="설명선 2(테두리 및 강조선) 96">
          <a:extLst>
            <a:ext uri="{FF2B5EF4-FFF2-40B4-BE49-F238E27FC236}">
              <a16:creationId xmlns:a16="http://schemas.microsoft.com/office/drawing/2014/main" id="{F161D7C1-8B72-41DD-991A-13149579BCDB}"/>
            </a:ext>
          </a:extLst>
        </xdr:cNvPr>
        <xdr:cNvSpPr/>
      </xdr:nvSpPr>
      <xdr:spPr>
        <a:xfrm>
          <a:off x="6850711" y="111359675"/>
          <a:ext cx="2152650" cy="675636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60565"/>
            <a:gd name="adj6" fmla="val -237122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레미콘 호퍼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5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회전 및 압축부 접근방지 방호울 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설치 상태 점검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oneCellAnchor>
    <xdr:from>
      <xdr:col>0</xdr:col>
      <xdr:colOff>123265</xdr:colOff>
      <xdr:row>608</xdr:row>
      <xdr:rowOff>165588</xdr:rowOff>
    </xdr:from>
    <xdr:ext cx="6472997" cy="4854747"/>
    <xdr:pic>
      <xdr:nvPicPr>
        <xdr:cNvPr id="98" name="그림 97">
          <a:extLst>
            <a:ext uri="{FF2B5EF4-FFF2-40B4-BE49-F238E27FC236}">
              <a16:creationId xmlns:a16="http://schemas.microsoft.com/office/drawing/2014/main" id="{3E3241F0-CDC3-4962-B9C0-D2EA56D8C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265" y="151698813"/>
          <a:ext cx="6472997" cy="4854747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oneCellAnchor>
  <xdr:oneCellAnchor>
    <xdr:from>
      <xdr:col>0</xdr:col>
      <xdr:colOff>156826</xdr:colOff>
      <xdr:row>575</xdr:row>
      <xdr:rowOff>117664</xdr:rowOff>
    </xdr:from>
    <xdr:ext cx="6439436" cy="4829577"/>
    <xdr:pic>
      <xdr:nvPicPr>
        <xdr:cNvPr id="99" name="그림 98">
          <a:extLst>
            <a:ext uri="{FF2B5EF4-FFF2-40B4-BE49-F238E27FC236}">
              <a16:creationId xmlns:a16="http://schemas.microsoft.com/office/drawing/2014/main" id="{BAF395DA-2F63-4DBA-BF6D-D0B0A500A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26" y="145993039"/>
          <a:ext cx="6439436" cy="4829577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oneCellAnchor>
  <xdr:twoCellAnchor>
    <xdr:from>
      <xdr:col>6</xdr:col>
      <xdr:colOff>739588</xdr:colOff>
      <xdr:row>606</xdr:row>
      <xdr:rowOff>168087</xdr:rowOff>
    </xdr:from>
    <xdr:to>
      <xdr:col>8</xdr:col>
      <xdr:colOff>739588</xdr:colOff>
      <xdr:row>612</xdr:row>
      <xdr:rowOff>168087</xdr:rowOff>
    </xdr:to>
    <xdr:sp macro="" textlink="">
      <xdr:nvSpPr>
        <xdr:cNvPr id="100" name="설명선 2(테두리 및 강조선) 99">
          <a:extLst>
            <a:ext uri="{FF2B5EF4-FFF2-40B4-BE49-F238E27FC236}">
              <a16:creationId xmlns:a16="http://schemas.microsoft.com/office/drawing/2014/main" id="{D51F6E0A-C326-411C-8B51-433555CDC1FE}"/>
            </a:ext>
          </a:extLst>
        </xdr:cNvPr>
        <xdr:cNvSpPr/>
      </xdr:nvSpPr>
      <xdr:spPr>
        <a:xfrm>
          <a:off x="6864163" y="151358412"/>
          <a:ext cx="2152650" cy="1028700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44694"/>
            <a:gd name="adj6" fmla="val -87643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조작 스위치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>
            <a:lnSpc>
              <a:spcPts val="1500"/>
            </a:lnSpc>
          </a:pPr>
          <a:r>
            <a:rPr lang="ko-KR" altLang="ko-KR" sz="1200" b="0">
              <a:solidFill>
                <a:sysClr val="windowText" lastClr="000000"/>
              </a:solidFill>
              <a:effectLst/>
              <a:latin typeface="가는각진제목체" panose="02030600000101010101" pitchFamily="18" charset="-127"/>
              <a:ea typeface="가는각진제목체" panose="02030600000101010101" pitchFamily="18" charset="-127"/>
              <a:cs typeface="+mn-cs"/>
            </a:rPr>
            <a:t>① </a:t>
          </a:r>
          <a:r>
            <a:rPr lang="ko-KR" altLang="en-US" sz="1200" b="0">
              <a:solidFill>
                <a:sysClr val="windowText" lastClr="000000"/>
              </a:solidFill>
              <a:effectLst/>
              <a:latin typeface="가는각진제목체" panose="02030600000101010101" pitchFamily="18" charset="-127"/>
              <a:ea typeface="가는각진제목체" panose="02030600000101010101" pitchFamily="18" charset="-127"/>
              <a:cs typeface="+mn-cs"/>
            </a:rPr>
            <a:t>조작 스위 파손 및 정상작동 </a:t>
          </a:r>
          <a:endParaRPr lang="ko-KR" altLang="ko-KR" sz="1200">
            <a:solidFill>
              <a:sysClr val="windowText" lastClr="000000"/>
            </a:solidFill>
            <a:effectLst/>
            <a:latin typeface="가는각진제목체" panose="02030600000101010101" pitchFamily="18" charset="-127"/>
            <a:ea typeface="가는각진제목체" panose="02030600000101010101" pitchFamily="18" charset="-127"/>
          </a:endParaRPr>
        </a:p>
        <a:p>
          <a:pPr>
            <a:lnSpc>
              <a:spcPts val="1400"/>
            </a:lnSpc>
          </a:pPr>
          <a:r>
            <a:rPr lang="ko-KR" altLang="ko-KR" sz="1200" b="0">
              <a:solidFill>
                <a:sysClr val="windowText" lastClr="000000"/>
              </a:solidFill>
              <a:effectLst/>
              <a:latin typeface="가는각진제목체" panose="02030600000101010101" pitchFamily="18" charset="-127"/>
              <a:ea typeface="가는각진제목체" panose="02030600000101010101" pitchFamily="18" charset="-127"/>
              <a:cs typeface="+mn-cs"/>
            </a:rPr>
            <a:t>② </a:t>
          </a:r>
          <a:r>
            <a:rPr lang="ko-KR" altLang="en-US" sz="1200" b="0">
              <a:solidFill>
                <a:sysClr val="windowText" lastClr="000000"/>
              </a:solidFill>
              <a:effectLst/>
              <a:latin typeface="가는각진제목체" panose="02030600000101010101" pitchFamily="18" charset="-127"/>
              <a:ea typeface="가는각진제목체" panose="02030600000101010101" pitchFamily="18" charset="-127"/>
              <a:cs typeface="+mn-cs"/>
            </a:rPr>
            <a:t>양수조작 여부</a:t>
          </a:r>
          <a:endParaRPr lang="en-US" altLang="ko-KR" sz="1200" b="0">
            <a:solidFill>
              <a:sysClr val="windowText" lastClr="000000"/>
            </a:solidFill>
            <a:effectLst/>
            <a:latin typeface="가는각진제목체" panose="02030600000101010101" pitchFamily="18" charset="-127"/>
            <a:ea typeface="가는각진제목체" panose="02030600000101010101" pitchFamily="18" charset="-127"/>
            <a:cs typeface="+mn-cs"/>
          </a:endParaRPr>
        </a:p>
        <a:p>
          <a:pPr>
            <a:lnSpc>
              <a:spcPts val="1500"/>
            </a:lnSpc>
          </a:pPr>
          <a:r>
            <a:rPr lang="en-US" altLang="ko-KR" sz="1200" b="0">
              <a:solidFill>
                <a:sysClr val="windowText" lastClr="000000"/>
              </a:solidFill>
              <a:effectLst/>
              <a:latin typeface="가는각진제목체" panose="02030600000101010101" pitchFamily="18" charset="-127"/>
              <a:ea typeface="가는각진제목체" panose="02030600000101010101" pitchFamily="18" charset="-127"/>
              <a:cs typeface="+mn-cs"/>
            </a:rPr>
            <a:t>   (</a:t>
          </a:r>
          <a:r>
            <a:rPr lang="ko-KR" altLang="en-US" sz="1200" b="0">
              <a:solidFill>
                <a:sysClr val="windowText" lastClr="000000"/>
              </a:solidFill>
              <a:effectLst/>
              <a:latin typeface="가는각진제목체" panose="02030600000101010101" pitchFamily="18" charset="-127"/>
              <a:ea typeface="가는각진제목체" panose="02030600000101010101" pitchFamily="18" charset="-127"/>
              <a:cs typeface="+mn-cs"/>
            </a:rPr>
            <a:t>작동 </a:t>
          </a:r>
          <a:r>
            <a:rPr lang="en-US" altLang="ko-KR" sz="1200" b="0">
              <a:solidFill>
                <a:sysClr val="windowText" lastClr="000000"/>
              </a:solidFill>
              <a:effectLst/>
              <a:latin typeface="가는각진제목체" panose="02030600000101010101" pitchFamily="18" charset="-127"/>
              <a:ea typeface="가는각진제목체" panose="02030600000101010101" pitchFamily="18" charset="-127"/>
              <a:cs typeface="+mn-cs"/>
            </a:rPr>
            <a:t>= </a:t>
          </a:r>
          <a:r>
            <a:rPr lang="ko-KR" altLang="en-US" sz="1200" b="0">
              <a:solidFill>
                <a:sysClr val="windowText" lastClr="000000"/>
              </a:solidFill>
              <a:effectLst/>
              <a:latin typeface="가는각진제목체" panose="02030600000101010101" pitchFamily="18" charset="-127"/>
              <a:ea typeface="가는각진제목체" panose="02030600000101010101" pitchFamily="18" charset="-127"/>
              <a:cs typeface="+mn-cs"/>
            </a:rPr>
            <a:t>발판 </a:t>
          </a:r>
          <a:r>
            <a:rPr lang="en-US" altLang="ko-KR" sz="1200" b="0">
              <a:solidFill>
                <a:sysClr val="windowText" lastClr="000000"/>
              </a:solidFill>
              <a:effectLst/>
              <a:latin typeface="가는각진제목체" panose="02030600000101010101" pitchFamily="18" charset="-127"/>
              <a:ea typeface="가는각진제목체" panose="02030600000101010101" pitchFamily="18" charset="-127"/>
              <a:cs typeface="+mn-cs"/>
            </a:rPr>
            <a:t>+ </a:t>
          </a:r>
          <a:r>
            <a:rPr lang="ko-KR" altLang="en-US" sz="1200" b="0">
              <a:solidFill>
                <a:sysClr val="windowText" lastClr="000000"/>
              </a:solidFill>
              <a:effectLst/>
              <a:latin typeface="가는각진제목체" panose="02030600000101010101" pitchFamily="18" charset="-127"/>
              <a:ea typeface="가는각진제목체" panose="02030600000101010101" pitchFamily="18" charset="-127"/>
              <a:cs typeface="+mn-cs"/>
            </a:rPr>
            <a:t>스위치</a:t>
          </a:r>
          <a:r>
            <a:rPr lang="en-US" altLang="ko-KR" sz="1200" b="0">
              <a:solidFill>
                <a:sysClr val="windowText" lastClr="000000"/>
              </a:solidFill>
              <a:effectLst/>
              <a:latin typeface="가는각진제목체" panose="02030600000101010101" pitchFamily="18" charset="-127"/>
              <a:ea typeface="가는각진제목체" panose="02030600000101010101" pitchFamily="18" charset="-127"/>
              <a:cs typeface="+mn-cs"/>
            </a:rPr>
            <a:t>)</a:t>
          </a:r>
          <a:endParaRPr lang="ko-KR" altLang="ko-KR" sz="1200">
            <a:solidFill>
              <a:sysClr val="windowText" lastClr="000000"/>
            </a:solidFill>
            <a:effectLst/>
            <a:latin typeface="가는각진제목체" panose="02030600000101010101" pitchFamily="18" charset="-127"/>
            <a:ea typeface="가는각진제목체" panose="02030600000101010101" pitchFamily="18" charset="-127"/>
          </a:endParaRPr>
        </a:p>
        <a:p>
          <a:pPr marL="0" marR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</xdr:txBody>
    </xdr:sp>
    <xdr:clientData/>
  </xdr:twoCellAnchor>
  <xdr:twoCellAnchor>
    <xdr:from>
      <xdr:col>6</xdr:col>
      <xdr:colOff>735104</xdr:colOff>
      <xdr:row>613</xdr:row>
      <xdr:rowOff>163617</xdr:rowOff>
    </xdr:from>
    <xdr:to>
      <xdr:col>8</xdr:col>
      <xdr:colOff>735104</xdr:colOff>
      <xdr:row>617</xdr:row>
      <xdr:rowOff>0</xdr:rowOff>
    </xdr:to>
    <xdr:sp macro="" textlink="">
      <xdr:nvSpPr>
        <xdr:cNvPr id="101" name="설명선 2(테두리 및 강조선) 100">
          <a:extLst>
            <a:ext uri="{FF2B5EF4-FFF2-40B4-BE49-F238E27FC236}">
              <a16:creationId xmlns:a16="http://schemas.microsoft.com/office/drawing/2014/main" id="{68441A72-E78F-41B0-808C-29B5441DB3CF}"/>
            </a:ext>
          </a:extLst>
        </xdr:cNvPr>
        <xdr:cNvSpPr/>
      </xdr:nvSpPr>
      <xdr:spPr>
        <a:xfrm>
          <a:off x="6859679" y="152554092"/>
          <a:ext cx="2152650" cy="522183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280870"/>
            <a:gd name="adj6" fmla="val -100663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발판 스위치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>
            <a:lnSpc>
              <a:spcPts val="1400"/>
            </a:lnSpc>
          </a:pPr>
          <a:r>
            <a:rPr lang="ko-KR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① 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방호덮개</a:t>
          </a:r>
          <a:r>
            <a:rPr lang="ko-KR" altLang="en-US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 여부</a:t>
          </a:r>
          <a:r>
            <a:rPr lang="en-US" altLang="ko-KR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(</a:t>
          </a:r>
          <a:r>
            <a:rPr lang="ko-KR" altLang="en-US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오작동 방지</a:t>
          </a:r>
          <a:r>
            <a:rPr lang="en-US" altLang="ko-KR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)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</xdr:txBody>
    </xdr:sp>
    <xdr:clientData/>
  </xdr:twoCellAnchor>
  <xdr:twoCellAnchor>
    <xdr:from>
      <xdr:col>6</xdr:col>
      <xdr:colOff>735104</xdr:colOff>
      <xdr:row>586</xdr:row>
      <xdr:rowOff>71818</xdr:rowOff>
    </xdr:from>
    <xdr:to>
      <xdr:col>8</xdr:col>
      <xdr:colOff>735104</xdr:colOff>
      <xdr:row>590</xdr:row>
      <xdr:rowOff>143474</xdr:rowOff>
    </xdr:to>
    <xdr:sp macro="" textlink="">
      <xdr:nvSpPr>
        <xdr:cNvPr id="102" name="설명선 2(테두리 및 강조선) 101">
          <a:extLst>
            <a:ext uri="{FF2B5EF4-FFF2-40B4-BE49-F238E27FC236}">
              <a16:creationId xmlns:a16="http://schemas.microsoft.com/office/drawing/2014/main" id="{30AF04DC-A7AF-420C-AE6A-895FE1362EE3}"/>
            </a:ext>
          </a:extLst>
        </xdr:cNvPr>
        <xdr:cNvSpPr/>
      </xdr:nvSpPr>
      <xdr:spPr>
        <a:xfrm>
          <a:off x="6859679" y="147833143"/>
          <a:ext cx="2152650" cy="757456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59165"/>
            <a:gd name="adj6" fmla="val -157434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0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시저 및 샤시 상태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lvl="0" indent="0" algn="l" defTabSz="91440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① 규열 여부</a:t>
          </a:r>
        </a:p>
        <a:p>
          <a:pPr marL="0" marR="0" lvl="0" indent="0" algn="l" defTabSz="91440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② 부식 및 파손 상태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algn="l">
            <a:lnSpc>
              <a:spcPts val="1000"/>
            </a:lnSpc>
          </a:pPr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000"/>
            </a:lnSpc>
          </a:pPr>
          <a:endParaRPr lang="en-US" altLang="ko-KR" sz="1200" b="0" baseline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9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730620</xdr:colOff>
      <xdr:row>580</xdr:row>
      <xdr:rowOff>107655</xdr:rowOff>
    </xdr:from>
    <xdr:to>
      <xdr:col>8</xdr:col>
      <xdr:colOff>730620</xdr:colOff>
      <xdr:row>586</xdr:row>
      <xdr:rowOff>0</xdr:rowOff>
    </xdr:to>
    <xdr:sp macro="" textlink="">
      <xdr:nvSpPr>
        <xdr:cNvPr id="103" name="설명선 2(테두리 및 강조선) 102">
          <a:extLst>
            <a:ext uri="{FF2B5EF4-FFF2-40B4-BE49-F238E27FC236}">
              <a16:creationId xmlns:a16="http://schemas.microsoft.com/office/drawing/2014/main" id="{CA4EFEEB-02BB-4E33-A733-6E59E1C03B5D}"/>
            </a:ext>
          </a:extLst>
        </xdr:cNvPr>
        <xdr:cNvSpPr/>
      </xdr:nvSpPr>
      <xdr:spPr>
        <a:xfrm>
          <a:off x="6855195" y="146840280"/>
          <a:ext cx="2152650" cy="921045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-16557"/>
            <a:gd name="adj6" fmla="val -155871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안전난간대 확인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① 안전난간대 임의 해체 여부</a:t>
          </a:r>
        </a:p>
        <a:p>
          <a:pPr marL="0" marR="0" lvl="0" indent="0" algn="l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② 탑승구 중간 체인 결속 여부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③ 안전난간대 볼트 체결 상태</a:t>
          </a:r>
        </a:p>
        <a:p>
          <a:pPr algn="l">
            <a:lnSpc>
              <a:spcPts val="12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726136</xdr:colOff>
      <xdr:row>574</xdr:row>
      <xdr:rowOff>143492</xdr:rowOff>
    </xdr:from>
    <xdr:to>
      <xdr:col>8</xdr:col>
      <xdr:colOff>726136</xdr:colOff>
      <xdr:row>579</xdr:row>
      <xdr:rowOff>42639</xdr:rowOff>
    </xdr:to>
    <xdr:sp macro="" textlink="">
      <xdr:nvSpPr>
        <xdr:cNvPr id="104" name="설명선 2(테두리 및 강조선) 103">
          <a:extLst>
            <a:ext uri="{FF2B5EF4-FFF2-40B4-BE49-F238E27FC236}">
              <a16:creationId xmlns:a16="http://schemas.microsoft.com/office/drawing/2014/main" id="{63302F96-6371-43AB-943A-AD28CE0663F1}"/>
            </a:ext>
          </a:extLst>
        </xdr:cNvPr>
        <xdr:cNvSpPr/>
      </xdr:nvSpPr>
      <xdr:spPr>
        <a:xfrm>
          <a:off x="6850711" y="145847417"/>
          <a:ext cx="2152650" cy="75639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60538"/>
            <a:gd name="adj6" fmla="val -159518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5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과승강방지 장치 설치 및</a:t>
          </a:r>
          <a:r>
            <a:rPr lang="ko-KR" altLang="en-US" sz="1200" b="1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 작동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안전난간대 최상부 부터 </a:t>
          </a: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50cm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가는각진제목체" pitchFamily="18" charset="-127"/>
              <a:ea typeface="가는각진제목체" pitchFamily="18" charset="-127"/>
              <a:cs typeface="+mn-cs"/>
            </a:rPr>
            <a:t>이상 돌출 및 감지</a:t>
          </a:r>
          <a:endParaRPr kumimoji="0" lang="en-US" altLang="ko-KR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 algn="l">
            <a:lnSpc>
              <a:spcPts val="15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744066</xdr:colOff>
      <xdr:row>591</xdr:row>
      <xdr:rowOff>105413</xdr:rowOff>
    </xdr:from>
    <xdr:to>
      <xdr:col>8</xdr:col>
      <xdr:colOff>744066</xdr:colOff>
      <xdr:row>596</xdr:row>
      <xdr:rowOff>4560</xdr:rowOff>
    </xdr:to>
    <xdr:sp macro="" textlink="">
      <xdr:nvSpPr>
        <xdr:cNvPr id="105" name="설명선 2(테두리 및 강조선) 104">
          <a:extLst>
            <a:ext uri="{FF2B5EF4-FFF2-40B4-BE49-F238E27FC236}">
              <a16:creationId xmlns:a16="http://schemas.microsoft.com/office/drawing/2014/main" id="{F3F20F2F-42E6-4CFC-9E92-1AFA0C2C462F}"/>
            </a:ext>
          </a:extLst>
        </xdr:cNvPr>
        <xdr:cNvSpPr/>
      </xdr:nvSpPr>
      <xdr:spPr>
        <a:xfrm>
          <a:off x="6868641" y="148723988"/>
          <a:ext cx="2152650" cy="75639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25690"/>
            <a:gd name="adj6" fmla="val -161083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안전장치 확인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① 상승 주행 제어장치 작동 상태 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② 운정중 경광등</a:t>
          </a:r>
          <a:r>
            <a:rPr lang="en-US" altLang="ko-KR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 </a:t>
          </a:r>
          <a:r>
            <a:rPr lang="ko-KR" altLang="en-US" sz="1200" b="0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및 경보기 작동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728383</xdr:colOff>
      <xdr:row>596</xdr:row>
      <xdr:rowOff>112059</xdr:rowOff>
    </xdr:from>
    <xdr:to>
      <xdr:col>8</xdr:col>
      <xdr:colOff>728383</xdr:colOff>
      <xdr:row>601</xdr:row>
      <xdr:rowOff>11206</xdr:rowOff>
    </xdr:to>
    <xdr:sp macro="" textlink="">
      <xdr:nvSpPr>
        <xdr:cNvPr id="106" name="설명선 2(테두리 및 강조선) 105">
          <a:extLst>
            <a:ext uri="{FF2B5EF4-FFF2-40B4-BE49-F238E27FC236}">
              <a16:creationId xmlns:a16="http://schemas.microsoft.com/office/drawing/2014/main" id="{5B135E65-1068-42BF-A554-F89424FFD2E0}"/>
            </a:ext>
          </a:extLst>
        </xdr:cNvPr>
        <xdr:cNvSpPr/>
      </xdr:nvSpPr>
      <xdr:spPr>
        <a:xfrm>
          <a:off x="6852958" y="149587884"/>
          <a:ext cx="2152650" cy="75639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59022"/>
            <a:gd name="adj6" fmla="val -157957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 algn="l"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통제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① 신호수 배치 상태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② 작업장 구획정리 상태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  <a:p>
          <a:pPr algn="l">
            <a:lnSpc>
              <a:spcPts val="14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741828</xdr:colOff>
      <xdr:row>617</xdr:row>
      <xdr:rowOff>147929</xdr:rowOff>
    </xdr:from>
    <xdr:to>
      <xdr:col>8</xdr:col>
      <xdr:colOff>741828</xdr:colOff>
      <xdr:row>620</xdr:row>
      <xdr:rowOff>152400</xdr:rowOff>
    </xdr:to>
    <xdr:sp macro="" textlink="">
      <xdr:nvSpPr>
        <xdr:cNvPr id="107" name="설명선 2(테두리 및 강조선) 106">
          <a:extLst>
            <a:ext uri="{FF2B5EF4-FFF2-40B4-BE49-F238E27FC236}">
              <a16:creationId xmlns:a16="http://schemas.microsoft.com/office/drawing/2014/main" id="{EF0036A9-1C48-49BF-9511-49AF101A3D94}"/>
            </a:ext>
          </a:extLst>
        </xdr:cNvPr>
        <xdr:cNvSpPr/>
      </xdr:nvSpPr>
      <xdr:spPr>
        <a:xfrm>
          <a:off x="6866403" y="153224204"/>
          <a:ext cx="2152650" cy="518821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267654"/>
            <a:gd name="adj6" fmla="val -73059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발끝막이 </a:t>
          </a:r>
          <a:r>
            <a:rPr lang="ko-KR" altLang="en-US" sz="1200" b="1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 확인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>
            <a:lnSpc>
              <a:spcPts val="1400"/>
            </a:lnSpc>
          </a:pPr>
          <a:r>
            <a:rPr lang="ko-KR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① 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사면에 낙하방지 발끝막이 여부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</xdr:txBody>
    </xdr:sp>
    <xdr:clientData/>
  </xdr:twoCellAnchor>
  <xdr:twoCellAnchor>
    <xdr:from>
      <xdr:col>6</xdr:col>
      <xdr:colOff>741828</xdr:colOff>
      <xdr:row>623</xdr:row>
      <xdr:rowOff>125517</xdr:rowOff>
    </xdr:from>
    <xdr:to>
      <xdr:col>8</xdr:col>
      <xdr:colOff>741828</xdr:colOff>
      <xdr:row>628</xdr:row>
      <xdr:rowOff>11206</xdr:rowOff>
    </xdr:to>
    <xdr:sp macro="" textlink="">
      <xdr:nvSpPr>
        <xdr:cNvPr id="108" name="설명선 2(테두리 및 강조선) 107">
          <a:extLst>
            <a:ext uri="{FF2B5EF4-FFF2-40B4-BE49-F238E27FC236}">
              <a16:creationId xmlns:a16="http://schemas.microsoft.com/office/drawing/2014/main" id="{66733687-FBE0-4B4A-9AF3-50F2A0D4C7A6}"/>
            </a:ext>
          </a:extLst>
        </xdr:cNvPr>
        <xdr:cNvSpPr/>
      </xdr:nvSpPr>
      <xdr:spPr>
        <a:xfrm>
          <a:off x="6866403" y="154230492"/>
          <a:ext cx="2152650" cy="742939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47111"/>
            <a:gd name="adj6" fmla="val -60038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t"/>
        <a:lstStyle/>
        <a:p>
          <a:pPr>
            <a:lnSpc>
              <a:spcPts val="14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비상정지 장치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>
            <a:lnSpc>
              <a:spcPts val="1400"/>
            </a:lnSpc>
          </a:pPr>
          <a:r>
            <a:rPr lang="ko-KR" altLang="ko-KR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① </a:t>
          </a: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정상작동 여부</a:t>
          </a: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200" b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  <a:cs typeface="+mn-cs"/>
            </a:rPr>
            <a:t>② 신호수 작동법 숙지 여부</a:t>
          </a:r>
        </a:p>
        <a:p>
          <a:pPr>
            <a:lnSpc>
              <a:spcPts val="14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  <a:p>
          <a:pPr>
            <a:lnSpc>
              <a:spcPts val="1400"/>
            </a:lnSpc>
          </a:pPr>
          <a:endParaRPr lang="en-US" altLang="ko-KR" sz="1200" b="0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  <a:cs typeface="+mn-cs"/>
          </a:endParaRPr>
        </a:p>
      </xdr:txBody>
    </xdr:sp>
    <xdr:clientData/>
  </xdr:twoCellAnchor>
  <xdr:twoCellAnchor editAs="oneCell">
    <xdr:from>
      <xdr:col>3</xdr:col>
      <xdr:colOff>354854</xdr:colOff>
      <xdr:row>591</xdr:row>
      <xdr:rowOff>156882</xdr:rowOff>
    </xdr:from>
    <xdr:to>
      <xdr:col>4</xdr:col>
      <xdr:colOff>100853</xdr:colOff>
      <xdr:row>598</xdr:row>
      <xdr:rowOff>42582</xdr:rowOff>
    </xdr:to>
    <xdr:pic>
      <xdr:nvPicPr>
        <xdr:cNvPr id="109" name="그림 108">
          <a:extLst>
            <a:ext uri="{FF2B5EF4-FFF2-40B4-BE49-F238E27FC236}">
              <a16:creationId xmlns:a16="http://schemas.microsoft.com/office/drawing/2014/main" id="{8BE22D12-6FD8-42E4-88EB-CC6872F8A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0354" y="148775457"/>
          <a:ext cx="1089024" cy="1085850"/>
        </a:xfrm>
        <a:prstGeom prst="ellipse">
          <a:avLst/>
        </a:prstGeom>
        <a:ln w="28575" cap="rnd">
          <a:solidFill>
            <a:srgbClr val="FFFF00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3</xdr:col>
      <xdr:colOff>369794</xdr:colOff>
      <xdr:row>575</xdr:row>
      <xdr:rowOff>78441</xdr:rowOff>
    </xdr:from>
    <xdr:to>
      <xdr:col>4</xdr:col>
      <xdr:colOff>22411</xdr:colOff>
      <xdr:row>581</xdr:row>
      <xdr:rowOff>104005</xdr:rowOff>
    </xdr:to>
    <xdr:pic>
      <xdr:nvPicPr>
        <xdr:cNvPr id="110" name="그림 109">
          <a:extLst>
            <a:ext uri="{FF2B5EF4-FFF2-40B4-BE49-F238E27FC236}">
              <a16:creationId xmlns:a16="http://schemas.microsoft.com/office/drawing/2014/main" id="{61CDF19F-7400-4DA6-9DAC-84BCEAB104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65294" y="145953816"/>
          <a:ext cx="995642" cy="1054264"/>
        </a:xfrm>
        <a:prstGeom prst="ellipse">
          <a:avLst/>
        </a:prstGeom>
        <a:ln w="28575" cap="rnd">
          <a:solidFill>
            <a:srgbClr val="FFFF00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4</xdr:col>
      <xdr:colOff>571501</xdr:colOff>
      <xdr:row>620</xdr:row>
      <xdr:rowOff>56030</xdr:rowOff>
    </xdr:from>
    <xdr:to>
      <xdr:col>5</xdr:col>
      <xdr:colOff>212787</xdr:colOff>
      <xdr:row>624</xdr:row>
      <xdr:rowOff>107015</xdr:rowOff>
    </xdr:to>
    <xdr:pic>
      <xdr:nvPicPr>
        <xdr:cNvPr id="111" name="그림 110">
          <a:extLst>
            <a:ext uri="{FF2B5EF4-FFF2-40B4-BE49-F238E27FC236}">
              <a16:creationId xmlns:a16="http://schemas.microsoft.com/office/drawing/2014/main" id="{D54912C7-DF29-4BEF-9F04-DE1FAD770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6" y="153646655"/>
          <a:ext cx="984311" cy="736785"/>
        </a:xfrm>
        <a:prstGeom prst="ellipse">
          <a:avLst/>
        </a:prstGeom>
        <a:ln w="28575" cap="rnd">
          <a:solidFill>
            <a:srgbClr val="FFFF00"/>
          </a:solidFill>
        </a:ln>
        <a:effectLst/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392206</xdr:colOff>
      <xdr:row>614</xdr:row>
      <xdr:rowOff>7822</xdr:rowOff>
    </xdr:from>
    <xdr:to>
      <xdr:col>5</xdr:col>
      <xdr:colOff>257893</xdr:colOff>
      <xdr:row>619</xdr:row>
      <xdr:rowOff>59950</xdr:rowOff>
    </xdr:to>
    <xdr:pic>
      <xdr:nvPicPr>
        <xdr:cNvPr id="112" name="그림 111">
          <a:extLst>
            <a:ext uri="{FF2B5EF4-FFF2-40B4-BE49-F238E27FC236}">
              <a16:creationId xmlns:a16="http://schemas.microsoft.com/office/drawing/2014/main" id="{8F0C3629-DD3B-4252-A773-37E3924C9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0731" y="152569747"/>
          <a:ext cx="1208712" cy="909378"/>
        </a:xfrm>
        <a:prstGeom prst="ellipse">
          <a:avLst/>
        </a:prstGeom>
        <a:ln w="28575" cap="rnd">
          <a:solidFill>
            <a:srgbClr val="FFFF00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1106462</xdr:colOff>
      <xdr:row>629</xdr:row>
      <xdr:rowOff>37188</xdr:rowOff>
    </xdr:from>
    <xdr:to>
      <xdr:col>5</xdr:col>
      <xdr:colOff>1075766</xdr:colOff>
      <xdr:row>637</xdr:row>
      <xdr:rowOff>63872</xdr:rowOff>
    </xdr:to>
    <xdr:pic>
      <xdr:nvPicPr>
        <xdr:cNvPr id="113" name="그림 112">
          <a:extLst>
            <a:ext uri="{FF2B5EF4-FFF2-40B4-BE49-F238E27FC236}">
              <a16:creationId xmlns:a16="http://schemas.microsoft.com/office/drawing/2014/main" id="{0230BBF1-B23B-45DE-B96D-1449B52B1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4987" y="155170863"/>
          <a:ext cx="1312329" cy="1398284"/>
        </a:xfrm>
        <a:prstGeom prst="ellipse">
          <a:avLst/>
        </a:prstGeom>
        <a:ln w="28575" cap="rnd">
          <a:solidFill>
            <a:srgbClr val="FFFF00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168088</xdr:colOff>
      <xdr:row>901</xdr:row>
      <xdr:rowOff>156883</xdr:rowOff>
    </xdr:from>
    <xdr:to>
      <xdr:col>6</xdr:col>
      <xdr:colOff>414617</xdr:colOff>
      <xdr:row>932</xdr:row>
      <xdr:rowOff>33617</xdr:rowOff>
    </xdr:to>
    <xdr:pic>
      <xdr:nvPicPr>
        <xdr:cNvPr id="117" name="그림 116">
          <a:extLst>
            <a:ext uri="{FF2B5EF4-FFF2-40B4-BE49-F238E27FC236}">
              <a16:creationId xmlns:a16="http://schemas.microsoft.com/office/drawing/2014/main" id="{E4C348F5-A252-4105-8BF9-6FFE8D2B5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8088" y="219198265"/>
          <a:ext cx="6376147" cy="5087470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179295</xdr:colOff>
      <xdr:row>868</xdr:row>
      <xdr:rowOff>156884</xdr:rowOff>
    </xdr:from>
    <xdr:to>
      <xdr:col>6</xdr:col>
      <xdr:colOff>369795</xdr:colOff>
      <xdr:row>897</xdr:row>
      <xdr:rowOff>134471</xdr:rowOff>
    </xdr:to>
    <xdr:pic>
      <xdr:nvPicPr>
        <xdr:cNvPr id="118" name="그림 117">
          <a:extLst>
            <a:ext uri="{FF2B5EF4-FFF2-40B4-BE49-F238E27FC236}">
              <a16:creationId xmlns:a16="http://schemas.microsoft.com/office/drawing/2014/main" id="{F724DD0E-46A0-4EF4-A798-BD9382CB74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/>
        <a:srcRect l="9687" b="-2"/>
        <a:stretch/>
      </xdr:blipFill>
      <xdr:spPr>
        <a:xfrm>
          <a:off x="179295" y="213651355"/>
          <a:ext cx="6320118" cy="4852145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6</xdr:col>
      <xdr:colOff>629768</xdr:colOff>
      <xdr:row>673</xdr:row>
      <xdr:rowOff>18009</xdr:rowOff>
    </xdr:from>
    <xdr:to>
      <xdr:col>8</xdr:col>
      <xdr:colOff>629768</xdr:colOff>
      <xdr:row>676</xdr:row>
      <xdr:rowOff>11206</xdr:rowOff>
    </xdr:to>
    <xdr:sp macro="" textlink="">
      <xdr:nvSpPr>
        <xdr:cNvPr id="121" name="설명선 2(테두리 및 강조선) 102">
          <a:extLst>
            <a:ext uri="{FF2B5EF4-FFF2-40B4-BE49-F238E27FC236}">
              <a16:creationId xmlns:a16="http://schemas.microsoft.com/office/drawing/2014/main" id="{14568442-E75B-4112-9C1E-AEAC000C4322}"/>
            </a:ext>
          </a:extLst>
        </xdr:cNvPr>
        <xdr:cNvSpPr/>
      </xdr:nvSpPr>
      <xdr:spPr>
        <a:xfrm>
          <a:off x="6754343" y="156770934"/>
          <a:ext cx="2152650" cy="50754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31367"/>
            <a:gd name="adj6" fmla="val -119933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헤드가드 설치여부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629767</xdr:colOff>
      <xdr:row>676</xdr:row>
      <xdr:rowOff>107656</xdr:rowOff>
    </xdr:from>
    <xdr:to>
      <xdr:col>8</xdr:col>
      <xdr:colOff>629767</xdr:colOff>
      <xdr:row>679</xdr:row>
      <xdr:rowOff>100853</xdr:rowOff>
    </xdr:to>
    <xdr:sp macro="" textlink="">
      <xdr:nvSpPr>
        <xdr:cNvPr id="122" name="설명선 2(테두리 및 강조선) 102">
          <a:extLst>
            <a:ext uri="{FF2B5EF4-FFF2-40B4-BE49-F238E27FC236}">
              <a16:creationId xmlns:a16="http://schemas.microsoft.com/office/drawing/2014/main" id="{933CE034-252A-401F-9D37-F415C3B2684C}"/>
            </a:ext>
          </a:extLst>
        </xdr:cNvPr>
        <xdr:cNvSpPr/>
      </xdr:nvSpPr>
      <xdr:spPr>
        <a:xfrm>
          <a:off x="6754342" y="157374931"/>
          <a:ext cx="2152650" cy="50754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77304"/>
            <a:gd name="adj6" fmla="val -120454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사이드 미러 설치 상태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661147</xdr:colOff>
      <xdr:row>729</xdr:row>
      <xdr:rowOff>66438</xdr:rowOff>
    </xdr:from>
    <xdr:to>
      <xdr:col>8</xdr:col>
      <xdr:colOff>661147</xdr:colOff>
      <xdr:row>732</xdr:row>
      <xdr:rowOff>59636</xdr:rowOff>
    </xdr:to>
    <xdr:sp macro="" textlink="">
      <xdr:nvSpPr>
        <xdr:cNvPr id="123" name="설명선 2(테두리 및 강조선) 102">
          <a:extLst>
            <a:ext uri="{FF2B5EF4-FFF2-40B4-BE49-F238E27FC236}">
              <a16:creationId xmlns:a16="http://schemas.microsoft.com/office/drawing/2014/main" id="{5A54788D-FB47-403C-BBB1-1A89D21683A5}"/>
            </a:ext>
          </a:extLst>
        </xdr:cNvPr>
        <xdr:cNvSpPr/>
      </xdr:nvSpPr>
      <xdr:spPr>
        <a:xfrm>
          <a:off x="6797968" y="181027831"/>
          <a:ext cx="2163536" cy="523876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-1536"/>
            <a:gd name="adj6" fmla="val -27225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버켓</a:t>
          </a:r>
          <a:r>
            <a:rPr lang="en-US" altLang="ko-KR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</a:t>
          </a: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 포크의 고정상태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643213</xdr:colOff>
      <xdr:row>693</xdr:row>
      <xdr:rowOff>109897</xdr:rowOff>
    </xdr:from>
    <xdr:to>
      <xdr:col>8</xdr:col>
      <xdr:colOff>643213</xdr:colOff>
      <xdr:row>696</xdr:row>
      <xdr:rowOff>103094</xdr:rowOff>
    </xdr:to>
    <xdr:sp macro="" textlink="">
      <xdr:nvSpPr>
        <xdr:cNvPr id="124" name="설명선 2(테두리 및 강조선) 102">
          <a:extLst>
            <a:ext uri="{FF2B5EF4-FFF2-40B4-BE49-F238E27FC236}">
              <a16:creationId xmlns:a16="http://schemas.microsoft.com/office/drawing/2014/main" id="{75390713-4E2E-45DC-B748-E1A6713A134A}"/>
            </a:ext>
          </a:extLst>
        </xdr:cNvPr>
        <xdr:cNvSpPr/>
      </xdr:nvSpPr>
      <xdr:spPr>
        <a:xfrm>
          <a:off x="6767788" y="160291822"/>
          <a:ext cx="2152650" cy="50754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-10547"/>
            <a:gd name="adj6" fmla="val -67850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타이어 마모상태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661147</xdr:colOff>
      <xdr:row>707</xdr:row>
      <xdr:rowOff>2</xdr:rowOff>
    </xdr:from>
    <xdr:to>
      <xdr:col>8</xdr:col>
      <xdr:colOff>661147</xdr:colOff>
      <xdr:row>709</xdr:row>
      <xdr:rowOff>161287</xdr:rowOff>
    </xdr:to>
    <xdr:sp macro="" textlink="">
      <xdr:nvSpPr>
        <xdr:cNvPr id="125" name="설명선 2(테두리 및 강조선) 102">
          <a:extLst>
            <a:ext uri="{FF2B5EF4-FFF2-40B4-BE49-F238E27FC236}">
              <a16:creationId xmlns:a16="http://schemas.microsoft.com/office/drawing/2014/main" id="{9559B48F-1B57-4A3B-B869-32DBB85EB3CA}"/>
            </a:ext>
          </a:extLst>
        </xdr:cNvPr>
        <xdr:cNvSpPr/>
      </xdr:nvSpPr>
      <xdr:spPr>
        <a:xfrm>
          <a:off x="6785722" y="162582227"/>
          <a:ext cx="2152650" cy="504185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81811"/>
            <a:gd name="adj6" fmla="val -108996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전조등 및 후미등</a:t>
          </a:r>
          <a:r>
            <a:rPr lang="en-US" altLang="ko-KR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</a:t>
          </a:r>
          <a:r>
            <a:rPr lang="en-US" altLang="ko-KR" sz="1200" b="1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 </a:t>
          </a:r>
          <a:r>
            <a:rPr lang="ko-KR" altLang="en-US" sz="1200" b="1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후진경고음 작동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661147</xdr:colOff>
      <xdr:row>710</xdr:row>
      <xdr:rowOff>100848</xdr:rowOff>
    </xdr:from>
    <xdr:to>
      <xdr:col>8</xdr:col>
      <xdr:colOff>661147</xdr:colOff>
      <xdr:row>713</xdr:row>
      <xdr:rowOff>94045</xdr:rowOff>
    </xdr:to>
    <xdr:sp macro="" textlink="">
      <xdr:nvSpPr>
        <xdr:cNvPr id="126" name="설명선 2(테두리 및 강조선) 102">
          <a:extLst>
            <a:ext uri="{FF2B5EF4-FFF2-40B4-BE49-F238E27FC236}">
              <a16:creationId xmlns:a16="http://schemas.microsoft.com/office/drawing/2014/main" id="{DDD972CD-FFB1-4C88-8DFE-DBF8B70EEF8E}"/>
            </a:ext>
          </a:extLst>
        </xdr:cNvPr>
        <xdr:cNvSpPr/>
      </xdr:nvSpPr>
      <xdr:spPr>
        <a:xfrm>
          <a:off x="6785722" y="163197423"/>
          <a:ext cx="2152650" cy="50754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207957"/>
            <a:gd name="adj6" fmla="val -153267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안전벨트 설치 상태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661147</xdr:colOff>
      <xdr:row>714</xdr:row>
      <xdr:rowOff>78436</xdr:rowOff>
    </xdr:from>
    <xdr:to>
      <xdr:col>8</xdr:col>
      <xdr:colOff>661147</xdr:colOff>
      <xdr:row>717</xdr:row>
      <xdr:rowOff>71633</xdr:rowOff>
    </xdr:to>
    <xdr:sp macro="" textlink="">
      <xdr:nvSpPr>
        <xdr:cNvPr id="127" name="설명선 2(테두리 및 강조선) 102">
          <a:extLst>
            <a:ext uri="{FF2B5EF4-FFF2-40B4-BE49-F238E27FC236}">
              <a16:creationId xmlns:a16="http://schemas.microsoft.com/office/drawing/2014/main" id="{AD0047AD-D4AC-4A27-AD00-D1DE6CFCD5CE}"/>
            </a:ext>
          </a:extLst>
        </xdr:cNvPr>
        <xdr:cNvSpPr/>
      </xdr:nvSpPr>
      <xdr:spPr>
        <a:xfrm>
          <a:off x="6785722" y="163860811"/>
          <a:ext cx="2152650" cy="50754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29115"/>
            <a:gd name="adj6" fmla="val -135559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1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조향</a:t>
          </a:r>
          <a:r>
            <a:rPr lang="en-US" altLang="ko-KR" sz="11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 </a:t>
          </a:r>
          <a:r>
            <a:rPr lang="ko-KR" altLang="en-US" sz="11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전후진</a:t>
          </a:r>
          <a:r>
            <a:rPr lang="en-US" altLang="ko-KR" sz="11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 </a:t>
          </a:r>
          <a:r>
            <a:rPr lang="ko-KR" altLang="en-US" sz="11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제동장치의 점검</a:t>
          </a:r>
          <a:endParaRPr lang="en-US" altLang="ko-KR" sz="11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629767</xdr:colOff>
      <xdr:row>680</xdr:row>
      <xdr:rowOff>29215</xdr:rowOff>
    </xdr:from>
    <xdr:to>
      <xdr:col>8</xdr:col>
      <xdr:colOff>629767</xdr:colOff>
      <xdr:row>683</xdr:row>
      <xdr:rowOff>22412</xdr:rowOff>
    </xdr:to>
    <xdr:sp macro="" textlink="">
      <xdr:nvSpPr>
        <xdr:cNvPr id="128" name="설명선 2(테두리 및 강조선) 102">
          <a:extLst>
            <a:ext uri="{FF2B5EF4-FFF2-40B4-BE49-F238E27FC236}">
              <a16:creationId xmlns:a16="http://schemas.microsoft.com/office/drawing/2014/main" id="{2E9EE84C-EA04-4E16-9813-1F64DD5FC1EB}"/>
            </a:ext>
          </a:extLst>
        </xdr:cNvPr>
        <xdr:cNvSpPr/>
      </xdr:nvSpPr>
      <xdr:spPr>
        <a:xfrm>
          <a:off x="6754342" y="157982290"/>
          <a:ext cx="2152650" cy="50754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31367"/>
            <a:gd name="adj6" fmla="val -180871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유압장치 작동상태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640973</xdr:colOff>
      <xdr:row>872</xdr:row>
      <xdr:rowOff>107656</xdr:rowOff>
    </xdr:from>
    <xdr:to>
      <xdr:col>8</xdr:col>
      <xdr:colOff>640973</xdr:colOff>
      <xdr:row>875</xdr:row>
      <xdr:rowOff>100853</xdr:rowOff>
    </xdr:to>
    <xdr:sp macro="" textlink="">
      <xdr:nvSpPr>
        <xdr:cNvPr id="129" name="설명선 2(테두리 및 강조선) 102">
          <a:extLst>
            <a:ext uri="{FF2B5EF4-FFF2-40B4-BE49-F238E27FC236}">
              <a16:creationId xmlns:a16="http://schemas.microsoft.com/office/drawing/2014/main" id="{36479997-3DC2-48DC-A56E-0832968C4AEC}"/>
            </a:ext>
          </a:extLst>
        </xdr:cNvPr>
        <xdr:cNvSpPr/>
      </xdr:nvSpPr>
      <xdr:spPr>
        <a:xfrm>
          <a:off x="6765548" y="203761681"/>
          <a:ext cx="2152650" cy="50754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04335"/>
            <a:gd name="adj6" fmla="val -144933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사이드 미러 설치 상태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672353</xdr:colOff>
      <xdr:row>923</xdr:row>
      <xdr:rowOff>156879</xdr:rowOff>
    </xdr:from>
    <xdr:to>
      <xdr:col>8</xdr:col>
      <xdr:colOff>672353</xdr:colOff>
      <xdr:row>926</xdr:row>
      <xdr:rowOff>150077</xdr:rowOff>
    </xdr:to>
    <xdr:sp macro="" textlink="">
      <xdr:nvSpPr>
        <xdr:cNvPr id="130" name="설명선 2(테두리 및 강조선) 102">
          <a:extLst>
            <a:ext uri="{FF2B5EF4-FFF2-40B4-BE49-F238E27FC236}">
              <a16:creationId xmlns:a16="http://schemas.microsoft.com/office/drawing/2014/main" id="{A6FD57F0-5B64-4DDE-9E39-168FA54D1F89}"/>
            </a:ext>
          </a:extLst>
        </xdr:cNvPr>
        <xdr:cNvSpPr/>
      </xdr:nvSpPr>
      <xdr:spPr>
        <a:xfrm>
          <a:off x="6796928" y="212554854"/>
          <a:ext cx="2152650" cy="507548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-19557"/>
            <a:gd name="adj6" fmla="val -53787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타이어 마모상태 확인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654418</xdr:colOff>
      <xdr:row>868</xdr:row>
      <xdr:rowOff>154722</xdr:rowOff>
    </xdr:from>
    <xdr:to>
      <xdr:col>8</xdr:col>
      <xdr:colOff>654418</xdr:colOff>
      <xdr:row>871</xdr:row>
      <xdr:rowOff>147920</xdr:rowOff>
    </xdr:to>
    <xdr:sp macro="" textlink="">
      <xdr:nvSpPr>
        <xdr:cNvPr id="131" name="설명선 2(테두리 및 강조선) 102">
          <a:extLst>
            <a:ext uri="{FF2B5EF4-FFF2-40B4-BE49-F238E27FC236}">
              <a16:creationId xmlns:a16="http://schemas.microsoft.com/office/drawing/2014/main" id="{210A1D5E-AD76-45AB-9640-5BCDFB57F40A}"/>
            </a:ext>
          </a:extLst>
        </xdr:cNvPr>
        <xdr:cNvSpPr/>
      </xdr:nvSpPr>
      <xdr:spPr>
        <a:xfrm>
          <a:off x="6784036" y="213649193"/>
          <a:ext cx="2151529" cy="497462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56146"/>
            <a:gd name="adj6" fmla="val -149621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야간작업용 라이트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672353</xdr:colOff>
      <xdr:row>916</xdr:row>
      <xdr:rowOff>168085</xdr:rowOff>
    </xdr:from>
    <xdr:to>
      <xdr:col>8</xdr:col>
      <xdr:colOff>672353</xdr:colOff>
      <xdr:row>919</xdr:row>
      <xdr:rowOff>161282</xdr:rowOff>
    </xdr:to>
    <xdr:sp macro="" textlink="">
      <xdr:nvSpPr>
        <xdr:cNvPr id="132" name="설명선 2(테두리 및 강조선) 102">
          <a:extLst>
            <a:ext uri="{FF2B5EF4-FFF2-40B4-BE49-F238E27FC236}">
              <a16:creationId xmlns:a16="http://schemas.microsoft.com/office/drawing/2014/main" id="{0A637415-F65E-4C14-8BEE-A5AC24A2C7C3}"/>
            </a:ext>
          </a:extLst>
        </xdr:cNvPr>
        <xdr:cNvSpPr/>
      </xdr:nvSpPr>
      <xdr:spPr>
        <a:xfrm>
          <a:off x="6796928" y="211365910"/>
          <a:ext cx="2152650" cy="50754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-107409"/>
            <a:gd name="adj6" fmla="val -98580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안전벨트 착용여부 확인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638735</xdr:colOff>
      <xdr:row>876</xdr:row>
      <xdr:rowOff>67229</xdr:rowOff>
    </xdr:from>
    <xdr:to>
      <xdr:col>8</xdr:col>
      <xdr:colOff>638735</xdr:colOff>
      <xdr:row>879</xdr:row>
      <xdr:rowOff>60427</xdr:rowOff>
    </xdr:to>
    <xdr:sp macro="" textlink="">
      <xdr:nvSpPr>
        <xdr:cNvPr id="133" name="설명선 2(테두리 및 강조선) 102">
          <a:extLst>
            <a:ext uri="{FF2B5EF4-FFF2-40B4-BE49-F238E27FC236}">
              <a16:creationId xmlns:a16="http://schemas.microsoft.com/office/drawing/2014/main" id="{257BF523-58E3-49D3-A976-2D924D60458D}"/>
            </a:ext>
          </a:extLst>
        </xdr:cNvPr>
        <xdr:cNvSpPr/>
      </xdr:nvSpPr>
      <xdr:spPr>
        <a:xfrm>
          <a:off x="6763310" y="204407054"/>
          <a:ext cx="2152650" cy="507548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11094"/>
            <a:gd name="adj6" fmla="val -172018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경고 크락션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672353</xdr:colOff>
      <xdr:row>920</xdr:row>
      <xdr:rowOff>78436</xdr:rowOff>
    </xdr:from>
    <xdr:to>
      <xdr:col>8</xdr:col>
      <xdr:colOff>672353</xdr:colOff>
      <xdr:row>923</xdr:row>
      <xdr:rowOff>71634</xdr:rowOff>
    </xdr:to>
    <xdr:sp macro="" textlink="">
      <xdr:nvSpPr>
        <xdr:cNvPr id="134" name="설명선 2(테두리 및 강조선) 102">
          <a:extLst>
            <a:ext uri="{FF2B5EF4-FFF2-40B4-BE49-F238E27FC236}">
              <a16:creationId xmlns:a16="http://schemas.microsoft.com/office/drawing/2014/main" id="{9E943A92-496E-4FE6-A9A1-80639A9502B0}"/>
            </a:ext>
          </a:extLst>
        </xdr:cNvPr>
        <xdr:cNvSpPr/>
      </xdr:nvSpPr>
      <xdr:spPr>
        <a:xfrm>
          <a:off x="6796928" y="211962061"/>
          <a:ext cx="2152650" cy="507548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-10546"/>
            <a:gd name="adj6" fmla="val -144413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조향부 유압호스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oneCellAnchor>
    <xdr:from>
      <xdr:col>0</xdr:col>
      <xdr:colOff>33617</xdr:colOff>
      <xdr:row>806</xdr:row>
      <xdr:rowOff>56029</xdr:rowOff>
    </xdr:from>
    <xdr:ext cx="6477001" cy="4279060"/>
    <xdr:pic>
      <xdr:nvPicPr>
        <xdr:cNvPr id="135" name="그림 134">
          <a:extLst>
            <a:ext uri="{FF2B5EF4-FFF2-40B4-BE49-F238E27FC236}">
              <a16:creationId xmlns:a16="http://schemas.microsoft.com/office/drawing/2014/main" id="{D996806E-2EC7-43DA-8294-30891F797C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/>
        <a:srcRect l="1590"/>
        <a:stretch/>
      </xdr:blipFill>
      <xdr:spPr>
        <a:xfrm>
          <a:off x="33617" y="186003079"/>
          <a:ext cx="6477001" cy="4279060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oneCellAnchor>
  <xdr:oneCellAnchor>
    <xdr:from>
      <xdr:col>0</xdr:col>
      <xdr:colOff>130117</xdr:colOff>
      <xdr:row>771</xdr:row>
      <xdr:rowOff>33617</xdr:rowOff>
    </xdr:from>
    <xdr:ext cx="6325818" cy="4986618"/>
    <xdr:pic>
      <xdr:nvPicPr>
        <xdr:cNvPr id="136" name="그림 135">
          <a:extLst>
            <a:ext uri="{FF2B5EF4-FFF2-40B4-BE49-F238E27FC236}">
              <a16:creationId xmlns:a16="http://schemas.microsoft.com/office/drawing/2014/main" id="{ABD495E5-95C7-4286-A15A-40BF76013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30117" y="179979917"/>
          <a:ext cx="6325818" cy="4986618"/>
        </a:xfrm>
        <a:prstGeom prst="round2DiagRect">
          <a:avLst>
            <a:gd name="adj1" fmla="val 16667"/>
            <a:gd name="adj2" fmla="val 531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oneCellAnchor>
  <xdr:twoCellAnchor>
    <xdr:from>
      <xdr:col>6</xdr:col>
      <xdr:colOff>629767</xdr:colOff>
      <xdr:row>774</xdr:row>
      <xdr:rowOff>107656</xdr:rowOff>
    </xdr:from>
    <xdr:to>
      <xdr:col>8</xdr:col>
      <xdr:colOff>629767</xdr:colOff>
      <xdr:row>777</xdr:row>
      <xdr:rowOff>100853</xdr:rowOff>
    </xdr:to>
    <xdr:sp macro="" textlink="">
      <xdr:nvSpPr>
        <xdr:cNvPr id="137" name="설명선 2(테두리 및 강조선) 102">
          <a:extLst>
            <a:ext uri="{FF2B5EF4-FFF2-40B4-BE49-F238E27FC236}">
              <a16:creationId xmlns:a16="http://schemas.microsoft.com/office/drawing/2014/main" id="{840421B1-49F4-4CF8-BDD2-F6928AAA5BB8}"/>
            </a:ext>
          </a:extLst>
        </xdr:cNvPr>
        <xdr:cNvSpPr/>
      </xdr:nvSpPr>
      <xdr:spPr>
        <a:xfrm>
          <a:off x="6754342" y="180568306"/>
          <a:ext cx="2152650" cy="50754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04335"/>
            <a:gd name="adj6" fmla="val -144933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사이드 미러 설치 상태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638735</xdr:colOff>
      <xdr:row>796</xdr:row>
      <xdr:rowOff>94452</xdr:rowOff>
    </xdr:from>
    <xdr:to>
      <xdr:col>8</xdr:col>
      <xdr:colOff>638735</xdr:colOff>
      <xdr:row>799</xdr:row>
      <xdr:rowOff>87650</xdr:rowOff>
    </xdr:to>
    <xdr:sp macro="" textlink="">
      <xdr:nvSpPr>
        <xdr:cNvPr id="138" name="설명선 2(테두리 및 강조선) 102">
          <a:extLst>
            <a:ext uri="{FF2B5EF4-FFF2-40B4-BE49-F238E27FC236}">
              <a16:creationId xmlns:a16="http://schemas.microsoft.com/office/drawing/2014/main" id="{81724211-ADCD-45BD-8105-DAF2B38EA233}"/>
            </a:ext>
          </a:extLst>
        </xdr:cNvPr>
        <xdr:cNvSpPr/>
      </xdr:nvSpPr>
      <xdr:spPr>
        <a:xfrm>
          <a:off x="6775556" y="199112523"/>
          <a:ext cx="2163536" cy="52387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-39830"/>
            <a:gd name="adj6" fmla="val -60558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타이어 마모상태 확인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643213</xdr:colOff>
      <xdr:row>792</xdr:row>
      <xdr:rowOff>173136</xdr:rowOff>
    </xdr:from>
    <xdr:to>
      <xdr:col>8</xdr:col>
      <xdr:colOff>643213</xdr:colOff>
      <xdr:row>795</xdr:row>
      <xdr:rowOff>166333</xdr:rowOff>
    </xdr:to>
    <xdr:sp macro="" textlink="">
      <xdr:nvSpPr>
        <xdr:cNvPr id="139" name="설명선 2(테두리 및 강조선) 102">
          <a:extLst>
            <a:ext uri="{FF2B5EF4-FFF2-40B4-BE49-F238E27FC236}">
              <a16:creationId xmlns:a16="http://schemas.microsoft.com/office/drawing/2014/main" id="{7AE63E68-D339-466B-9599-F5A61BE84F0F}"/>
            </a:ext>
          </a:extLst>
        </xdr:cNvPr>
        <xdr:cNvSpPr/>
      </xdr:nvSpPr>
      <xdr:spPr>
        <a:xfrm>
          <a:off x="6780034" y="198483636"/>
          <a:ext cx="2163536" cy="523876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-26315"/>
            <a:gd name="adj6" fmla="val -23058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전조등 작동상태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661147</xdr:colOff>
      <xdr:row>826</xdr:row>
      <xdr:rowOff>134472</xdr:rowOff>
    </xdr:from>
    <xdr:to>
      <xdr:col>8</xdr:col>
      <xdr:colOff>661147</xdr:colOff>
      <xdr:row>829</xdr:row>
      <xdr:rowOff>127669</xdr:rowOff>
    </xdr:to>
    <xdr:sp macro="" textlink="">
      <xdr:nvSpPr>
        <xdr:cNvPr id="140" name="설명선 2(테두리 및 강조선) 102">
          <a:extLst>
            <a:ext uri="{FF2B5EF4-FFF2-40B4-BE49-F238E27FC236}">
              <a16:creationId xmlns:a16="http://schemas.microsoft.com/office/drawing/2014/main" id="{8E25E7BB-2246-4B85-9111-C8A65F134CD6}"/>
            </a:ext>
          </a:extLst>
        </xdr:cNvPr>
        <xdr:cNvSpPr/>
      </xdr:nvSpPr>
      <xdr:spPr>
        <a:xfrm>
          <a:off x="6785722" y="189510522"/>
          <a:ext cx="2152650" cy="50754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48022"/>
            <a:gd name="adj6" fmla="val -49621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후미등</a:t>
          </a:r>
          <a:r>
            <a:rPr lang="en-US" altLang="ko-KR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</a:t>
          </a:r>
          <a:r>
            <a:rPr lang="en-US" altLang="ko-KR" sz="1200" b="1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 </a:t>
          </a:r>
          <a:r>
            <a:rPr lang="ko-KR" altLang="en-US" sz="1200" b="1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후진경고음 작동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661147</xdr:colOff>
      <xdr:row>808</xdr:row>
      <xdr:rowOff>100848</xdr:rowOff>
    </xdr:from>
    <xdr:to>
      <xdr:col>8</xdr:col>
      <xdr:colOff>661147</xdr:colOff>
      <xdr:row>811</xdr:row>
      <xdr:rowOff>94045</xdr:rowOff>
    </xdr:to>
    <xdr:sp macro="" textlink="">
      <xdr:nvSpPr>
        <xdr:cNvPr id="141" name="설명선 2(테두리 및 강조선) 102">
          <a:extLst>
            <a:ext uri="{FF2B5EF4-FFF2-40B4-BE49-F238E27FC236}">
              <a16:creationId xmlns:a16="http://schemas.microsoft.com/office/drawing/2014/main" id="{29CCC198-1181-4CD2-B6DE-E91C2C5DEB3B}"/>
            </a:ext>
          </a:extLst>
        </xdr:cNvPr>
        <xdr:cNvSpPr/>
      </xdr:nvSpPr>
      <xdr:spPr>
        <a:xfrm>
          <a:off x="6785722" y="186390798"/>
          <a:ext cx="2152650" cy="50754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207957"/>
            <a:gd name="adj6" fmla="val -118892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낙석</a:t>
          </a:r>
          <a:r>
            <a:rPr lang="en-US" altLang="ko-KR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 </a:t>
          </a: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낙토 방지 덮개 확인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638735</xdr:colOff>
      <xdr:row>778</xdr:row>
      <xdr:rowOff>15205</xdr:rowOff>
    </xdr:from>
    <xdr:to>
      <xdr:col>8</xdr:col>
      <xdr:colOff>638735</xdr:colOff>
      <xdr:row>781</xdr:row>
      <xdr:rowOff>8402</xdr:rowOff>
    </xdr:to>
    <xdr:sp macro="" textlink="">
      <xdr:nvSpPr>
        <xdr:cNvPr id="142" name="설명선 2(테두리 및 강조선) 102">
          <a:extLst>
            <a:ext uri="{FF2B5EF4-FFF2-40B4-BE49-F238E27FC236}">
              <a16:creationId xmlns:a16="http://schemas.microsoft.com/office/drawing/2014/main" id="{4320BF4E-8FF4-4CBB-899B-76F9091A5CDF}"/>
            </a:ext>
          </a:extLst>
        </xdr:cNvPr>
        <xdr:cNvSpPr/>
      </xdr:nvSpPr>
      <xdr:spPr>
        <a:xfrm>
          <a:off x="6775556" y="195849205"/>
          <a:ext cx="2163536" cy="523876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31264"/>
            <a:gd name="adj6" fmla="val -51056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1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조향</a:t>
          </a:r>
          <a:r>
            <a:rPr lang="en-US" altLang="ko-KR" sz="11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 </a:t>
          </a:r>
          <a:r>
            <a:rPr lang="ko-KR" altLang="en-US" sz="11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전후진</a:t>
          </a:r>
          <a:r>
            <a:rPr lang="en-US" altLang="ko-KR" sz="11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 </a:t>
          </a:r>
          <a:r>
            <a:rPr lang="ko-KR" altLang="en-US" sz="11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제동장치의 점검</a:t>
          </a:r>
          <a:endParaRPr lang="en-US" altLang="ko-KR" sz="11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661147</xdr:colOff>
      <xdr:row>823</xdr:row>
      <xdr:rowOff>112054</xdr:rowOff>
    </xdr:from>
    <xdr:to>
      <xdr:col>8</xdr:col>
      <xdr:colOff>661147</xdr:colOff>
      <xdr:row>826</xdr:row>
      <xdr:rowOff>105252</xdr:rowOff>
    </xdr:to>
    <xdr:sp macro="" textlink="">
      <xdr:nvSpPr>
        <xdr:cNvPr id="143" name="설명선 2(테두리 및 강조선) 102">
          <a:extLst>
            <a:ext uri="{FF2B5EF4-FFF2-40B4-BE49-F238E27FC236}">
              <a16:creationId xmlns:a16="http://schemas.microsoft.com/office/drawing/2014/main" id="{E8F2B8B4-3BC1-421A-A1AC-3FE03B44E29C}"/>
            </a:ext>
          </a:extLst>
        </xdr:cNvPr>
        <xdr:cNvSpPr/>
      </xdr:nvSpPr>
      <xdr:spPr>
        <a:xfrm>
          <a:off x="6785722" y="188973754"/>
          <a:ext cx="2152650" cy="507548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48022"/>
            <a:gd name="adj6" fmla="val -91809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적재함 수리</a:t>
          </a:r>
          <a:r>
            <a:rPr lang="en-US" altLang="ko-KR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, </a:t>
          </a: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점검시 안전블록</a:t>
          </a:r>
          <a:r>
            <a:rPr lang="ko-KR" altLang="en-US" sz="1200" b="1" baseline="0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 설치 유무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672353</xdr:colOff>
      <xdr:row>913</xdr:row>
      <xdr:rowOff>112050</xdr:rowOff>
    </xdr:from>
    <xdr:to>
      <xdr:col>8</xdr:col>
      <xdr:colOff>672353</xdr:colOff>
      <xdr:row>916</xdr:row>
      <xdr:rowOff>105248</xdr:rowOff>
    </xdr:to>
    <xdr:sp macro="" textlink="">
      <xdr:nvSpPr>
        <xdr:cNvPr id="144" name="설명선 2(테두리 및 강조선) 102">
          <a:extLst>
            <a:ext uri="{FF2B5EF4-FFF2-40B4-BE49-F238E27FC236}">
              <a16:creationId xmlns:a16="http://schemas.microsoft.com/office/drawing/2014/main" id="{0ADA82AC-D32C-448D-AE72-46C11B64F820}"/>
            </a:ext>
          </a:extLst>
        </xdr:cNvPr>
        <xdr:cNvSpPr/>
      </xdr:nvSpPr>
      <xdr:spPr>
        <a:xfrm>
          <a:off x="6796928" y="210795525"/>
          <a:ext cx="2152650" cy="507548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-64608"/>
            <a:gd name="adj6" fmla="val -32955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후진시 경보음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6</xdr:col>
      <xdr:colOff>634253</xdr:colOff>
      <xdr:row>879</xdr:row>
      <xdr:rowOff>163600</xdr:rowOff>
    </xdr:from>
    <xdr:to>
      <xdr:col>8</xdr:col>
      <xdr:colOff>634253</xdr:colOff>
      <xdr:row>882</xdr:row>
      <xdr:rowOff>156797</xdr:rowOff>
    </xdr:to>
    <xdr:sp macro="" textlink="">
      <xdr:nvSpPr>
        <xdr:cNvPr id="145" name="설명선 2(테두리 및 강조선) 102">
          <a:extLst>
            <a:ext uri="{FF2B5EF4-FFF2-40B4-BE49-F238E27FC236}">
              <a16:creationId xmlns:a16="http://schemas.microsoft.com/office/drawing/2014/main" id="{15EEE7D3-39C0-44EF-AD7C-617DBD1F4514}"/>
            </a:ext>
          </a:extLst>
        </xdr:cNvPr>
        <xdr:cNvSpPr/>
      </xdr:nvSpPr>
      <xdr:spPr>
        <a:xfrm>
          <a:off x="6758828" y="205017775"/>
          <a:ext cx="2152650" cy="507547"/>
        </a:xfrm>
        <a:prstGeom prst="accentBorderCallout2">
          <a:avLst>
            <a:gd name="adj1" fmla="val 18750"/>
            <a:gd name="adj2" fmla="val -8333"/>
            <a:gd name="adj3" fmla="val 18750"/>
            <a:gd name="adj4" fmla="val -16667"/>
            <a:gd name="adj5" fmla="val 131367"/>
            <a:gd name="adj6" fmla="val -55872"/>
          </a:avLst>
        </a:prstGeom>
        <a:solidFill>
          <a:schemeClr val="bg1">
            <a:lumMod val="85000"/>
          </a:schemeClr>
        </a:solidFill>
        <a:ln>
          <a:solidFill>
            <a:schemeClr val="accent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200"/>
            </a:lnSpc>
          </a:pPr>
          <a:r>
            <a:rPr lang="ko-KR" altLang="en-US" sz="1200" b="1">
              <a:solidFill>
                <a:sysClr val="windowText" lastClr="000000"/>
              </a:solidFill>
              <a:latin typeface="가는각진제목체" pitchFamily="18" charset="-127"/>
              <a:ea typeface="가는각진제목체" pitchFamily="18" charset="-127"/>
            </a:rPr>
            <a:t>롤러 연결부 확인</a:t>
          </a:r>
          <a:endParaRPr lang="en-US" altLang="ko-KR" sz="1200" b="1">
            <a:solidFill>
              <a:sysClr val="windowText" lastClr="000000"/>
            </a:solidFill>
            <a:latin typeface="가는각진제목체" pitchFamily="18" charset="-127"/>
            <a:ea typeface="가는각진제목체" pitchFamily="18" charset="-127"/>
          </a:endParaRPr>
        </a:p>
      </xdr:txBody>
    </xdr:sp>
    <xdr:clientData/>
  </xdr:twoCellAnchor>
  <xdr:twoCellAnchor>
    <xdr:from>
      <xdr:col>9</xdr:col>
      <xdr:colOff>112059</xdr:colOff>
      <xdr:row>0</xdr:row>
      <xdr:rowOff>123264</xdr:rowOff>
    </xdr:from>
    <xdr:to>
      <xdr:col>11</xdr:col>
      <xdr:colOff>705971</xdr:colOff>
      <xdr:row>0</xdr:row>
      <xdr:rowOff>658745</xdr:rowOff>
    </xdr:to>
    <xdr:sp macro="" textlink="">
      <xdr:nvSpPr>
        <xdr:cNvPr id="146" name="직사각형 145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8D4F8524-9112-4C31-86F5-412B14912157}"/>
            </a:ext>
          </a:extLst>
        </xdr:cNvPr>
        <xdr:cNvSpPr/>
      </xdr:nvSpPr>
      <xdr:spPr bwMode="auto">
        <a:xfrm>
          <a:off x="9200030" y="123264"/>
          <a:ext cx="2117912" cy="535481"/>
        </a:xfrm>
        <a:prstGeom prst="rect">
          <a:avLst/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000" tIns="0" rIns="18000" bIns="0" rtlCol="0" anchor="ctr" upright="1"/>
        <a:lstStyle/>
        <a:p>
          <a:pPr algn="ctr"/>
          <a:r>
            <a:rPr lang="ko-KR" altLang="en-US" sz="2000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양식 목록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99392</xdr:colOff>
      <xdr:row>0</xdr:row>
      <xdr:rowOff>82826</xdr:rowOff>
    </xdr:from>
    <xdr:to>
      <xdr:col>11</xdr:col>
      <xdr:colOff>281609</xdr:colOff>
      <xdr:row>2</xdr:row>
      <xdr:rowOff>115956</xdr:rowOff>
    </xdr:to>
    <xdr:sp macro="" textlink="">
      <xdr:nvSpPr>
        <xdr:cNvPr id="7" name="직사각형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4786CB-4122-4E27-94DF-22ECA0D18777}"/>
            </a:ext>
          </a:extLst>
        </xdr:cNvPr>
        <xdr:cNvSpPr/>
      </xdr:nvSpPr>
      <xdr:spPr bwMode="auto">
        <a:xfrm>
          <a:off x="6286501" y="82826"/>
          <a:ext cx="1557130" cy="381000"/>
        </a:xfrm>
        <a:prstGeom prst="rect">
          <a:avLst/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000" tIns="0" rIns="18000" bIns="0" rtlCol="0" anchor="ctr" upright="1"/>
        <a:lstStyle/>
        <a:p>
          <a:pPr algn="ctr"/>
          <a:r>
            <a:rPr lang="ko-KR" altLang="en-US" sz="2000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양식 목록</a:t>
          </a:r>
        </a:p>
      </xdr:txBody>
    </xdr:sp>
    <xdr:clientData/>
  </xdr:twoCellAnchor>
  <xdr:twoCellAnchor editAs="oneCell">
    <xdr:from>
      <xdr:col>0</xdr:col>
      <xdr:colOff>0</xdr:colOff>
      <xdr:row>0</xdr:row>
      <xdr:rowOff>57981</xdr:rowOff>
    </xdr:from>
    <xdr:to>
      <xdr:col>9</xdr:col>
      <xdr:colOff>4141</xdr:colOff>
      <xdr:row>53</xdr:row>
      <xdr:rowOff>116788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C4BA1B1A-7657-4094-8C52-04A7FD682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81"/>
          <a:ext cx="6191250" cy="9277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49698</xdr:rowOff>
    </xdr:from>
    <xdr:to>
      <xdr:col>9</xdr:col>
      <xdr:colOff>4141</xdr:colOff>
      <xdr:row>107</xdr:row>
      <xdr:rowOff>108504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1C55DCF2-9A4C-415B-B02A-882F9C6BA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442176"/>
          <a:ext cx="6191250" cy="9277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49698</xdr:rowOff>
    </xdr:from>
    <xdr:to>
      <xdr:col>9</xdr:col>
      <xdr:colOff>4141</xdr:colOff>
      <xdr:row>161</xdr:row>
      <xdr:rowOff>108505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95C81723-23D5-417C-AA6A-A3F19D18A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834655"/>
          <a:ext cx="6191250" cy="92773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104775</xdr:colOff>
      <xdr:row>1</xdr:row>
      <xdr:rowOff>114300</xdr:rowOff>
    </xdr:from>
    <xdr:to>
      <xdr:col>13</xdr:col>
      <xdr:colOff>590550</xdr:colOff>
      <xdr:row>3</xdr:row>
      <xdr:rowOff>175937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04E964-808C-429E-AB96-2992CFEC0E3F}"/>
            </a:ext>
          </a:extLst>
        </xdr:cNvPr>
        <xdr:cNvSpPr txBox="1"/>
      </xdr:nvSpPr>
      <xdr:spPr>
        <a:xfrm>
          <a:off x="6743700" y="714375"/>
          <a:ext cx="2771775" cy="490262"/>
        </a:xfrm>
        <a:prstGeom prst="rect">
          <a:avLst/>
        </a:prstGeom>
        <a:solidFill>
          <a:srgbClr val="E7F9FF"/>
        </a:solidFill>
      </xdr:spPr>
      <xdr:txBody>
        <a:bodyPr wrap="square" rtlCol="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r>
            <a:rPr lang="en-US" altLang="ko-KR" b="0" u="none">
              <a:latin typeface="LG스마트체 Regular" panose="020B0600000101010101" pitchFamily="50" charset="-127"/>
              <a:ea typeface="LG스마트체 Regular" panose="020B0600000101010101" pitchFamily="50" charset="-127"/>
              <a:cs typeface="Arial" panose="020B0604020202020204" pitchFamily="34" charset="0"/>
            </a:rPr>
            <a:t> ※ </a:t>
          </a:r>
          <a:r>
            <a:rPr lang="ko-KR" altLang="en-US" b="0" u="none">
              <a:latin typeface="LG스마트체 Regular" panose="020B0600000101010101" pitchFamily="50" charset="-127"/>
              <a:ea typeface="LG스마트체 Regular" panose="020B0600000101010101" pitchFamily="50" charset="-127"/>
              <a:cs typeface="Arial" panose="020B0604020202020204" pitchFamily="34" charset="0"/>
            </a:rPr>
            <a:t>취급하는 중량물 종류가 </a:t>
          </a:r>
          <a:r>
            <a:rPr lang="en-US" altLang="ko-KR" b="0" u="none">
              <a:latin typeface="LG스마트체 Regular" panose="020B0600000101010101" pitchFamily="50" charset="-127"/>
              <a:ea typeface="LG스마트체 Regular" panose="020B0600000101010101" pitchFamily="50" charset="-127"/>
              <a:cs typeface="Arial" panose="020B0604020202020204" pitchFamily="34" charset="0"/>
            </a:rPr>
            <a:t>2</a:t>
          </a:r>
          <a:r>
            <a:rPr lang="ko-KR" altLang="en-US" b="0" u="none">
              <a:latin typeface="LG스마트체 Regular" panose="020B0600000101010101" pitchFamily="50" charset="-127"/>
              <a:ea typeface="LG스마트체 Regular" panose="020B0600000101010101" pitchFamily="50" charset="-127"/>
              <a:cs typeface="Arial" panose="020B0604020202020204" pitchFamily="34" charset="0"/>
            </a:rPr>
            <a:t>개 이상일 경우 </a:t>
          </a:r>
          <a:endParaRPr lang="en-US" altLang="ko-KR" b="0" u="none">
            <a:latin typeface="LG스마트체 Regular" panose="020B0600000101010101" pitchFamily="50" charset="-127"/>
            <a:ea typeface="LG스마트체 Regular" panose="020B0600000101010101" pitchFamily="50" charset="-127"/>
            <a:cs typeface="Arial" panose="020B0604020202020204" pitchFamily="34" charset="0"/>
          </a:endParaRPr>
        </a:p>
        <a:p>
          <a:r>
            <a:rPr lang="en-US" altLang="ko-KR">
              <a:latin typeface="LG스마트체 Regular" panose="020B0600000101010101" pitchFamily="50" charset="-127"/>
              <a:ea typeface="LG스마트체 Regular" panose="020B0600000101010101" pitchFamily="50" charset="-127"/>
              <a:cs typeface="Arial" panose="020B0604020202020204" pitchFamily="34" charset="0"/>
            </a:rPr>
            <a:t>     </a:t>
          </a:r>
          <a:r>
            <a:rPr lang="ko-KR" altLang="en-US" b="0" u="none">
              <a:latin typeface="LG스마트체 Regular" panose="020B0600000101010101" pitchFamily="50" charset="-127"/>
              <a:ea typeface="LG스마트체 Regular" panose="020B0600000101010101" pitchFamily="50" charset="-127"/>
              <a:cs typeface="Arial" panose="020B0604020202020204" pitchFamily="34" charset="0"/>
            </a:rPr>
            <a:t>작성하여 중량물 안내표시 옆에 부착</a:t>
          </a:r>
          <a:endParaRPr lang="ko-KR" altLang="en-US"/>
        </a:p>
      </xdr:txBody>
    </xdr:sp>
    <xdr:clientData/>
  </xdr:twoCellAnchor>
  <xdr:twoCellAnchor>
    <xdr:from>
      <xdr:col>10</xdr:col>
      <xdr:colOff>85725</xdr:colOff>
      <xdr:row>0</xdr:row>
      <xdr:rowOff>85725</xdr:rowOff>
    </xdr:from>
    <xdr:to>
      <xdr:col>12</xdr:col>
      <xdr:colOff>679637</xdr:colOff>
      <xdr:row>1</xdr:row>
      <xdr:rowOff>21131</xdr:rowOff>
    </xdr:to>
    <xdr:sp macro="" textlink="">
      <xdr:nvSpPr>
        <xdr:cNvPr id="6" name="직사각형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10BEE0-04F2-4638-AB99-7E80B45E50A4}"/>
            </a:ext>
          </a:extLst>
        </xdr:cNvPr>
        <xdr:cNvSpPr/>
      </xdr:nvSpPr>
      <xdr:spPr bwMode="auto">
        <a:xfrm>
          <a:off x="6724650" y="85725"/>
          <a:ext cx="2117912" cy="535481"/>
        </a:xfrm>
        <a:prstGeom prst="rect">
          <a:avLst/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000" tIns="0" rIns="18000" bIns="0" rtlCol="0" anchor="ctr" upright="1"/>
        <a:lstStyle/>
        <a:p>
          <a:pPr algn="ctr"/>
          <a:r>
            <a:rPr lang="ko-KR" altLang="en-US" sz="2000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양식 목록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.&#45824;&#50808;&#44277;&#47928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&#48148;&#53461;%20&#54868;&#47732;\&#50504;&#51204;&#44396;&#52629;\&#50577;&#49885;\&#50504;&#51204;&#44288;&#47532;%20(&#51109;&#51456;&#50676;)\7.&#52636;&#50669;&#51068;&#48372;%20&#48143;%20&#51312;&#54924;&#52280;&#49437;\99&#49324;&#50629;\COST\&#51060;&#44305;&#44592;\INVEST\CCC\97&#45380;\97&#45380;&#49892;&#5120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52380;\LGC\EMAIL\DATA\BOOK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44032;&#45208;RFCC\&#54644;&#50808;&#44592;&#51456;\GHANA&#50696;&#49328;&#44592;&#51456;\DATA\SAND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JH\&#9312;&#49688;&#49328;&#51208;&#52264;&#49436;\&#51076;&#49884;\ZIP\&#51452;&#52384;&#51452;&#51312;9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AXLS\H4A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9464;&#50865;\MY%20DOCUMENTS\&#51648;&#44277;\5\96\96&#51064;&#5089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1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G103\&#49688;&#52636;&#44288;&#47532;\kms\&#49892;&#51201;\97&#45380;\&#49552;&#51061;\&#54644;&#50808;&#50640;&#49436;%20&#48155;&#51008;&#44163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333;&#44592;&#49892;2&#52264;&#48372;&#4425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20;&#50980;\C\AJung\C.C.C\9614&#44221;&#4870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95&#54869;&#51221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tebook\&#44277;&#50976;%20&#47928;&#49436;\Documents%20and%20Settings\&#44277;&#49324;&#44288;&#47532;\My%20Documents\&#48155;&#51008;%20&#54028;&#51068;\Documents%20and%20Settings\&#44277;&#49324;&#44288;&#47532;\My%20Documents\&#44277;&#49324;&#44288;&#47532;&#54016;\&#50577;&#49885;\&#51089;&#50629;&#51068;&#48372;&#51665;&#4422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5824;&#50808;&#44288;&#44228;\&#49444;&#44228;&#48320;&#44221;\95&#49444;&#44228;\95&#48320;&#44221;\&#49444;&#44228;&#4943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Local%20Settings\Temporary%20Internet%20Files\Content.IE5\ZEHEU5OR\&#50504;&#51204;&#44396;&#52629;\&#50577;&#49885;\&#50504;&#51204;&#44288;&#47532;%20(&#51109;&#51456;&#50676;)\7.&#52636;&#50669;&#51068;&#48372;%20&#48143;%20&#51312;&#54924;&#52280;&#49437;\&#46972;&#51060;&#50616;&#53433;\&#49552;&#51061;&#48516;&#49437;\00&#49345;&#48152;&#44592;\Note&#49688;&#49888;\98&#45380;\Offic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dy\c\&#51109;&#44508;&#52825;\&#47928;&#49436;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\filebox\Documents%20and%20Settings\031596\Local%20Settings\Temporary%20Internet%20Files\Content.IE5\WS61SSCT\03&#49324;&#50629;&#44228;&#54925;\&#51473;&#51109;&#44592;&#44228;&#54925;&#45804;&#49457;&#48169;&#50504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60039\&#49324;&#50629;&#44228;&#54925;\AAA97\&#49345;&#48152;&#44592;\&#44277;&#52292;\&#48176;&#52824;&#44277;&#4792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Local%20Settings\Temporary%20Internet%20Files\Content.IE5\ZEHEU5OR\&#50504;&#51204;&#44396;&#52629;\&#50577;&#49885;\&#50504;&#51204;&#44288;&#47532;%20(&#51109;&#51456;&#50676;)\7.&#52636;&#50669;&#51068;&#48372;%20&#48143;%20&#51312;&#54924;&#52280;&#49437;\&#46972;&#51060;&#50616;&#53433;\&#54924;&#51109;&#45784;&#54924;&#51032;12&#50900;17&#5106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000057\&#44592;&#53440;\WINDOWS\Temporary%20Internet%20Files\Content.IE5\UPOFYNOB\&#54788;&#45824;&#49345;&#49440;\1T\BUS\A1\96_3\KST\&#49548;&#54805;BUS\BUS&#51228;&#50896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88106\&#47928;&#51333;&#49457;\&#47928;&#51333;&#49457;\SM\&#47785;&#50896;\&#49688;&#51061;&#49457;1\&#51116;&#47308;&#48708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76343\c\kjy\0&#47932;&#47049;\&#49324;&#50629;\00&#45380;\&#47932;&#47049;&#50696;&#49328;&#50836;&#52397;&#50577;&#49885;9906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s305\c\HDPIC\VIEWTMP\&#50577;&#49885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288;&#47532;9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Local%20Settings\Temporary%20Internet%20Files\Content.IE5\ZEHEU5OR\&#50504;&#51204;&#44396;&#52629;\&#50577;&#49885;\&#50504;&#51204;&#44288;&#47532;%20(&#51109;&#51456;&#50676;)\7.&#52636;&#50669;&#51068;&#48372;%20&#48143;%20&#51312;&#54924;&#52280;&#49437;\LEE\&#50696;&#49892;&#48372;&#44256;\96&#45380;&#50696;&#49892;\12&#50900;\&#49464;&#47785;&#52509;&#48324;.C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68;&#48324;&#49892;&#51201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s305\c\HDPIC\VIEWTMP\PJH\HP-1\&#50896;&#44032;\&#47560;&#48513;&#45824;(&#26032;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c309\c\&#44277;&#51089;&#44592;&#44228;&#44396;&#51312;&#51312;&#51221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000057\&#44592;&#53440;\2001&#49324;&#50629;&#44228;&#54925;\02&#52280;&#44256;&#51088;&#47308;\&#44221;&#50689;&#49892;&#51201;\&#49345;&#48152;&#44592;&#49892;&#51201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c201\c$\HDPIC\VIEWTMP\DATA\NEW\1956&#45824;\AHN\&#50868;&#50689;&#49552;&#51061;\&#51076;&#49884;\&#54032;&#47588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u1130\&#54788;\Documents%20and%20Settings\fox\My%20Documents\Documents%20and%20Settings\my\My%20Documents\kcc\&#47932;&#47049;&#49328;&#52636;\&#47749;&#51648;&#49548;&#44033;&#51109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B110\&#44277;&#50976;\&#51068;&#48152;&#52509;&#44292;.97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689;&#50885;\D\&#48149;&#50689;&#50885;%20&#51089;&#50629;&#49892;\&#54788;&#45824;%20&#49328;&#50629;%20&#44060;&#48156;(&#51452;)\2001&#45380;%20&#47784;&#45944;%20&#44204;&#51201;\&#50857;&#51064;,&#46041;&#52380;.&#49888;&#48393;&#51648;&#44396;%20&#47784;&#45944;&#49888;&#52629;8&#50900;3&#51068;\&#50696;&#49328;\&#47784;&#45944;&#54616;&#50864;&#49828;&#51068;&#50948;&#45824;&#44032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Local%20Settings\Temporary%20Internet%20Files\Content.IE5\ZEHEU5OR\&#50504;&#51204;&#44396;&#52629;\&#50577;&#49885;\&#50504;&#51204;&#44288;&#47532;%20(&#51109;&#51456;&#50676;)\7.&#52636;&#50669;&#51068;&#48372;%20&#48143;%20&#51312;&#54924;&#52280;&#49437;\Documents%20and%20Settings\&#52292;&#52268;&#44216;\Local%20Settings\Temporary%20Internet%20Files\Content.IE5\LJNBD10E\&#51060;&#50689;&#48124;\&#44592;&#53440;&#51088;&#47308;\SCHEDULE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96;\MY%20DOCUMENTS\EXCDATA\cash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Local%20Settings\Temporary%20Internet%20Files\Content.IE5\ZEHEU5OR\&#50504;&#51204;&#44396;&#52629;\&#50577;&#49885;\&#50504;&#51204;&#44288;&#47532;%20(&#51109;&#51456;&#50676;)\7.&#52636;&#50669;&#51068;&#48372;%20&#48143;%20&#51312;&#54924;&#52280;&#49437;\WINDOWS\TEMP\&#44208;&#49328;905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.147.183.122\&#9632;&#44277;&#50976;&#54260;&#45908;\Documents%20and%20Settings\Administrator\&#48148;&#53461;%20&#54868;&#47732;\&#50504;&#51204;&#44396;&#52629;\&#50577;&#49885;\&#50504;&#51204;&#44288;&#47532;%20(&#51109;&#51456;&#50676;)\7.&#52636;&#50669;&#51068;&#48372;%20&#48143;%20&#51312;&#54924;&#52280;&#49437;\WINDOWS\TEMP\&#44208;&#49328;9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60016\2001ir\My%20Documents\excell\&#49552;&#51061;&#44288;&#47144;\98&#45380;%20&#49324;&#50629;&#44228;&#54925;%20&#48512;&#47928;&#48324;%20&#47749;&#49464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771858\&#52852;&#49828;&#53440;\&#52852;&#49828;&#53440;&#49688;&#52636;\&#47932;&#47049;&#51613;&#44032;&#54952;&#44284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12&#52628;&#51221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dy\c\SHEET\ISO\ISO&#50577;&#49885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&#48148;&#53461;%20&#54868;&#47732;\&#50504;&#51204;&#44396;&#52629;\&#50577;&#49885;\&#50504;&#51204;&#44288;&#47532;%20(&#51109;&#51456;&#50676;)\7.&#52636;&#50669;&#51068;&#48372;%20&#48143;%20&#51312;&#54924;&#52280;&#49437;\Documents%20and%20Settings\&#52292;&#52268;&#44216;\Local%20Settings\Temporary%20Internet%20Files\Content.IE5\LJNBD10E\&#51060;&#50689;&#48124;\&#44592;&#53440;&#51088;&#47308;\cch\&#44288;&#44277;&#49324;\&#51312;&#45804;&#52397;\97\&#49688;&#46020;&#47112;&#51200;\GRP\&#50864;&#51452;&#54637;&#44277;.HSA\&#48516;&#49437;\&#44277;&#51109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&#48148;&#53461;%20&#54868;&#47732;\&#50504;&#51204;&#44396;&#52629;\&#50577;&#49885;\&#50504;&#51204;&#44288;&#47532;%20(&#51109;&#51456;&#50676;)\7.&#52636;&#50669;&#51068;&#48372;%20&#48143;%20&#51312;&#54924;&#52280;&#49437;\Documents%20and%20Settings\&#52292;&#52268;&#44216;\Local%20Settings\Temporary%20Internet%20Files\Content.IE5\LJNBD10E\&#51060;&#50689;&#48124;\&#44592;&#53440;&#51088;&#47308;\IPCHAL.97\P-PROJEC\&#48516;&#49437;\&#44277;&#51109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MCPDC\&#44256;&#49457;&#50865;$\&#54924;&#51032;\My%20Documents\&#47588;&#52636;\98\&#47588;&#52636;98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h\&#44277;&#50976;&#48169;\BackUp\My%20Documents\&#51088;&#47308;&#44288;&#47532;\&#53664;&#47785;&#51649;&#51064;&#50896;&#54788;&#54889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48;&#51109;\C\data\&#45824;&#50808;\&#49444;&#44228;&#48320;&#44221;\&#52509;&#44292;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52380;\LGC\LGC\&#49345;&#50857;\&#49345;&#44596;&#48393;&#50504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836;&#46988;\&#44277;&#50976;\&#51089;&#50629;&#49892;\&#48376;&#49324;\&#45824;&#54364;&#51060;&#49324;&#51064;&#49688;&#51064;&#44228;\&#50629;&#47924;&#48372;&#44256;-&#53664;&#47785;&#51648;&#50896;&#54016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1204;&#47928;&#44148;&#49444;&#44277;&#47924;\&#45432;&#51076;&#45824;&#51109;(&#48372;&#54744;)&#51089;&#49457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c201\c$\HDPIC\VIEWTMP\DATA\NEW\1956&#45824;\AHN\&#50868;&#50689;&#49552;&#51061;\&#49324;&#50629;&#44228;&#54925;\&#49324;&#50629;&#44228;&#54925;.97A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user\My%20Documents\&#50641;&#49472;&#47928;&#49436;\&#53360;&#50668;&#52285;&#49440;\&#48320;&#44221;&#49688;&#47049;\&#54924;&#49324;&#49436;&#47448;\&#55148;&#49457;&#45800;&#49328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50641;&#49472;&#47928;&#49436;\DAN&#44053;&#47548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163622\&#48149;&#48393;&#50689;\JWJ\&#54032;&#47588;&#44032;\&#49916;&#53440;&#47784;\&#49688;&#52636;\JOICE&#20729;\&#50896;&#44032;&#49328;&#51221;(54&#47564;)&#48320;&#44221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20;&#49457;&#50725;\shareddocs\&#49800;&#54140;&#48716;\B&#46041;\&#50641;&#49472;&#51089;&#50629;&#49892;\2000&#45380;&#44204;&#51201;\&#44536;&#47004;&#46300;&#52852;&#51648;&#45432;%20&#44204;&#51201;&#49436;(&#48156;&#49569;&#50857;)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52380;\LGC\www\&#49324;&#50629;&#44228;&#54925;\96&#51064;&#50896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Local%20Settings\Temporary%20Internet%20Files\Content.IE5\ZEHEU5OR\&#50504;&#51204;&#44396;&#52629;\&#50577;&#49885;\&#50504;&#51204;&#44288;&#47532;%20(&#51109;&#51456;&#50676;)\7.&#52636;&#50669;&#51068;&#48372;%20&#48143;%20&#51312;&#54924;&#52280;&#49437;\&#46972;&#51060;&#50616;&#53433;\&#49552;&#51061;&#48516;&#49437;\00&#49345;&#48152;&#44592;\Note&#49688;&#49888;\98&#45380;\&#47560;&#48513;&#51088;&#47308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AppData/Local/Microsoft/Windows/Temporary%20Internet%20Files/Content.IE5/UWF3RVUF/1-2-&#44256;&#44061;%20&#52968;&#49444;&#54021;%20&#51088;&#47308;/&#46160;&#49328;%20&#47784;&#53944;&#47204;/&#49884;&#49828;&#53596;%20&#47928;&#49436;/&#51208;&#52264;&#49436;/&#49888;&#44508;%20&#51208;&#52264;&#49436;/WINDOWS/TEMP/&#9313;ISO&#54408;&#51656;&#47700;&#45684;&#50620;,%20&#51208;&#52264;&#49436;(&#44508;&#52825;)/&#49324;&#48376;%20-%20ISO&#54408;&#51656;&#49884;&#49828;&#53596;(&#52572;&#49888;&#48376;)/QP405-1(&#47928;&#49436;&#44288;&#47532;&#44508;&#52825;)/&#47928;&#49436;&#44288;&#47532;&#44508;&#52825;REV6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345;&#50857;&#54016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Local%20Settings\Temporary%20Internet%20Files\Content.IE5\ZEHEU5OR\&#50504;&#51204;&#44396;&#52629;\&#50577;&#49885;\&#50504;&#51204;&#44288;&#47532;%20(&#51109;&#51456;&#50676;)\7.&#52636;&#50669;&#51068;&#48372;%20&#48143;%20&#51312;&#54924;&#52280;&#49437;\&#46972;&#51060;&#50616;&#53433;\HAREP\MONTH\H4A1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6332007228\c\K.&#48512;&#46020;&#48512;&#49892;(&#48513;&#48512;&#45824;&#54805;)~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Local%20Settings\Temporary%20Internet%20Files\Content.IE5\ZEHEU5OR\&#50504;&#51204;&#44396;&#52629;\&#50577;&#49885;\&#50504;&#51204;&#44288;&#47532;%20(&#51109;&#51456;&#50676;)\7.&#52636;&#50669;&#51068;&#48372;%20&#48143;%20&#51312;&#54924;&#52280;&#49437;\Documents%20and%20Settings\&#52292;&#52268;&#44216;\Local%20Settings\Temporary%20Internet%20Files\Content.IE5\LJNBD10E\&#51060;&#50689;&#48124;\&#44592;&#53440;&#51088;&#47308;\&#44256;&#52384;&#51221;&#51228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microsoft.com/office/2006/relationships/xlExternalLinkPath/xlStartup" Target="&#50724;&#54588;&#49828;&#53588;/&#49340;&#55148;&#50724;&#53588;/&#49340;&#55148;&#50724;&#53588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71037\c\WINDOWS\TEMP\WSHOP\1&#52264;\&#51649;&#51333;&#54408;98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P\&#44592;&#53440;\&#47928;&#49436;&#50577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c301\c\&#44277;&#51089;&#44592;&#44228;&#44396;&#51312;&#51312;&#51221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\filebox\Documents%20and%20Settings\031596\Local%20Settings\Temporary%20Internet%20Files\Content.IE5\WS61SSCT\&#49457;&#44284;&#48516;&#49437;\Documents%20and%20Settings\All%20Users\Documents\&#44277;&#50976;\&#51204;&#54364;11&#50900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71037\c\WINDOWS\TEMP\&#51649;&#51333;&#54408;99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Local%20Settings\Temporary%20Internet%20Files\Content.IE5\ZEHEU5OR\&#50504;&#51204;&#44396;&#52629;\&#50577;&#49885;\&#50504;&#51204;&#44288;&#47532;%20(&#51109;&#51456;&#50676;)\7.&#52636;&#50669;&#51068;&#48372;%20&#48143;%20&#51312;&#54924;&#52280;&#49437;\Documents%20and%20Settings\031596\Local%20Settings\Temporary%20Internet%20Files\Content.IE5\WS61SSCT\03&#49324;&#50629;&#44228;&#54925;\&#51473;&#51109;&#44592;&#44228;&#54925;&#45804;&#49457;&#48169;&#5050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76343\c\0&#44592;&#54925;\&#47928;&#49436;\&#54801;&#51312;&#51204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52380;\LGC\www\&#49324;&#50629;&#44228;&#54925;\97&#49324;&#50629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61;&#51652;\C\HIDCO30\CACHE\CACHE\&#51109;&#44592;&#44228;&#54925;\&#50857;&#51648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tebook\&#44277;&#50976;%20&#47928;&#49436;\Documents%20and%20Settings\&#44277;&#49324;&#44288;&#47532;\My%20Documents\&#48155;&#51008;%20&#54028;&#51068;\Documents%20and%20Settings\&#44277;&#49324;&#44288;&#47532;\My%20Documents\&#44277;&#49324;&#44288;&#47532;&#54016;\&#44592;&#49457;&#44288;&#47144;\&#51088;&#44552;&#52397;&#44396;628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Local%20Settings\Temporary%20Internet%20Files\Content.IE5\ZEHEU5OR\&#50504;&#51204;&#44396;&#52629;\&#50577;&#49885;\&#50504;&#51204;&#44288;&#47532;%20(&#51109;&#51456;&#50676;)\7.&#52636;&#50669;&#51068;&#48372;%20&#48143;%20&#51312;&#54924;&#52280;&#49437;\WB\2000\&#54217;&#44032;&#49849;&#51652;\&#51204;&#52636;&#51077;&#51088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8337;&#51652;\&#44277;&#50976;\www\A7&#44288;&#47532;\BOOK2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JH\&#9312;&#49688;&#49328;&#51208;&#52264;&#49436;\&#9313;ISO&#54408;&#51656;&#47700;&#45684;&#50620;,%20&#51208;&#52264;&#49436;(&#44508;&#52825;)\&#49324;&#48376;%20-%20ISO&#54408;&#51656;&#49884;&#49828;&#53596;(&#52572;&#49888;&#48376;)\QP405-1(&#47928;&#49436;&#44288;&#47532;&#44508;&#52825;)\&#47928;&#49436;&#44288;&#47532;&#44508;&#52825;REV6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000057\&#44592;&#53440;\WINDOWS\Temporary%20Internet%20Files\Content.IE5\UPOFYNOB\&#54788;&#45824;&#49345;&#49440;\LIM\FO\&#47785;&#54364;&#50896;&#44032;\HEE-DONG\AVANTE\WAGON\&#47588;&#44032;&#44208;&#51221;\DEP&#44228;&#49328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microsoft.com/office/2006/relationships/xlExternalLinkPath/xlStartup" Target="&#49552;&#49457;&#54840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c201\c$\HDPIC\VIEWTMP\&#52292;&#44428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Local%20Settings\Temporary%20Internet%20Files\Content.IE5\ZEHEU5OR\&#50504;&#51204;&#44396;&#52629;\&#50577;&#49885;\&#50504;&#51204;&#44288;&#47532;%20(&#51109;&#51456;&#50676;)\7.&#52636;&#50669;&#51068;&#48372;%20&#48143;%20&#51312;&#54924;&#52280;&#49437;\&#46972;&#51060;&#50616;&#53433;\WINDOWS\TEMP\&#53469;&#49884;&#52264;&#47049;&#44160;&#50676;&#50577;&#49885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060;&#51064;&#48324;%20&#52628;&#44228;&#50529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333;&#44592;&#49892;&#51088;&#47308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52380;\LGC\email\DATA\&#49345;&#50857;&#49688;&#50896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microsoft.com/office/2006/relationships/xlExternalLinkPath/xlStartup" Target="BackUp/My%20Documents/&#51088;&#47308;&#44288;&#47532;/&#53664;&#47785;&#51649;&#51064;&#50896;&#54788;&#54889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840;&#51068;\D\Data\LEEHOIL\97&#44228;&#54925;\AJung\C.C.C\9614&#44221;&#48708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771858\&#52852;&#49828;&#53440;\99&#51221;&#44277;&#52264;&#51333;&#49688;&#51061;&#49457;\&#49345;&#54844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tebook\&#44277;&#50976;%20&#47928;&#49436;\Documents%20and%20Settings\All%20Users\Documents\&#50696;&#49328;\&#54788;&#51109;&#44221;&#48708;\&#44305;&#51452;1&#5090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대외공문"/>
      <sheetName val="2"/>
      <sheetName val="디자인"/>
      <sheetName val="승용"/>
      <sheetName val="엔설"/>
      <sheetName val="전자"/>
      <sheetName val="2_대외공문"/>
      <sheetName val="2_____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2.대문"/>
      <sheetName val="3"/>
      <sheetName val="기안"/>
      <sheetName val="Sheet1"/>
      <sheetName val="●목차"/>
      <sheetName val="●현황"/>
      <sheetName val="#REF"/>
      <sheetName val="BUS제원1"/>
      <sheetName val="상용"/>
      <sheetName val="자체실적1Q"/>
      <sheetName val="1.POSITIONING"/>
      <sheetName val="p2-1"/>
      <sheetName val="MC&amp;다변화"/>
      <sheetName val="major"/>
      <sheetName val="내역서을지"/>
      <sheetName val="P.M 별"/>
      <sheetName val="항목(1)"/>
      <sheetName val="수지표"/>
      <sheetName val="셀명"/>
      <sheetName val="LD"/>
      <sheetName val="표지"/>
      <sheetName val="2007"/>
      <sheetName val="국영"/>
      <sheetName val="불량현상별END"/>
      <sheetName val="수입"/>
      <sheetName val="DATA-1"/>
      <sheetName val="95하U$가격"/>
      <sheetName val="PTR台손익"/>
      <sheetName val="갑지"/>
      <sheetName val="CLM-MP"/>
      <sheetName val="재료율"/>
      <sheetName val="성적갑"/>
      <sheetName val="부품LIST"/>
      <sheetName val="박두익"/>
      <sheetName val="RD제품개발투자비(매가)"/>
      <sheetName val="KD율"/>
      <sheetName val="품의서"/>
      <sheetName val="가동일보"/>
      <sheetName val="아중동 종합"/>
      <sheetName val="신규DEP"/>
      <sheetName val="출금실적"/>
      <sheetName val="협조전"/>
      <sheetName val="IS_R"/>
      <sheetName val="PS일계획"/>
      <sheetName val="ML"/>
      <sheetName val="총괄표"/>
      <sheetName val="주차(월별)"/>
      <sheetName val="SC(월별)"/>
      <sheetName val="효율계획(당월)"/>
      <sheetName val="전체실적"/>
      <sheetName val="2.외공문"/>
      <sheetName val="1~3월 지시사항"/>
      <sheetName val="DAT(목표)"/>
      <sheetName val="인원계획"/>
      <sheetName val="노무비집계"/>
      <sheetName val="노무비월별"/>
      <sheetName val="full (2)"/>
      <sheetName val="소유주(원)"/>
      <sheetName val="신1"/>
      <sheetName val="현금경비중역"/>
      <sheetName val="GRACE"/>
      <sheetName val="712"/>
      <sheetName val="95MAKER"/>
      <sheetName val="PPV"/>
      <sheetName val="경영현황"/>
      <sheetName val="64164"/>
      <sheetName val="DATE"/>
      <sheetName val="계열사현황종합"/>
      <sheetName val="PILOT품"/>
      <sheetName val="M96현황-동아"/>
      <sheetName val="득점현황"/>
      <sheetName val="광주"/>
      <sheetName val="교육"/>
      <sheetName val="구로"/>
      <sheetName val="부품월별"/>
      <sheetName val="물류"/>
      <sheetName val="부마"/>
      <sheetName val="부판"/>
      <sheetName val="양산"/>
      <sheetName val="지원"/>
      <sheetName val="SPEC1"/>
      <sheetName val="05년판매계획"/>
      <sheetName val="05년선적계획"/>
      <sheetName val="노임단가"/>
      <sheetName val="COVER"/>
      <sheetName val="울산시산표"/>
      <sheetName val=" BOOST TV"/>
      <sheetName val="카메라-지분"/>
      <sheetName val="전체내역 (2)"/>
      <sheetName val="차종별"/>
      <sheetName val="2.____"/>
      <sheetName val="월별손익"/>
      <sheetName val="5사남"/>
      <sheetName val="24.냉각실용添1"/>
      <sheetName val="08년"/>
      <sheetName val="Data"/>
      <sheetName val="W-현원가"/>
      <sheetName val="대공종"/>
      <sheetName val="TOT"/>
      <sheetName val="지출계획"/>
      <sheetName val="총괄내역서"/>
      <sheetName val="대외공문"/>
      <sheetName val="M1master"/>
      <sheetName val="RHD"/>
      <sheetName val="A-100전제"/>
      <sheetName val="QtrComp"/>
      <sheetName val="전공장2"/>
      <sheetName val="DI-ESTI"/>
      <sheetName val="자산_종합"/>
      <sheetName val="주행"/>
      <sheetName val="#1"/>
      <sheetName val="2.대왨공문"/>
      <sheetName val="MASTER"/>
      <sheetName val="DBL LPG시험"/>
      <sheetName val="TOEIC(최고)"/>
      <sheetName val="수리결과"/>
      <sheetName val="업무분장"/>
      <sheetName val="조건 (A)"/>
      <sheetName val="소상 &quot;1&quot;"/>
      <sheetName val="일위(PN)"/>
      <sheetName val="남양시작동자105노65기1.3화1.2"/>
      <sheetName val="파일2"/>
      <sheetName val="파일2 (2)"/>
      <sheetName val="파일2 (3)"/>
      <sheetName val="PC%계산"/>
      <sheetName val="제안서"/>
      <sheetName val="행정표준(1)"/>
      <sheetName val="행정표준(2)"/>
      <sheetName val="기계"/>
      <sheetName val="BOOK4"/>
      <sheetName val="CNC810M"/>
      <sheetName val="작성양식"/>
      <sheetName val="6호기"/>
      <sheetName val="SHL"/>
      <sheetName val="N賃率-職"/>
      <sheetName val="IO LIST"/>
      <sheetName val="품검자료"/>
      <sheetName val="TABLE DB"/>
      <sheetName val="쌍용 data base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체실적1Q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항목(1)"/>
      <sheetName val="BOOK4"/>
      <sheetName val="종합"/>
      <sheetName val="정비판관비"/>
      <sheetName val="인건비,경비,판관비"/>
      <sheetName val="교육훈련비"/>
      <sheetName val="Sheet1"/>
      <sheetName val="Sheet2"/>
      <sheetName val="Sheet3"/>
      <sheetName val="정비∐관비"/>
      <sheetName val="_x0000_C:\Program Files\Microsoft Off"/>
      <sheetName val="C:\Program Files\Microsoft Offi"/>
      <sheetName val=""/>
      <sheetName val="가동율 종합"/>
      <sheetName val="가동율 추이"/>
      <sheetName val="95MAKER"/>
      <sheetName val="C__Program Files_Microsoft Offi"/>
      <sheetName val="[BOOK4.XLS][BOOK4.XLS][BOOK4.XL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산근"/>
      <sheetName val="Sheet5"/>
      <sheetName val="B"/>
      <sheetName val="_REF"/>
      <sheetName val="PBS"/>
      <sheetName val="SANDAN"/>
      <sheetName val="유림골조"/>
      <sheetName val="COVER"/>
      <sheetName val="일위대가"/>
      <sheetName val="연돌일위집계"/>
      <sheetName val="DRUM"/>
      <sheetName val="D-3109"/>
      <sheetName val="매출관리"/>
      <sheetName val="당초"/>
      <sheetName val="CTEMCOST"/>
      <sheetName val="금액내역서"/>
      <sheetName val="공사비SUM"/>
      <sheetName val="백분율"/>
      <sheetName val="DHEQSUPT"/>
      <sheetName val="공문"/>
      <sheetName val="내역(한신APT)"/>
      <sheetName val="집계표(OPTION)"/>
      <sheetName val="VENDOR LIST"/>
      <sheetName val="공통비"/>
      <sheetName val="EQUIP"/>
      <sheetName val="대비표"/>
      <sheetName val="PROCURE"/>
      <sheetName val="Table"/>
      <sheetName val="BOP LINE LIST"/>
      <sheetName val="절단표"/>
      <sheetName val="6PILE  (돌출)"/>
      <sheetName val="Dropdown"/>
      <sheetName val="입고대장"/>
      <sheetName val="SK-정비동"/>
      <sheetName val="본부 SHOP"/>
      <sheetName val="사업부"/>
      <sheetName val="로디아"/>
      <sheetName val="#6 MDU 일반"/>
      <sheetName val="#6 MDU엄반장"/>
      <sheetName val="FCC일상"/>
      <sheetName val="오만기계배관"/>
      <sheetName val="#6MDU 기계"/>
      <sheetName val="SK동력"/>
      <sheetName val="SOHAR철골"/>
      <sheetName val="HOU COMP`"/>
      <sheetName val="태국ATC"/>
      <sheetName val="FCC OBL-SHOP"/>
      <sheetName val="NEW FCC OBL"/>
      <sheetName val="#4 MDU"/>
      <sheetName val="#6 SHOP"/>
      <sheetName val="NRC OBL-조연식"/>
      <sheetName val="PE합성"/>
      <sheetName val="GDS"/>
      <sheetName val="광양복합"/>
      <sheetName val="광양-신철균"/>
      <sheetName val="광양-조연식 반장"/>
      <sheetName val="25BL"/>
      <sheetName val="#5MDU REV"/>
      <sheetName val="육상시설"/>
      <sheetName val="EPDM재가동"/>
      <sheetName val="쿠웨이트"/>
      <sheetName val="BQ"/>
      <sheetName val="페인트"/>
      <sheetName val="33628-Rev. A"/>
      <sheetName val="PRICES"/>
      <sheetName val="노임정리"/>
      <sheetName val="집계표"/>
      <sheetName val="인원"/>
      <sheetName val="인원(8월)"/>
      <sheetName val="직영"/>
      <sheetName val="일반"/>
      <sheetName val="비계"/>
      <sheetName val="비계(조은)"/>
      <sheetName val="비계(영동)"/>
      <sheetName val="배관"/>
      <sheetName val="제관"/>
      <sheetName val="배관LBO"/>
      <sheetName val="TD"/>
      <sheetName val="열교"/>
      <sheetName val="열비"/>
      <sheetName val="BLC"/>
      <sheetName val="토목"/>
      <sheetName val="LBO PROJECT"/>
      <sheetName val="PEL"/>
      <sheetName val="유형분류"/>
      <sheetName val="입찰내역 발주처 양식"/>
      <sheetName val="Sheet1"/>
      <sheetName val="ENE-CAL"/>
      <sheetName val="변수"/>
      <sheetName val="CB"/>
      <sheetName val="견적서"/>
      <sheetName val="대림경상68억"/>
      <sheetName val="조명시설"/>
      <sheetName val="inter"/>
      <sheetName val="골조시행"/>
      <sheetName val="수량산출"/>
      <sheetName val="수지표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OPTION 2"/>
      <sheetName val="OPTION 3"/>
      <sheetName val="Sheet2"/>
      <sheetName val="Sheet3"/>
      <sheetName val="견적조건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집계표_OPTION_"/>
      <sheetName val="단가(자재)"/>
      <sheetName val="단가(노임)"/>
      <sheetName val="기초목록"/>
      <sheetName val="노임단가"/>
      <sheetName val="???"/>
      <sheetName val="예산"/>
      <sheetName val="집계표 (25,26ဩ"/>
      <sheetName val="DESCRIPTION"/>
      <sheetName val="VC2 10.99"/>
      <sheetName val="KP1590_E"/>
      <sheetName val="영업2"/>
      <sheetName val="1월"/>
      <sheetName val="영업3"/>
      <sheetName val="INPUT DATA"/>
      <sheetName val="Final(1)summary"/>
      <sheetName val="ERECIN"/>
      <sheetName val="BQMPALOC"/>
      <sheetName val="BQ_Utl_Off"/>
      <sheetName val="??"/>
      <sheetName val="수입"/>
      <sheetName val="TTL"/>
      <sheetName val="___"/>
      <sheetName val="__"/>
      <sheetName val="»ê±Ù"/>
      <sheetName val="12CGOU"/>
      <sheetName val="경영혁신본부"/>
      <sheetName val="BD集計用"/>
      <sheetName val="95삼성급(본사)"/>
      <sheetName val="갑지"/>
      <sheetName val="입출재고현황 (2)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뜃맟뭁돽띿맟?-BLDG"/>
      <sheetName val="Form 0"/>
      <sheetName val="Form D-1"/>
      <sheetName val="Form B-1"/>
      <sheetName val="Form F-1"/>
      <sheetName val="Assist(B-1)"/>
      <sheetName val="Form A"/>
      <sheetName val="세금자료"/>
      <sheetName val="General Data"/>
      <sheetName val="LABOR &amp; 자재"/>
      <sheetName val="제작도"/>
      <sheetName val="SALA-002"/>
      <sheetName val="eq_data"/>
      <sheetName val="기성내역"/>
      <sheetName val="POWER"/>
      <sheetName val="ESCON"/>
      <sheetName val="주간기성"/>
      <sheetName val="뜃맟뭁돽띿맟_-BLDG"/>
      <sheetName val="간접비 총괄"/>
      <sheetName val="M-EQPT-Z"/>
      <sheetName val="???(OPTION)"/>
      <sheetName val="INPUT_DATA"/>
      <sheetName val="General_Data"/>
      <sheetName val="집계표_(25,26ဩ"/>
      <sheetName val="Form_0"/>
      <sheetName val="3.공통공사대비"/>
      <sheetName val="내역서 耰&quot;_x0000__x0000_"/>
      <sheetName val="_x0008_"/>
      <sheetName val="비교검토"/>
      <sheetName val="내역ࠜĀ_x0000_M4)"/>
      <sheetName val="노임단가표"/>
      <sheetName val="h-013211-2"/>
      <sheetName val="Lup2"/>
      <sheetName val="BOROUGE2"/>
      <sheetName val="Price Schedule"/>
      <sheetName val="간접비내역-1"/>
      <sheetName val="당진1,2호기전선관설치및접지4차공사내역서-을지"/>
      <sheetName val="????¢ç¢®¡¿????"/>
      <sheetName val="??????????¢ç??????"/>
      <sheetName val="???¡§????"/>
      <sheetName val="???????¢ç¢®¢¯????"/>
      <sheetName val="IN"/>
      <sheetName val="合成単価作成表-BLDG"/>
      <sheetName val="Rate Analysis"/>
      <sheetName val="INSTR"/>
      <sheetName val="Q&amp;pl-V"/>
      <sheetName val="EQUIPMENT -2"/>
      <sheetName val="CAL."/>
      <sheetName val="EQT-ESTN"/>
      <sheetName val="???????®¡¿????"/>
      <sheetName val="??????????????????"/>
      <sheetName val="F4-F7"/>
      <sheetName val="표지"/>
      <sheetName val="___(OPTION)"/>
      <sheetName val="내역서 耰&quot;_x005f_x0000__x005f_x0000_"/>
      <sheetName val="_x005f_x0008_"/>
      <sheetName val="내역ࠜĀ_x005f_x0000_M4)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A"/>
      <sheetName val="Administrative Prices"/>
      <sheetName val="Calc"/>
      <sheetName val="내역ࠜĀ"/>
      <sheetName val="WBS 44"/>
      <sheetName val="WBS 41"/>
      <sheetName val="Precios por Administración"/>
      <sheetName val="Resumen"/>
      <sheetName val="Precios Unitarios"/>
      <sheetName val="Static Equip"/>
      <sheetName val="CAT_5"/>
      <sheetName val="WE'T"/>
      <sheetName val="Subcon A"/>
      <sheetName val="AILC004"/>
      <sheetName val="찍기"/>
      <sheetName val="실행"/>
      <sheetName val="Cash2"/>
      <sheetName val="Z"/>
      <sheetName val="물량"/>
      <sheetName val="WEIGHT LIST"/>
      <sheetName val="산#2-1 (2)"/>
      <sheetName val="POL6차-PIPING"/>
      <sheetName val="산#3-1"/>
      <sheetName val="BEND LOSS"/>
      <sheetName val="공사비 내역 (가)"/>
      <sheetName val="내역서 耰&quot;??"/>
      <sheetName val="24V"/>
      <sheetName val="EQUIPOS"/>
      <sheetName val="내역ࠜĀ?M4)"/>
      <sheetName val="LEGEND"/>
      <sheetName val="내역"/>
      <sheetName val="Form A "/>
      <sheetName val="단면 (2)"/>
      <sheetName val="3.Breakdown Direct Paint"/>
      <sheetName val="국내"/>
      <sheetName val="jobhist"/>
      <sheetName val="BID"/>
      <sheetName val="Spl"/>
      <sheetName val="Quantity"/>
      <sheetName val="내역서 耰&quot;__"/>
      <sheetName val="Summary Sheets"/>
      <sheetName val="SOURCE"/>
      <sheetName val="경영혁신본뷀"/>
      <sheetName val="electrical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OPTION_21"/>
      <sheetName val="OPTION_31"/>
      <sheetName val="KUWATI(Total)_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D-1"/>
      <sheetName val="Form_B-1"/>
      <sheetName val="Form_F-1"/>
      <sheetName val="Form_A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??"/>
      <sheetName val="내역ࠜĀ_x005f_x005f_x005f_x0000_M4)"/>
      <sheetName val="Data"/>
      <sheetName val="갑지1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INST_DCI"/>
      <sheetName val="HVAC_DCI"/>
      <sheetName val="PIPE_DCI"/>
      <sheetName val="일위대가표"/>
      <sheetName val="조건표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당초내역서"/>
      <sheetName val="Sheet6"/>
      <sheetName val="갑지(추정)"/>
      <sheetName val="ELEC_DCI"/>
      <sheetName val="Compare"/>
      <sheetName val="BM DATA SHEET"/>
      <sheetName val="입찰품의서"/>
      <sheetName val="9906"/>
      <sheetName val="견적"/>
      <sheetName val="내역서 耰&quot;_x005f_x005f_x005f_x0000__x005f_x005f_x0000"/>
      <sheetName val="_x005f_x005f_x005f_x0008_"/>
      <sheetName val="Sheet1 (2)"/>
      <sheetName val="수로보호공"/>
      <sheetName val="데이타"/>
      <sheetName val="식재인부"/>
      <sheetName val="입력시트"/>
      <sheetName val="고압수량(철거)"/>
      <sheetName val="기계내역서"/>
      <sheetName val="2.2 STAFF Scedule"/>
      <sheetName val="내역ࠜĀ_M4)"/>
      <sheetName val="인부신상자료"/>
      <sheetName val="PI"/>
      <sheetName val="계측 내역서"/>
      <sheetName val="EQUIP LIST"/>
      <sheetName val="SummaryC"/>
      <sheetName val="Detail"/>
      <sheetName val="HP-Steamdrum"/>
      <sheetName val="Z- GENERAL PRICE SUMMARY"/>
      <sheetName val=" Estimate  "/>
      <sheetName val="Monthly Load"/>
      <sheetName val="Weekly Load"/>
      <sheetName val="CIVIL"/>
      <sheetName val="ERECT"/>
      <sheetName val="PROSUM"/>
      <sheetName val="Material Selections"/>
      <sheetName val="직재"/>
      <sheetName val="I一般比"/>
      <sheetName val="7. 월별투입내역서"/>
      <sheetName val="Q-7100-001"/>
      <sheetName val="내역서_耰&quot;__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cable-data"/>
      <sheetName val="T 3"/>
      <sheetName val="HORI. VESSEL"/>
      <sheetName val="cable"/>
      <sheetName val="배관내역"/>
      <sheetName val="수주추정"/>
      <sheetName val="Insts"/>
      <sheetName val="Vind - BtB"/>
      <sheetName val="LV induction motors"/>
      <sheetName val="인원계획"/>
      <sheetName val="BSD (2)"/>
      <sheetName val="Sheet4"/>
      <sheetName val="BCPAB"/>
      <sheetName val="BATCH"/>
      <sheetName val="MP MOB"/>
      <sheetName val="내역서"/>
      <sheetName val="Form B"/>
      <sheetName val="_x0002__x0000_뻘N_x0000__x0000__x0001_ࠀ역서"/>
      <sheetName val="DCS"/>
      <sheetName val="FWBS7000,8000"/>
      <sheetName val="ANALYSER"/>
      <sheetName val="Eq. Mobilization"/>
      <sheetName val="출금실적"/>
      <sheetName val="경영현황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All_2"/>
      <sheetName val="sum"/>
      <sheetName val="Summary"/>
      <sheetName val="trf(36%)"/>
      <sheetName val="97 사업추정(WEKI)"/>
      <sheetName val="[SANDAN.XLS??"/>
      <sheetName val="Lstsub"/>
      <sheetName val="RFP002"/>
      <sheetName val="변경집계표"/>
      <sheetName val="Direct"/>
      <sheetName val="FORM-12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VT산정"/>
      <sheetName val="항목(1)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  <sheetName val="1안계수값"/>
      <sheetName val="승용인상율"/>
      <sheetName val="승용"/>
      <sheetName val="CNV"/>
      <sheetName val="RV"/>
      <sheetName val="소상"/>
      <sheetName val="상용"/>
      <sheetName val="Sheet1"/>
      <sheetName val="Sheet6"/>
      <sheetName val="????"/>
      <sheetName val="____"/>
      <sheetName val="03추정680"/>
      <sheetName val="03년"/>
      <sheetName val="04년상"/>
      <sheetName val="04년하"/>
      <sheetName val="04년"/>
      <sheetName val="04년 bep"/>
      <sheetName val="05년 추정 (인건비95%)"/>
      <sheetName val="05년"/>
      <sheetName val="05(2)년"/>
      <sheetName val="06년"/>
      <sheetName val="07년"/>
      <sheetName val="08년"/>
      <sheetName val="09년"/>
      <sheetName val="10년"/>
      <sheetName val="11년"/>
      <sheetName val="12년"/>
      <sheetName val="13년"/>
      <sheetName val="Sheet2"/>
      <sheetName val="투자비"/>
      <sheetName val="주식"/>
      <sheetName val="외주현황.wq1"/>
      <sheetName val="항목(1)"/>
      <sheetName val="TCA"/>
      <sheetName val="major"/>
      <sheetName val="10월_현황"/>
      <sheetName val="04년_bep"/>
      <sheetName val="05년_추정_(인건비95%)"/>
      <sheetName val="외주현황_wq1"/>
      <sheetName val="10월_현황1"/>
      <sheetName val="04년_bep1"/>
      <sheetName val="05년_추정_(인건비95%)1"/>
      <sheetName val="외주현황_wq11"/>
      <sheetName val="2.대외공문"/>
      <sheetName val="96수출"/>
      <sheetName val="계정"/>
      <sheetName val="울산시산표"/>
      <sheetName val="MIJIBI"/>
      <sheetName val="1월"/>
      <sheetName val="#REF"/>
      <sheetName val="공식방문지"/>
      <sheetName val="H4A11"/>
      <sheetName val="p2-1"/>
      <sheetName val="TABLE DB"/>
      <sheetName val="쌍용 data base"/>
      <sheetName val="3"/>
      <sheetName val="수입"/>
      <sheetName val="소상 &quot;1&quot;"/>
      <sheetName val="HISYEARSALE"/>
      <sheetName val="JUM"/>
      <sheetName val="전부인쇄"/>
      <sheetName val="업무계획1"/>
      <sheetName val="¼ö¸®°á°ú"/>
      <sheetName val="Data"/>
      <sheetName val="단가"/>
      <sheetName val="총괄표"/>
      <sheetName val="신규DEP"/>
      <sheetName val="인원01"/>
      <sheetName val="노무비"/>
      <sheetName val="내역서(총)"/>
      <sheetName val="5사남"/>
      <sheetName val="0000"/>
      <sheetName val="인사자료총집계"/>
      <sheetName val="남양시작동010313100%"/>
      <sheetName val="N賃率-職"/>
      <sheetName val="차액보증"/>
      <sheetName val="6호기"/>
      <sheetName val="소개"/>
      <sheetName val="간이연락"/>
      <sheetName val="차량별점검"/>
      <sheetName val="해외"/>
      <sheetName val="95하U$가격"/>
      <sheetName val="요율"/>
      <sheetName val="자재대"/>
      <sheetName val="TIE-IN"/>
      <sheetName val="PI"/>
      <sheetName val="Baby일위대가"/>
      <sheetName val="대비"/>
      <sheetName val="제안서"/>
      <sheetName val="행정표준(1)"/>
      <sheetName val="행정표준(2)"/>
      <sheetName val="집계표"/>
      <sheetName val="기안지"/>
      <sheetName val="자체실적1Q"/>
      <sheetName val="지점장"/>
      <sheetName val="영업소실적"/>
      <sheetName val="15"/>
      <sheetName val="자판실행"/>
      <sheetName val="금액내역서"/>
      <sheetName val="2-본사입찰"/>
      <sheetName val="정산시행내역서"/>
      <sheetName val="TEST1"/>
      <sheetName val="현장관리비데이타"/>
      <sheetName val="업무분장"/>
      <sheetName val="wall"/>
      <sheetName val="Front"/>
      <sheetName val="관람석제출"/>
      <sheetName val="FUSE_MCB"/>
      <sheetName val="프랜트면허"/>
      <sheetName val="토목주소"/>
      <sheetName val="45,46"/>
      <sheetName val="단가표"/>
      <sheetName val="총괄갑 "/>
      <sheetName val="토공사(흙막이)"/>
      <sheetName val="관리,공감"/>
      <sheetName val="내역서"/>
      <sheetName val="토공(우물통,기타) "/>
      <sheetName val="을-ATYPE"/>
      <sheetName val="Macro1"/>
      <sheetName val="Sheet1 (2)"/>
      <sheetName val="CAL"/>
      <sheetName val="간접경상비"/>
      <sheetName val="노무비단가"/>
      <sheetName val="은행"/>
      <sheetName val="직노"/>
      <sheetName val="설계내역서"/>
      <sheetName val="일위대가표"/>
      <sheetName val="대공종"/>
      <sheetName val="인원자료"/>
      <sheetName val="산5-7"/>
      <sheetName val="플랜트 설치"/>
      <sheetName val="실행내역"/>
      <sheetName val="제출계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5MAKER"/>
      <sheetName val="96인원판단 (2)"/>
      <sheetName val="96인원(2)"/>
      <sheetName val="경쟁비교2"/>
      <sheetName val="Sheet1"/>
      <sheetName val="수리결과"/>
      <sheetName val="인원01"/>
      <sheetName val="개시전표"/>
      <sheetName val="공사집계"/>
      <sheetName val="96인원판단_(2)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"/>
      <sheetName val="공문"/>
      <sheetName val="산출내역"/>
      <sheetName val="집계표"/>
      <sheetName val="수량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Sheet3"/>
      <sheetName val="내역서"/>
      <sheetName val="토 적 표"/>
      <sheetName val="준검 내역서"/>
      <sheetName val="70%"/>
      <sheetName val="전체"/>
      <sheetName val="2.1  노무비 평균단가산출"/>
      <sheetName val="날개벽"/>
      <sheetName val="업무분장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재료율"/>
      <sheetName val="손익냉동"/>
      <sheetName val="full (2)"/>
      <sheetName val="계열사현황종합"/>
      <sheetName val="Macro1"/>
      <sheetName val="구동"/>
      <sheetName val="경비공통"/>
      <sheetName val="협력사 일반현황"/>
      <sheetName val="일위(PN)"/>
      <sheetName val="내역"/>
      <sheetName val="현금경비중역"/>
      <sheetName val="#REF"/>
      <sheetName val="Macro2"/>
      <sheetName val="2.대외공문"/>
      <sheetName val="협조전"/>
      <sheetName val="Sheet1"/>
      <sheetName val="B-III"/>
      <sheetName val="CALENDAR"/>
      <sheetName val="전산품의"/>
      <sheetName val="재료집계"/>
      <sheetName val=""/>
      <sheetName val="full_(2)"/>
      <sheetName val="협력사_일반현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종합매출"/>
      <sheetName val="투자 "/>
      <sheetName val="인력계획"/>
      <sheetName val="월별매출"/>
      <sheetName val="판매"/>
      <sheetName val="보매"/>
      <sheetName val="신설"/>
      <sheetName val="증설"/>
      <sheetName val="판증"/>
      <sheetName val="전산"/>
      <sheetName val="기예"/>
      <sheetName val="보예"/>
      <sheetName val="보교"/>
      <sheetName val="기교"/>
      <sheetName val="기확"/>
      <sheetName val="보활"/>
      <sheetName val="기술활"/>
      <sheetName val="판인"/>
      <sheetName val="판촉수요"/>
      <sheetName val="세인력"/>
      <sheetName val="건의"/>
      <sheetName val="손익"/>
      <sheetName val="인력계획2"/>
      <sheetName val="기활"/>
      <sheetName val="수리결과"/>
      <sheetName val="신규DEP"/>
      <sheetName val="2.대외공문"/>
      <sheetName val="재료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"/>
      <sheetName val="변경내용"/>
      <sheetName val="숙박비"/>
      <sheetName val="중식대"/>
      <sheetName val="회의비"/>
      <sheetName val="특근.간담회비"/>
      <sheetName val="접대비"/>
      <sheetName val="교통비"/>
      <sheetName val="교통비 (2)"/>
      <sheetName val="정산서"/>
      <sheetName val="사내영수증"/>
      <sheetName val="전표철"/>
      <sheetName val="전표철 (2)"/>
      <sheetName val="총지출"/>
      <sheetName val="Sheet1"/>
      <sheetName val="Sheet2"/>
      <sheetName val="Sheet3"/>
      <sheetName val="남양시작동자105노65기1.3화1.2"/>
      <sheetName val="INPUT"/>
      <sheetName val="계정"/>
      <sheetName val="총괄표"/>
      <sheetName val="영수증1"/>
      <sheetName val="영수증2"/>
      <sheetName val="분기별전표철"/>
      <sheetName val="HP1AMLIST"/>
      <sheetName val="#REF"/>
      <sheetName val="2.대외공문"/>
      <sheetName val="공사비예산서(토목분)"/>
      <sheetName val="전표첀 (2)"/>
      <sheetName val="교통대책내역"/>
      <sheetName val="간선계산"/>
      <sheetName val="실행(1)"/>
      <sheetName val="협조전"/>
      <sheetName val="카렌스센터계량기설치공사"/>
      <sheetName val="수입"/>
      <sheetName val="신규DEP"/>
      <sheetName val="입찰안"/>
      <sheetName val="지역본부별 실적"/>
      <sheetName val="거점별"/>
      <sheetName val="지점-대리점"/>
      <sheetName val="back-data"/>
      <sheetName val="소상 &quot;1&quot;"/>
      <sheetName val="SEMI"/>
      <sheetName val="남양시작동010313100%"/>
      <sheetName val="파이프류"/>
      <sheetName val="품셈TABLE"/>
      <sheetName val="회의비등"/>
      <sheetName val="핸드폰"/>
      <sheetName val="당숙직"/>
      <sheetName val="Subcontractor"/>
      <sheetName val="경비"/>
      <sheetName val="샤워실위생"/>
      <sheetName val="EACT10"/>
      <sheetName val="관음목장(제출용)자105인97.5"/>
      <sheetName val="TRIM-Y3"/>
      <sheetName val="CLM-MP"/>
      <sheetName val="15"/>
      <sheetName val="기안지"/>
      <sheetName val="세목별"/>
      <sheetName val="94B"/>
      <sheetName val="대외공문"/>
      <sheetName val="노임이"/>
      <sheetName val="목표세부명세"/>
      <sheetName val="계산내역"/>
      <sheetName val="TB"/>
      <sheetName val="입력"/>
      <sheetName val="업무분장"/>
      <sheetName val="소개"/>
      <sheetName val="3"/>
      <sheetName val="대공종"/>
      <sheetName val="ABUT수량-A1"/>
      <sheetName val="내역서"/>
      <sheetName val="구동"/>
      <sheetName val="98지급계획"/>
      <sheetName val="1)주재원급여"/>
      <sheetName val="해외"/>
      <sheetName val="항목(1)"/>
      <sheetName val="BOOK4"/>
      <sheetName val="월별손익"/>
      <sheetName val="대차"/>
      <sheetName val="시험장S자로가로등공사"/>
      <sheetName val="수리결과"/>
      <sheetName val="월별수입"/>
      <sheetName val="포장복구집계"/>
      <sheetName val="갑지1"/>
      <sheetName val="견적990322"/>
      <sheetName val="AS복구"/>
      <sheetName val="중기터파기"/>
      <sheetName val="변수값"/>
      <sheetName val="중기상차"/>
      <sheetName val="2월분 비교"/>
      <sheetName val="수주실적0709"/>
      <sheetName val="SUMMARY"/>
      <sheetName val="PAINT"/>
      <sheetName val="COMPRESSOR"/>
      <sheetName val="화성이화모듈공장"/>
      <sheetName val="BUS제원1"/>
      <sheetName val="Sheet6"/>
      <sheetName val="건축원가계산서"/>
      <sheetName val="지사인원"/>
      <sheetName val="9614경비"/>
      <sheetName val="BID"/>
      <sheetName val="집수정"/>
      <sheetName val="전체도급"/>
      <sheetName val="음료실행"/>
      <sheetName val="4.Footing Design"/>
      <sheetName val="2.Load Calculation"/>
      <sheetName val="3.Check For Stability"/>
      <sheetName val="자체실적1Q"/>
      <sheetName val="조건"/>
      <sheetName val="직원현황"/>
      <sheetName val="산출근거"/>
      <sheetName val="Regenerator  Concrete Structure"/>
      <sheetName val="JUCKEYK"/>
      <sheetName val="CABLE SIZE-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영업.일1"/>
      <sheetName val="대차대조표"/>
      <sheetName val="Budget"/>
      <sheetName val="Sheet1"/>
      <sheetName val="Sheet2"/>
      <sheetName val="Sheet3"/>
      <sheetName val="추정12.別 "/>
      <sheetName val="추정12.別 (2)"/>
      <sheetName val="추정12.別 (3)"/>
      <sheetName val="總括.12"/>
      <sheetName val="總括.12 (3)"/>
      <sheetName val="總括.12 (2)"/>
      <sheetName val="원가분석"/>
      <sheetName val="원가분석1"/>
      <sheetName val="영업.細"/>
      <sheetName val="영업.細 (2)"/>
      <sheetName val="전년포함"/>
      <sheetName val="전년포함 (2)"/>
      <sheetName val="영업.일 계"/>
      <sheetName val="자금계획"/>
      <sheetName val="영업_일1"/>
      <sheetName val="판관(용역)"/>
      <sheetName val="17"/>
      <sheetName val="18"/>
      <sheetName val="19"/>
      <sheetName val="20"/>
      <sheetName val="21"/>
      <sheetName val="22"/>
      <sheetName val="손익(총괄)"/>
      <sheetName val="월별손익(총괄)"/>
      <sheetName val="월별손익(아케이드)"/>
      <sheetName val="월별손익(온정각)"/>
      <sheetName val="월별손익(용역) "/>
      <sheetName val="판관(총괄)"/>
      <sheetName val="월별판관(총괄)"/>
      <sheetName val="판관(아케이드)"/>
      <sheetName val="월별판관(아케이드)"/>
      <sheetName val="판관(온정각)"/>
      <sheetName val="월별판관(온정각)"/>
      <sheetName val="월별판관(용역)"/>
      <sheetName val="26"/>
      <sheetName val="23"/>
      <sheetName val="24"/>
      <sheetName val="25"/>
      <sheetName val="27"/>
      <sheetName val="28"/>
      <sheetName val="29"/>
      <sheetName val="30"/>
      <sheetName val="인원계획"/>
      <sheetName val="99년누계 (월별)"/>
      <sheetName val="별1-1"/>
      <sheetName val="별2-1"/>
      <sheetName val="별2-2"/>
      <sheetName val="별2-3"/>
      <sheetName val="별3-1"/>
      <sheetName val="별4-1"/>
      <sheetName val="별5-1"/>
      <sheetName val="표지"/>
      <sheetName val="목차"/>
      <sheetName val="Ⅰ사업지개요"/>
      <sheetName val="위치도"/>
      <sheetName val="Ⅱ환경분석"/>
      <sheetName val="환경분석 (2)"/>
      <sheetName val="매출액 확정"/>
      <sheetName val="면적구성"/>
      <sheetName val="소요자금"/>
      <sheetName val="사업성검토"/>
      <sheetName val="SWOT"/>
      <sheetName val="종합의견"/>
      <sheetName val="판관_용역_"/>
      <sheetName val="손익"/>
      <sheetName val="5.30(土)"/>
      <sheetName val="전직원(직영)"/>
      <sheetName val="계정"/>
      <sheetName val="9904주부식"/>
      <sheetName val="일별1"/>
      <sheetName val="TOT"/>
      <sheetName val="차종MH"/>
      <sheetName val="HP1AMLIST"/>
      <sheetName val="물량투입계획"/>
      <sheetName val="95확정"/>
      <sheetName val="results"/>
      <sheetName val="총괄장"/>
      <sheetName val="영업전략"/>
      <sheetName val="서울총괄"/>
      <sheetName val="운전자금97총괄"/>
      <sheetName val="guard(mac)"/>
      <sheetName val="Hyundai.Unit.cost.xls"/>
      <sheetName val="매출"/>
      <sheetName val="H112(1Q)08"/>
      <sheetName val="영업.일"/>
      <sheetName val="선급미지급비용"/>
      <sheetName val="TB"/>
      <sheetName val="매출예산96"/>
      <sheetName val="Menu_Link"/>
      <sheetName val="인원1"/>
      <sheetName val="인원2"/>
      <sheetName val="인건비"/>
      <sheetName val="근태"/>
      <sheetName val="30분연장"/>
      <sheetName val="협력"/>
      <sheetName val="CS"/>
      <sheetName val="교육"/>
      <sheetName val="지식경영"/>
      <sheetName val="근태산출자료"/>
      <sheetName val="인건비산출자료"/>
      <sheetName val="폐토수익화 "/>
      <sheetName val="항목(1)"/>
      <sheetName val="BOOK4"/>
      <sheetName val="전문품의"/>
      <sheetName val="97년 1월"/>
      <sheetName val="일반관리비"/>
      <sheetName val="공표손익"/>
      <sheetName val="선급비용"/>
      <sheetName val="견검"/>
      <sheetName val="인원_20001101"/>
      <sheetName val="공정회의자료(월요일 10시까지)"/>
      <sheetName val="sm"/>
      <sheetName val="판매2팀"/>
      <sheetName val="연회비"/>
      <sheetName val="원본(그룹제외)"/>
      <sheetName val="필요면적"/>
      <sheetName val="9-1차이내역"/>
      <sheetName val="차수"/>
      <sheetName val="TABLE DB"/>
      <sheetName val="쌍용 data base"/>
      <sheetName val="2.대외공문"/>
      <sheetName val="조건"/>
      <sheetName val="내역서"/>
      <sheetName val="재료율"/>
      <sheetName val="월별손익"/>
      <sheetName val="수입"/>
      <sheetName val="CALENDAR"/>
      <sheetName val="년간업무"/>
      <sheetName val="신상자료"/>
      <sheetName val="점공통경비배부"/>
      <sheetName val="TEL"/>
      <sheetName val="총괄표"/>
      <sheetName val="각종data"/>
      <sheetName val="예산계획"/>
      <sheetName val="집계표"/>
      <sheetName val="개시대사 (2)"/>
      <sheetName val="완성차 미수금"/>
      <sheetName val="기준총수주"/>
      <sheetName val="npv"/>
      <sheetName val="퇴직율"/>
      <sheetName val="명부"/>
      <sheetName val="내역"/>
      <sheetName val="3.3검토국"/>
      <sheetName val="2"/>
      <sheetName val="산출근거1"/>
      <sheetName val="9612서울"/>
      <sheetName val="월현황(내자)"/>
      <sheetName val="천호"/>
      <sheetName val="주요공사"/>
      <sheetName val="EP0618"/>
      <sheetName val="3"/>
      <sheetName val="S1.1총괄"/>
      <sheetName val="Sheet4"/>
      <sheetName val="해외월별"/>
      <sheetName val="무전표"/>
      <sheetName val="1장"/>
      <sheetName val="수당 Table"/>
      <sheetName val="세부추진"/>
      <sheetName val="상용보강"/>
      <sheetName val="항목등록"/>
      <sheetName val="#REF"/>
      <sheetName val="지수"/>
      <sheetName val="일위대가표"/>
      <sheetName val="시화점실행"/>
      <sheetName val="신규DEP"/>
      <sheetName val="추정12_別_"/>
      <sheetName val="추정12_別_(2)"/>
      <sheetName val="추정12_別_(3)"/>
      <sheetName val="總括_12"/>
      <sheetName val="總括_12_(3)"/>
      <sheetName val="總括_12_(2)"/>
      <sheetName val="영업_細"/>
      <sheetName val="영업_細_(2)"/>
      <sheetName val="전년포함_(2)"/>
      <sheetName val="영업_일_계"/>
      <sheetName val="-15.0"/>
      <sheetName val="EACT10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력"/>
      <sheetName val="Sheet1 (2)"/>
      <sheetName val="1"/>
      <sheetName val="2"/>
      <sheetName val="3"/>
      <sheetName val="집계"/>
      <sheetName val="DATE"/>
      <sheetName val="2.대외공문"/>
      <sheetName val="일괄인쇄"/>
      <sheetName val="영업.일1"/>
      <sheetName val="TOT"/>
      <sheetName val="세부추진"/>
      <sheetName val="상용보강"/>
      <sheetName val="CVT산정"/>
      <sheetName val="BID"/>
      <sheetName val="일용직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조건"/>
      <sheetName val="일반관리비"/>
      <sheetName val="3"/>
      <sheetName val="DATE"/>
      <sheetName val="98지급계획"/>
      <sheetName val="입력"/>
      <sheetName val="TABLE DB"/>
      <sheetName val="쌍용 data base"/>
      <sheetName val="EACT10"/>
      <sheetName val="TOT"/>
      <sheetName val="신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영업.일1"/>
      <sheetName val="일반관리비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양식 (2)"/>
      <sheetName val="양식"/>
      <sheetName val="등록양식(가로)"/>
      <sheetName val="영업.일1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카메라"/>
      <sheetName val="품질향상"/>
      <sheetName val="연구개발"/>
      <sheetName val="마케팅"/>
      <sheetName val="인재양성"/>
      <sheetName val="RD제품개발투자비(매가)"/>
      <sheetName val="2.대외공문"/>
      <sheetName val="대차대조표"/>
      <sheetName val="영업.일1"/>
      <sheetName val="1차 내역서"/>
      <sheetName val="내역서"/>
      <sheetName val="등록양식(가로)"/>
      <sheetName val="전문품의"/>
      <sheetName val="TABLE DB"/>
      <sheetName val="쌍용 data bas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  <sheetName val="협조전"/>
      <sheetName val="견적990322"/>
      <sheetName val="월별손익"/>
      <sheetName val="HP1AMLIST"/>
      <sheetName val="2.대외공문"/>
      <sheetName val="영업.일1"/>
      <sheetName val="노원열병합  건축공사기성내역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  <sheetName val="협조전"/>
    </sheetNames>
    <sheetDataSet>
      <sheetData sheetId="0" refreshError="1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S제원1"/>
      <sheetName val="신규DEP"/>
      <sheetName val="TEL"/>
      <sheetName val="부대대비"/>
      <sheetName val="냉연집계"/>
      <sheetName val="정공공사"/>
      <sheetName val="5.경상직원"/>
      <sheetName val="계정"/>
      <sheetName val="2.대외공문"/>
      <sheetName val="차수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ll (2)"/>
      <sheetName val="Sheet1"/>
      <sheetName val="GL비교"/>
      <sheetName val="GLS비교"/>
      <sheetName val="full _2_"/>
      <sheetName val="경비공통"/>
      <sheetName val="BUS제원1"/>
      <sheetName val="관람석제출"/>
      <sheetName val="수입"/>
      <sheetName val="부대대비"/>
      <sheetName val="냉연집계"/>
      <sheetName val="기초공"/>
      <sheetName val="기둥(원형)"/>
      <sheetName val="TEL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_REF"/>
      <sheetName val="2.대외공문"/>
      <sheetName val="full (2)"/>
      <sheetName val="BUS제원1"/>
      <sheetName val="데이타"/>
      <sheetName val="DATA"/>
      <sheetName val="96수출"/>
      <sheetName val="관람석제출"/>
      <sheetName val="TEL"/>
      <sheetName val="차액보증"/>
      <sheetName val="공통비"/>
      <sheetName val="입찰안"/>
      <sheetName val="PTR台손익"/>
      <sheetName val="95하U$가격"/>
      <sheetName val="업무분장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"/>
      <sheetName val="Sheet4"/>
      <sheetName val="회장님요약보고"/>
      <sheetName val="표지"/>
      <sheetName val="1.수출실적-국별"/>
      <sheetName val="1.수출실적-차종별"/>
      <sheetName val="2.현지판매-국가별"/>
      <sheetName val="4.AS현황및대책-문제점"/>
      <sheetName val="5. 광고마케팅-종합현황"/>
      <sheetName val="1.하반기시장동향"/>
      <sheetName val="2.목표달성"/>
      <sheetName val="3.하반기계획-국별 (2)"/>
      <sheetName val="3.하반기계획-차종별"/>
      <sheetName val="4.하반기수주-국별"/>
      <sheetName val="4.하반기수주-차종별"/>
      <sheetName val="5.현지판매계획-국가별"/>
      <sheetName val="6.하반기 광고마케팅계획"/>
      <sheetName val="6.하반기 광고마케팅-본사투어"/>
      <sheetName val="2001년기본전략"/>
      <sheetName val="2001년목표"/>
      <sheetName val="건의 및 애로사항"/>
      <sheetName val="#REF"/>
      <sheetName val="HP1AMLIST"/>
      <sheetName val="full (2)"/>
      <sheetName val="계정"/>
      <sheetName val="관람석제출"/>
      <sheetName val="수입"/>
      <sheetName val="원가"/>
      <sheetName val="PTR台손익"/>
      <sheetName val="Macro1"/>
      <sheetName val="소유주(원)"/>
      <sheetName val="회의록"/>
      <sheetName val="2.대외공문"/>
      <sheetName val="간이연락"/>
      <sheetName val="95하U$가격"/>
      <sheetName val="재1"/>
      <sheetName val="BUS제원1"/>
      <sheetName val="TEL"/>
      <sheetName val="부대대비"/>
      <sheetName val="냉연집계"/>
      <sheetName val="CALCULATION"/>
      <sheetName val="DESIGN_CRETERIA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5내수 (2)"/>
      <sheetName val="96내수"/>
      <sheetName val="96수출"/>
      <sheetName val="RES"/>
      <sheetName val="96__"/>
      <sheetName val="지역본부별 실적"/>
      <sheetName val="거점별"/>
      <sheetName val="지점-대리점"/>
      <sheetName val="back-data"/>
      <sheetName val="(2)"/>
      <sheetName val="협조전"/>
      <sheetName val="관람석제출"/>
      <sheetName val="변경내용"/>
      <sheetName val="회의비등"/>
      <sheetName val="접대비"/>
      <sheetName val="교통비"/>
      <sheetName val="핸드폰"/>
      <sheetName val="당숙직"/>
      <sheetName val="영수증1"/>
      <sheetName val="영수증2"/>
      <sheetName val="정산서"/>
      <sheetName val="전표철"/>
      <sheetName val="Sheet1"/>
      <sheetName val="Sheet2"/>
      <sheetName val="Sheet3"/>
      <sheetName val="ML"/>
      <sheetName val="TOT"/>
      <sheetName val="TCA"/>
      <sheetName val="세목별"/>
      <sheetName val="3BL공동구 수량"/>
      <sheetName val="type-F"/>
      <sheetName val="관리96"/>
      <sheetName val="내역(자100%,노100%)기아화성UD동"/>
      <sheetName val="2.대외공문"/>
      <sheetName val="공통비"/>
      <sheetName val="#REF"/>
      <sheetName val="일지-H"/>
      <sheetName val="신고서.전"/>
      <sheetName val="TEL"/>
      <sheetName val="계정"/>
      <sheetName val="CVT산정"/>
      <sheetName val="전체현황"/>
      <sheetName val="추가 종합"/>
      <sheetName val="구동"/>
      <sheetName val="부대대비"/>
      <sheetName val="냉연집계"/>
      <sheetName val="기계"/>
      <sheetName val="정부노임단가"/>
      <sheetName val="항목(1)"/>
      <sheetName val=" 견적서"/>
      <sheetName val="A-4"/>
      <sheetName val="지사"/>
      <sheetName val="주소(한문)"/>
      <sheetName val="견적990322"/>
      <sheetName val="총괄표"/>
      <sheetName val="대외공문"/>
      <sheetName val="유통망계획"/>
      <sheetName val="99경비"/>
      <sheetName val="소상 &quot;1&quot;"/>
      <sheetName val="2COMPO_TABLE"/>
      <sheetName val="차액보증"/>
      <sheetName val="수입"/>
      <sheetName val="full (2)"/>
      <sheetName val="PTR台손익"/>
      <sheetName val="마북 손익분석(CATIA)"/>
      <sheetName val="일위대가목차"/>
      <sheetName val="설산1.나"/>
      <sheetName val="본사S"/>
      <sheetName val="차수"/>
      <sheetName val="BID"/>
      <sheetName val="95내수_(2)"/>
      <sheetName val="지역본부별_실적"/>
      <sheetName val="3BL공동구_수량"/>
      <sheetName val="2_대외공문"/>
      <sheetName val="신고서_전"/>
      <sheetName val="예산계획"/>
      <sheetName val="기초"/>
      <sheetName val="DATA(BAC)"/>
      <sheetName val="입찰안"/>
      <sheetName val="차량별점검"/>
      <sheetName val="수리결과"/>
      <sheetName val="BUS제원1"/>
      <sheetName val="95계획"/>
      <sheetName val="FRECEFECBAILEYS"/>
      <sheetName val="해외"/>
      <sheetName val="입력"/>
      <sheetName val="전문품의"/>
      <sheetName val="영업.일1"/>
      <sheetName val="MOTOR"/>
      <sheetName val="경비공통"/>
      <sheetName val="5.경상직원"/>
      <sheetName val="1ST"/>
      <sheetName val="갑지(추정)"/>
      <sheetName val="종목코드"/>
      <sheetName val="G703"/>
      <sheetName val="3"/>
      <sheetName val="선급비용"/>
      <sheetName val="95내수_(2)1"/>
      <sheetName val="지역본부별_실적1"/>
      <sheetName val="3BL공동구_수량1"/>
      <sheetName val="2_대외공문1"/>
      <sheetName val="신고서_전1"/>
      <sheetName val="추가_종합"/>
      <sheetName val="_견적서"/>
      <sheetName val="소상_&quot;1&quot;"/>
      <sheetName val="full_(2)"/>
      <sheetName val="마북_손익분석(CATIA)"/>
      <sheetName val="설산1_나"/>
      <sheetName val="P.M 별"/>
      <sheetName val="RD제품개발투자비(매가)"/>
      <sheetName val="데이타"/>
      <sheetName val="DATA"/>
      <sheetName val="공통부대비"/>
      <sheetName val="차잆금상환"/>
      <sheetName val="소유주(원)"/>
      <sheetName val="현금경비중역"/>
      <sheetName val="F4-F7"/>
      <sheetName val="1.변경범위"/>
      <sheetName val="을지"/>
      <sheetName val="건축원가계산서"/>
      <sheetName val="공구기구"/>
      <sheetName val="간이연락"/>
      <sheetName val="내역서"/>
      <sheetName val="#2.현지인_급여T"/>
      <sheetName val="실행철강하도"/>
      <sheetName val="보고FLOW"/>
      <sheetName val="집계표"/>
      <sheetName val="자재선정"/>
      <sheetName val="3련 BOX"/>
      <sheetName val="가공비"/>
      <sheetName val="경비2내역"/>
      <sheetName val="Equipment"/>
      <sheetName val="TL,Termination"/>
      <sheetName val="Cable,Conduit"/>
      <sheetName val="Instrument"/>
      <sheetName val="CAUDIT"/>
      <sheetName val="Performance Rate"/>
      <sheetName val="상반기경분통보"/>
      <sheetName val="기계내역"/>
      <sheetName val="FRT_O"/>
      <sheetName val="FAB_I"/>
      <sheetName val="list price"/>
      <sheetName val="PRESS DATA"/>
      <sheetName val="I.설계조건"/>
      <sheetName val="UNIT"/>
      <sheetName val="도급양식"/>
      <sheetName val="선정요령"/>
      <sheetName val="총괄"/>
      <sheetName val="Breakdown sum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세목별"/>
      <sheetName val="항목별"/>
      <sheetName val="96수출"/>
      <sheetName val="ML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별1"/>
      <sheetName val="VXXXXXXXXXXXXXXXXXXXXXXXX"/>
      <sheetName val="99-1"/>
      <sheetName val="99-2 "/>
      <sheetName val="99-3"/>
      <sheetName val="99-4"/>
      <sheetName val="99-5"/>
      <sheetName val="99-6"/>
      <sheetName val="선급비용"/>
      <sheetName val="세목별"/>
      <sheetName val="MOTOR"/>
      <sheetName val="96수출"/>
      <sheetName val="ITEM"/>
      <sheetName val="TOT"/>
      <sheetName val="계열사현황종합"/>
      <sheetName val="97년추정손익계산서"/>
      <sheetName val="일별실적"/>
      <sheetName val="3"/>
      <sheetName val="항목(1)"/>
      <sheetName val="수입"/>
      <sheetName val="이익영"/>
      <sheetName val="15"/>
      <sheetName val="99-2_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구동"/>
      <sheetName val="ML"/>
      <sheetName val="일별1"/>
      <sheetName val="계열사현황종합"/>
      <sheetName val="MOTOR"/>
      <sheetName val="공문"/>
      <sheetName val="남양시작동자105노65기1.3화1.2"/>
      <sheetName val="세목별"/>
      <sheetName val="BID"/>
      <sheetName val="인천_계획"/>
      <sheetName val="부대대비"/>
      <sheetName val="냉연집계"/>
      <sheetName val="생산"/>
      <sheetName val="효율&amp;역율"/>
      <sheetName val="마북대(新)"/>
      <sheetName val="유첨#2"/>
      <sheetName val="2.대외공문"/>
      <sheetName val="JUCK"/>
      <sheetName val="설계조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부대대비"/>
      <sheetName val="냉연집계"/>
      <sheetName val="구동"/>
      <sheetName val="일별1"/>
      <sheetName val="96수출"/>
      <sheetName val="세목별"/>
      <sheetName val="new급여T(4을-운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캐피손익"/>
      <sheetName val="캐피대차"/>
      <sheetName val="삼미손익"/>
      <sheetName val="삼미대차"/>
      <sheetName val="우주손익"/>
      <sheetName val="우주대차"/>
      <sheetName val="DTS손익"/>
      <sheetName val="DTS대차"/>
      <sheetName val="오토손익"/>
      <sheetName val="오토대차"/>
      <sheetName val="이손익"/>
      <sheetName val="이대차"/>
      <sheetName val="제주손익"/>
      <sheetName val="제주대차"/>
      <sheetName val="엔지손익"/>
      <sheetName val="엔지대차"/>
      <sheetName val="로지손익"/>
      <sheetName val="로지대차"/>
      <sheetName val="Sheet2"/>
      <sheetName val="Sheet3"/>
      <sheetName val="3"/>
      <sheetName val="인원01"/>
      <sheetName val="구동"/>
      <sheetName val="상반기실적1"/>
      <sheetName val="2.대외공문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1"/>
      <sheetName val=" 수립 기준 "/>
      <sheetName val="수립 기준 2"/>
      <sheetName val="수립 카메라 "/>
      <sheetName val="산출기준"/>
      <sheetName val="수립 기준 4"/>
      <sheetName val="원 사업조건  (2)"/>
      <sheetName val="GA 2안 "/>
      <sheetName val="SA운영 "/>
      <sheetName val="생산종합 "/>
      <sheetName val="매출세부계획"/>
      <sheetName val="Sheet11"/>
      <sheetName val="Sheet12"/>
      <sheetName val="Sheet13"/>
      <sheetName val="Sheet14"/>
      <sheetName val="Sheet15"/>
      <sheetName val="Sheet16"/>
      <sheetName val="소상 &quot;1&quot;"/>
      <sheetName val="인원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연소가스처리실"/>
      <sheetName val="쓰레기반입장"/>
      <sheetName val="쓰레기PIT장"/>
      <sheetName val="쓰레기소각로실"/>
      <sheetName val="총괄표"/>
      <sheetName val="DATA"/>
      <sheetName val="자료"/>
      <sheetName val="산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일괄인쇄"/>
      <sheetName val="부문별"/>
      <sheetName val="BUS제원1"/>
      <sheetName val="세부추진"/>
      <sheetName val="상용보강"/>
      <sheetName val="재료율"/>
      <sheetName val="99년1월"/>
      <sheetName val="TOT"/>
      <sheetName val="2.대외공문"/>
      <sheetName val="전체내역 (2)"/>
      <sheetName val="소상 &quot;1&quot;"/>
      <sheetName val="영업.일1"/>
      <sheetName val="PART_DISCOUNT"/>
      <sheetName val="CNC생산계획"/>
      <sheetName val="RD제품개발투자비(매가)"/>
      <sheetName val="HP1AMLIST"/>
      <sheetName val="인부신상자료"/>
      <sheetName val="CLM-MP"/>
      <sheetName val="주요투자"/>
      <sheetName val="외화금융(97-03)"/>
      <sheetName val="M1master"/>
      <sheetName val="2-2. 구체자재 직도보급현황"/>
      <sheetName val="계열사현황종합"/>
      <sheetName val="경비공통"/>
      <sheetName val="차수"/>
      <sheetName val="매출손익"/>
      <sheetName val="첨부1"/>
      <sheetName val="진행률"/>
      <sheetName val="AN43"/>
      <sheetName val="BID"/>
      <sheetName val="경쟁실분"/>
      <sheetName val="2COMPO_TABLE"/>
      <sheetName val="CALENDAR"/>
      <sheetName val="A-100전제"/>
      <sheetName val="신규DEP"/>
      <sheetName val="판관(용역)"/>
      <sheetName val="#REF"/>
      <sheetName val="SLIDES"/>
      <sheetName val="CVT산정"/>
      <sheetName val="부채계정"/>
      <sheetName val="수입"/>
      <sheetName val="수주단가"/>
      <sheetName val="일반총괄"/>
      <sheetName val="구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MODEL"/>
      <sheetName val="MODEL (2)"/>
      <sheetName val="  갑지"/>
      <sheetName val="내역서"/>
      <sheetName val="기성총괄"/>
      <sheetName val="공사기성(갑)"/>
      <sheetName val="공사기성(을)"/>
      <sheetName val="공사완료보고서"/>
      <sheetName val="공사일보"/>
      <sheetName val="견적제출보고서"/>
      <sheetName val="노무비명세서"/>
      <sheetName val="노무비영수증"/>
      <sheetName val="물량산출서"/>
      <sheetName val="발주서"/>
      <sheetName val="시내교통비"/>
      <sheetName val="실행예산보고서"/>
      <sheetName val="외주선정보고서"/>
      <sheetName val="예정공정표"/>
      <sheetName val="입출금결의서"/>
      <sheetName val="품의서"/>
      <sheetName val="사진양식"/>
      <sheetName val="입찰참가신청서"/>
      <sheetName val="경비산출서"/>
      <sheetName val="경비편성기준"/>
      <sheetName val="전도금정산"/>
      <sheetName val="계정복리후생"/>
      <sheetName val="계정여비교통"/>
      <sheetName val="계정소모품비"/>
      <sheetName val="계정소모재료,운반비"/>
      <sheetName val="계정통신비,수도광열"/>
      <sheetName val="계정기타"/>
      <sheetName val="현장업무보고"/>
      <sheetName val="업무연락"/>
      <sheetName val="PROJECT BRIEF(EX.NEW)"/>
      <sheetName val="집계표"/>
      <sheetName val="토목 집계"/>
      <sheetName val="토목"/>
      <sheetName val="파일"/>
      <sheetName val="골조집계"/>
      <sheetName val="골조"/>
      <sheetName val="철골"/>
      <sheetName val="Sheet2"/>
      <sheetName val="Sheet3"/>
      <sheetName val="JUCK"/>
      <sheetName val="내역"/>
      <sheetName val="공사진행"/>
      <sheetName val="DATA"/>
      <sheetName val="TC표지"/>
      <sheetName val="1공구(을)"/>
      <sheetName val="정부노임단가"/>
      <sheetName val="터널조도"/>
      <sheetName val="BSD (2)"/>
      <sheetName val="Sheet1"/>
      <sheetName val="001"/>
      <sheetName val="현금"/>
      <sheetName val="견적"/>
      <sheetName val="현황CODE"/>
      <sheetName val="손익현황"/>
      <sheetName val="2.대외공문"/>
      <sheetName val="모델하우스일위대가"/>
      <sheetName val="중기사용료"/>
      <sheetName val="시공계획"/>
      <sheetName val="을"/>
      <sheetName val="세부추진"/>
      <sheetName val="상용보강"/>
      <sheetName val="2F 회의실견적(5_14 일대)"/>
      <sheetName val="계정소모재렴,운반비"/>
      <sheetName val="골조집_xdcc4_"/>
      <sheetName val="Piping Design Data"/>
      <sheetName val="실행비교"/>
      <sheetName val="MACRO(전선관)"/>
      <sheetName val="工완성공사율"/>
      <sheetName val="과천MAIN"/>
      <sheetName val="본체"/>
      <sheetName val="골조집�"/>
      <sheetName val="유기공정"/>
      <sheetName val="Total"/>
      <sheetName val="ABUT수량-A1"/>
      <sheetName val="노임"/>
      <sheetName val="부속동"/>
      <sheetName val="Site Expenses"/>
      <sheetName val="실행철강하도"/>
      <sheetName val="설비"/>
      <sheetName val="GRACE"/>
      <sheetName val="연습장소"/>
      <sheetName val="설계서"/>
      <sheetName val="Sheet1 (2)"/>
      <sheetName val="영업소실적"/>
      <sheetName val="설비공사"/>
      <sheetName val="동원(3)"/>
      <sheetName val="예정(3)"/>
      <sheetName val="가공비"/>
      <sheetName val="CONCRETE"/>
      <sheetName val="경"/>
      <sheetName val="직노"/>
      <sheetName val="Project Brief"/>
      <sheetName val="공사개요"/>
      <sheetName val="매입세"/>
      <sheetName val="DATE"/>
      <sheetName val="조도계산서 (도서)"/>
      <sheetName val="기준액"/>
      <sheetName val="소상 &quot;1&quot;"/>
      <sheetName val=" 견적서"/>
      <sheetName val="MEXICO-C"/>
      <sheetName val="장비당단가 (1)"/>
      <sheetName val="물량산출근거"/>
      <sheetName val="MODEL_(2)"/>
      <sheetName val="__갑지"/>
      <sheetName val="토목_집계"/>
      <sheetName val="PROJECT_BRIEF(EX_NEW)"/>
      <sheetName val="2F_회의실견적(5_14_일대)"/>
      <sheetName val="Piping_Design_Data"/>
      <sheetName val="1차배부(JB포함)"/>
      <sheetName val="주형"/>
      <sheetName val="cable-data"/>
      <sheetName val="할증 "/>
      <sheetName val="MOTOR"/>
      <sheetName val="경비"/>
      <sheetName val="현장"/>
      <sheetName val="kimre scrubber"/>
      <sheetName val="GRDBS"/>
      <sheetName val="차액보증"/>
      <sheetName val="CAPVC"/>
      <sheetName val="ROOF(ALKALI)"/>
      <sheetName val="비고"/>
      <sheetName val="6PILE  (돌출)"/>
      <sheetName val="부하계산서"/>
      <sheetName val="예산서"/>
      <sheetName val="수량산출"/>
      <sheetName val="FAB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건"/>
      <sheetName val="표지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  지"/>
      <sheetName val="사업총괄표"/>
      <sheetName val="수주매출"/>
      <sheetName val="손  익"/>
      <sheetName val="인  원"/>
      <sheetName val="자금수지표"/>
      <sheetName val="차 입 금"/>
      <sheetName val="투자계획"/>
      <sheetName val="그룹계열사"/>
      <sheetName val="Sheet1"/>
      <sheetName val="Sheet2"/>
      <sheetName val=""/>
      <sheetName val="Sheet1 (2)"/>
      <sheetName val="Sheet1 (3)"/>
      <sheetName val="의정부돈"/>
      <sheetName val="잠실CASH"/>
      <sheetName val="사업개요"/>
      <sheetName val="Sheet3"/>
      <sheetName val="Sheet4"/>
      <sheetName val="Sheet5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04 매출실적"/>
      <sheetName val="cash"/>
      <sheetName val="D"/>
      <sheetName val="노임"/>
      <sheetName val="9609Aß"/>
      <sheetName val="현금및현금등가물"/>
      <sheetName val="1-최종안"/>
      <sheetName val="사업분석-분양가결정"/>
      <sheetName val="기초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울산시산표"/>
      <sheetName val="2.대외공문"/>
      <sheetName val="전문품의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울산시산표"/>
      <sheetName val="2.대외공문"/>
      <sheetName val="인원01"/>
    </sheetNames>
    <sheetDataSet>
      <sheetData sheetId="0" refreshError="1">
        <row r="2">
          <cell r="G2" t="str">
            <v>차변</v>
          </cell>
        </row>
        <row r="3">
          <cell r="G3">
            <v>1167206542453</v>
          </cell>
        </row>
        <row r="4">
          <cell r="G4">
            <v>50201791770</v>
          </cell>
        </row>
        <row r="5">
          <cell r="G5">
            <v>0</v>
          </cell>
        </row>
        <row r="6">
          <cell r="G6">
            <v>1117004750683</v>
          </cell>
        </row>
        <row r="7">
          <cell r="G7">
            <v>295870000</v>
          </cell>
        </row>
        <row r="8">
          <cell r="G8">
            <v>44550000</v>
          </cell>
        </row>
        <row r="9">
          <cell r="G9">
            <v>251320000</v>
          </cell>
        </row>
        <row r="10">
          <cell r="G10">
            <v>609214246092</v>
          </cell>
        </row>
        <row r="11">
          <cell r="G11">
            <v>604355864047</v>
          </cell>
        </row>
        <row r="12">
          <cell r="G12">
            <v>0</v>
          </cell>
        </row>
        <row r="13">
          <cell r="G13">
            <v>4385724556</v>
          </cell>
        </row>
        <row r="14">
          <cell r="G14">
            <v>0</v>
          </cell>
        </row>
        <row r="15">
          <cell r="G15">
            <v>472657489</v>
          </cell>
        </row>
        <row r="16">
          <cell r="G16">
            <v>1079786923111</v>
          </cell>
        </row>
        <row r="17">
          <cell r="G17">
            <v>101291596245</v>
          </cell>
        </row>
        <row r="18">
          <cell r="G18">
            <v>978495326866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78834318067</v>
          </cell>
        </row>
        <row r="23">
          <cell r="G23">
            <v>688071706</v>
          </cell>
        </row>
        <row r="24">
          <cell r="G24">
            <v>11023016583</v>
          </cell>
        </row>
        <row r="25">
          <cell r="G25">
            <v>10318261235</v>
          </cell>
        </row>
        <row r="26">
          <cell r="G26">
            <v>202092329</v>
          </cell>
        </row>
        <row r="27">
          <cell r="G27">
            <v>0</v>
          </cell>
        </row>
        <row r="28">
          <cell r="G28">
            <v>23344241468</v>
          </cell>
        </row>
        <row r="29">
          <cell r="G29">
            <v>7553093425</v>
          </cell>
        </row>
        <row r="30">
          <cell r="G30">
            <v>1405967849</v>
          </cell>
        </row>
        <row r="31">
          <cell r="G31">
            <v>317581793</v>
          </cell>
        </row>
        <row r="32">
          <cell r="G32">
            <v>49855255</v>
          </cell>
        </row>
        <row r="33">
          <cell r="G33">
            <v>54486157</v>
          </cell>
        </row>
        <row r="34">
          <cell r="G34">
            <v>222242812</v>
          </cell>
        </row>
        <row r="35">
          <cell r="G35">
            <v>0</v>
          </cell>
        </row>
        <row r="36">
          <cell r="G36">
            <v>23655407455</v>
          </cell>
        </row>
        <row r="37">
          <cell r="G37">
            <v>31469071</v>
          </cell>
        </row>
        <row r="38">
          <cell r="G38">
            <v>31469071</v>
          </cell>
        </row>
        <row r="39">
          <cell r="G39">
            <v>0</v>
          </cell>
        </row>
        <row r="40">
          <cell r="G40">
            <v>141340642200</v>
          </cell>
        </row>
        <row r="41">
          <cell r="G41">
            <v>91945427801</v>
          </cell>
        </row>
        <row r="42">
          <cell r="G42">
            <v>49395214399</v>
          </cell>
        </row>
        <row r="43">
          <cell r="G43">
            <v>246020777627</v>
          </cell>
        </row>
        <row r="44">
          <cell r="G44">
            <v>55944764189</v>
          </cell>
        </row>
        <row r="45">
          <cell r="G45">
            <v>10421482</v>
          </cell>
        </row>
        <row r="46">
          <cell r="G46">
            <v>111484479335</v>
          </cell>
        </row>
        <row r="47">
          <cell r="G47">
            <v>112817800</v>
          </cell>
        </row>
        <row r="48">
          <cell r="G48">
            <v>42086953857</v>
          </cell>
        </row>
        <row r="49">
          <cell r="G49">
            <v>271424191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18108081390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164055095</v>
          </cell>
        </row>
        <row r="57">
          <cell r="G57">
            <v>9231684263</v>
          </cell>
        </row>
        <row r="58">
          <cell r="G58">
            <v>2222499211</v>
          </cell>
        </row>
        <row r="59">
          <cell r="G59">
            <v>4247006675</v>
          </cell>
        </row>
        <row r="60">
          <cell r="G60">
            <v>4516237</v>
          </cell>
        </row>
        <row r="61">
          <cell r="G61">
            <v>0</v>
          </cell>
        </row>
        <row r="62">
          <cell r="G62">
            <v>35868392</v>
          </cell>
        </row>
        <row r="63">
          <cell r="G63">
            <v>2096205510</v>
          </cell>
        </row>
        <row r="64">
          <cell r="G64">
            <v>11331757520</v>
          </cell>
        </row>
        <row r="65">
          <cell r="G65">
            <v>65603256390</v>
          </cell>
        </row>
        <row r="66">
          <cell r="G66">
            <v>44476160132</v>
          </cell>
        </row>
        <row r="67">
          <cell r="G67">
            <v>566112878</v>
          </cell>
        </row>
        <row r="68">
          <cell r="G68">
            <v>6958943273</v>
          </cell>
        </row>
        <row r="69">
          <cell r="G69">
            <v>1341406991</v>
          </cell>
        </row>
        <row r="70">
          <cell r="G70">
            <v>251062447</v>
          </cell>
        </row>
        <row r="71">
          <cell r="G71">
            <v>7403586</v>
          </cell>
        </row>
        <row r="72">
          <cell r="G72">
            <v>5273737714</v>
          </cell>
        </row>
        <row r="73">
          <cell r="G73">
            <v>6446028289</v>
          </cell>
        </row>
        <row r="74">
          <cell r="G74">
            <v>43657219</v>
          </cell>
        </row>
        <row r="75">
          <cell r="G75">
            <v>238743861</v>
          </cell>
        </row>
        <row r="76">
          <cell r="G76">
            <v>7318159581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58295359852</v>
          </cell>
        </row>
        <row r="81">
          <cell r="G81">
            <v>14254170802</v>
          </cell>
        </row>
        <row r="82">
          <cell r="G82">
            <v>34094718587</v>
          </cell>
        </row>
        <row r="83">
          <cell r="G83">
            <v>8071712770</v>
          </cell>
        </row>
        <row r="84">
          <cell r="G84">
            <v>1874757693</v>
          </cell>
        </row>
        <row r="85">
          <cell r="G85">
            <v>2123148732127</v>
          </cell>
        </row>
        <row r="86">
          <cell r="G86">
            <v>4766559024</v>
          </cell>
        </row>
        <row r="87">
          <cell r="G87">
            <v>30273509632</v>
          </cell>
        </row>
        <row r="88">
          <cell r="G88">
            <v>20522236602</v>
          </cell>
        </row>
        <row r="89">
          <cell r="G89">
            <v>16470096873</v>
          </cell>
        </row>
        <row r="90">
          <cell r="G90">
            <v>7612101063</v>
          </cell>
        </row>
        <row r="91">
          <cell r="G91">
            <v>15143100879</v>
          </cell>
        </row>
        <row r="92">
          <cell r="G92">
            <v>24893246179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5892179461</v>
          </cell>
        </row>
        <row r="96">
          <cell r="G96">
            <v>1016933982</v>
          </cell>
        </row>
        <row r="97">
          <cell r="G97">
            <v>7460071051</v>
          </cell>
        </row>
        <row r="98">
          <cell r="G98">
            <v>259513048678</v>
          </cell>
        </row>
        <row r="99">
          <cell r="G99">
            <v>194471528028</v>
          </cell>
        </row>
        <row r="100">
          <cell r="G100">
            <v>379382620523</v>
          </cell>
        </row>
        <row r="101">
          <cell r="G101">
            <v>197929044425</v>
          </cell>
        </row>
        <row r="102">
          <cell r="G102">
            <v>121943328417</v>
          </cell>
        </row>
        <row r="103">
          <cell r="G103">
            <v>128609930983</v>
          </cell>
        </row>
        <row r="104">
          <cell r="G104">
            <v>391889485544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46653007023</v>
          </cell>
        </row>
        <row r="108">
          <cell r="G108">
            <v>229159569938</v>
          </cell>
        </row>
        <row r="109">
          <cell r="G109">
            <v>39547133822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89113738657</v>
          </cell>
        </row>
        <row r="113">
          <cell r="G113">
            <v>30434276566</v>
          </cell>
        </row>
        <row r="114">
          <cell r="G114">
            <v>13669804929</v>
          </cell>
        </row>
        <row r="115">
          <cell r="G115">
            <v>1437092281</v>
          </cell>
        </row>
        <row r="116">
          <cell r="G116">
            <v>24165711613</v>
          </cell>
        </row>
        <row r="117">
          <cell r="G117">
            <v>4361283741</v>
          </cell>
        </row>
        <row r="118">
          <cell r="G118">
            <v>59664915</v>
          </cell>
        </row>
        <row r="119">
          <cell r="G119">
            <v>1384048726</v>
          </cell>
        </row>
        <row r="120">
          <cell r="G120">
            <v>459293960</v>
          </cell>
        </row>
        <row r="121">
          <cell r="G121">
            <v>162288969</v>
          </cell>
        </row>
        <row r="122">
          <cell r="G122">
            <v>3305439319</v>
          </cell>
        </row>
        <row r="123">
          <cell r="G123">
            <v>9549116403</v>
          </cell>
        </row>
        <row r="124">
          <cell r="G124">
            <v>36317235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89400000</v>
          </cell>
        </row>
        <row r="128">
          <cell r="G128">
            <v>248348415442</v>
          </cell>
        </row>
        <row r="129">
          <cell r="G129">
            <v>168473632963</v>
          </cell>
        </row>
        <row r="130">
          <cell r="G130">
            <v>149972780</v>
          </cell>
        </row>
        <row r="131">
          <cell r="G131">
            <v>-14783183583</v>
          </cell>
        </row>
        <row r="132">
          <cell r="G132">
            <v>0</v>
          </cell>
        </row>
        <row r="133">
          <cell r="G133">
            <v>94507993282</v>
          </cell>
        </row>
        <row r="134">
          <cell r="G134">
            <v>6911546219</v>
          </cell>
        </row>
        <row r="135">
          <cell r="G135">
            <v>6908527598</v>
          </cell>
        </row>
        <row r="136">
          <cell r="G136">
            <v>0</v>
          </cell>
        </row>
        <row r="137">
          <cell r="G137">
            <v>3018621</v>
          </cell>
        </row>
        <row r="138">
          <cell r="G138">
            <v>295953446436</v>
          </cell>
        </row>
        <row r="139">
          <cell r="G139">
            <v>158954016859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13177051988</v>
          </cell>
        </row>
        <row r="144">
          <cell r="G144">
            <v>77167098491</v>
          </cell>
        </row>
        <row r="145">
          <cell r="G145">
            <v>4404166666</v>
          </cell>
        </row>
        <row r="146">
          <cell r="G146">
            <v>1465006</v>
          </cell>
        </row>
        <row r="147">
          <cell r="G147">
            <v>0</v>
          </cell>
        </row>
        <row r="148">
          <cell r="G148">
            <v>42249647426</v>
          </cell>
        </row>
        <row r="149">
          <cell r="G149">
            <v>20004890618</v>
          </cell>
        </row>
        <row r="150">
          <cell r="G150">
            <v>0</v>
          </cell>
        </row>
        <row r="151">
          <cell r="G151">
            <v>1605533367</v>
          </cell>
        </row>
        <row r="152">
          <cell r="G152">
            <v>25146381</v>
          </cell>
        </row>
        <row r="153">
          <cell r="G153">
            <v>0</v>
          </cell>
        </row>
        <row r="154">
          <cell r="G154">
            <v>9711716620</v>
          </cell>
        </row>
        <row r="155">
          <cell r="G155">
            <v>8662494250</v>
          </cell>
        </row>
        <row r="156">
          <cell r="G156">
            <v>0</v>
          </cell>
        </row>
        <row r="157">
          <cell r="G157">
            <v>88622744740</v>
          </cell>
        </row>
        <row r="158">
          <cell r="G158">
            <v>88600917648</v>
          </cell>
        </row>
        <row r="159">
          <cell r="G159">
            <v>9654981</v>
          </cell>
        </row>
        <row r="160">
          <cell r="G160">
            <v>12172111</v>
          </cell>
        </row>
        <row r="161">
          <cell r="G161">
            <v>0</v>
          </cell>
        </row>
        <row r="162">
          <cell r="G162">
            <v>1239028663</v>
          </cell>
        </row>
        <row r="163">
          <cell r="G163">
            <v>0</v>
          </cell>
        </row>
        <row r="164">
          <cell r="G164">
            <v>1239028663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54093753349</v>
          </cell>
        </row>
        <row r="169">
          <cell r="G169">
            <v>14443595604</v>
          </cell>
        </row>
        <row r="170">
          <cell r="G170">
            <v>14443595604</v>
          </cell>
        </row>
        <row r="171">
          <cell r="G171">
            <v>577176070</v>
          </cell>
        </row>
        <row r="172">
          <cell r="G172">
            <v>577176070</v>
          </cell>
        </row>
        <row r="173">
          <cell r="G173">
            <v>0</v>
          </cell>
        </row>
        <row r="174">
          <cell r="G174">
            <v>202568924809</v>
          </cell>
        </row>
        <row r="175">
          <cell r="G175">
            <v>202568924809</v>
          </cell>
        </row>
        <row r="176">
          <cell r="G176">
            <v>0</v>
          </cell>
        </row>
        <row r="177">
          <cell r="G177">
            <v>198105438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825106240</v>
          </cell>
        </row>
        <row r="181">
          <cell r="G181">
            <v>825106240</v>
          </cell>
        </row>
        <row r="182">
          <cell r="G182">
            <v>69267720987</v>
          </cell>
        </row>
        <row r="183">
          <cell r="G183">
            <v>726151309166</v>
          </cell>
        </row>
        <row r="184">
          <cell r="G184">
            <v>754372973894</v>
          </cell>
        </row>
        <row r="185">
          <cell r="G185">
            <v>58268145104</v>
          </cell>
        </row>
        <row r="186">
          <cell r="G186">
            <v>1963028606388</v>
          </cell>
        </row>
        <row r="187">
          <cell r="G187">
            <v>13094633976</v>
          </cell>
        </row>
        <row r="188">
          <cell r="G188">
            <v>185403475725</v>
          </cell>
        </row>
        <row r="189">
          <cell r="G189">
            <v>159020409424</v>
          </cell>
        </row>
        <row r="190">
          <cell r="G190">
            <v>421338313251</v>
          </cell>
        </row>
        <row r="191">
          <cell r="G191">
            <v>421338313251</v>
          </cell>
        </row>
        <row r="192">
          <cell r="G192">
            <v>0</v>
          </cell>
        </row>
        <row r="193">
          <cell r="G193">
            <v>698279438357</v>
          </cell>
        </row>
        <row r="194">
          <cell r="G194">
            <v>698159534857</v>
          </cell>
        </row>
        <row r="195">
          <cell r="G195">
            <v>119903500</v>
          </cell>
        </row>
        <row r="196">
          <cell r="G196">
            <v>432522228</v>
          </cell>
        </row>
        <row r="197">
          <cell r="G197">
            <v>432522228</v>
          </cell>
        </row>
        <row r="198">
          <cell r="G198">
            <v>22741171352</v>
          </cell>
        </row>
        <row r="199">
          <cell r="G199">
            <v>0</v>
          </cell>
        </row>
        <row r="200">
          <cell r="G200">
            <v>10488940778</v>
          </cell>
        </row>
        <row r="201">
          <cell r="G201">
            <v>5381495633</v>
          </cell>
        </row>
        <row r="202">
          <cell r="G202">
            <v>6097358261</v>
          </cell>
        </row>
        <row r="203">
          <cell r="G203">
            <v>771594600</v>
          </cell>
        </row>
        <row r="204">
          <cell r="G204">
            <v>1782080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0</v>
          </cell>
        </row>
        <row r="221">
          <cell r="G221">
            <v>0</v>
          </cell>
        </row>
        <row r="222">
          <cell r="G222">
            <v>0</v>
          </cell>
        </row>
        <row r="223">
          <cell r="G223">
            <v>0</v>
          </cell>
        </row>
        <row r="224">
          <cell r="G224">
            <v>0</v>
          </cell>
        </row>
        <row r="225">
          <cell r="G225">
            <v>1389347900547</v>
          </cell>
        </row>
        <row r="226">
          <cell r="G226">
            <v>812146717319</v>
          </cell>
        </row>
        <row r="227">
          <cell r="G227">
            <v>566266447893</v>
          </cell>
        </row>
        <row r="228">
          <cell r="G228">
            <v>10934735335</v>
          </cell>
        </row>
        <row r="229">
          <cell r="G229">
            <v>534525766235</v>
          </cell>
        </row>
        <row r="230">
          <cell r="G230">
            <v>293282521872</v>
          </cell>
        </row>
        <row r="231">
          <cell r="G231">
            <v>105209220623</v>
          </cell>
        </row>
        <row r="232">
          <cell r="G232">
            <v>8843100</v>
          </cell>
        </row>
        <row r="233">
          <cell r="G233">
            <v>0</v>
          </cell>
        </row>
        <row r="234">
          <cell r="G234">
            <v>0</v>
          </cell>
        </row>
        <row r="235">
          <cell r="G235">
            <v>13616626990</v>
          </cell>
        </row>
        <row r="236">
          <cell r="G236">
            <v>0</v>
          </cell>
        </row>
        <row r="237">
          <cell r="G237">
            <v>0</v>
          </cell>
        </row>
        <row r="238">
          <cell r="G238">
            <v>2908487027</v>
          </cell>
        </row>
        <row r="239">
          <cell r="G239">
            <v>1307351672</v>
          </cell>
        </row>
        <row r="240">
          <cell r="G240">
            <v>53836900</v>
          </cell>
        </row>
        <row r="241">
          <cell r="G241">
            <v>99861267489</v>
          </cell>
        </row>
        <row r="242">
          <cell r="G242">
            <v>18277610562</v>
          </cell>
        </row>
        <row r="243">
          <cell r="G243">
            <v>2693371904</v>
          </cell>
        </row>
        <row r="244">
          <cell r="G244">
            <v>1218623041</v>
          </cell>
        </row>
        <row r="245">
          <cell r="G245">
            <v>1120000000</v>
          </cell>
        </row>
        <row r="246">
          <cell r="G246">
            <v>0</v>
          </cell>
        </row>
        <row r="247">
          <cell r="G247">
            <v>0</v>
          </cell>
        </row>
        <row r="248">
          <cell r="G248">
            <v>163395000</v>
          </cell>
        </row>
        <row r="249">
          <cell r="G249">
            <v>191329352</v>
          </cell>
        </row>
        <row r="250">
          <cell r="G250">
            <v>24511</v>
          </cell>
        </row>
        <row r="251">
          <cell r="G251">
            <v>47849664284</v>
          </cell>
        </row>
        <row r="252">
          <cell r="G252">
            <v>24071116639</v>
          </cell>
        </row>
        <row r="253">
          <cell r="G253">
            <v>8437827690</v>
          </cell>
        </row>
        <row r="254">
          <cell r="G254">
            <v>998449569</v>
          </cell>
        </row>
        <row r="255">
          <cell r="G255">
            <v>1596930</v>
          </cell>
        </row>
        <row r="256">
          <cell r="G256">
            <v>10770000</v>
          </cell>
        </row>
        <row r="257">
          <cell r="G257">
            <v>3186920</v>
          </cell>
        </row>
        <row r="258">
          <cell r="G258">
            <v>0</v>
          </cell>
        </row>
        <row r="259">
          <cell r="G259">
            <v>1868661952</v>
          </cell>
        </row>
        <row r="260">
          <cell r="G260">
            <v>0</v>
          </cell>
        </row>
        <row r="261">
          <cell r="G261">
            <v>0</v>
          </cell>
        </row>
        <row r="262">
          <cell r="G262">
            <v>0</v>
          </cell>
        </row>
        <row r="263">
          <cell r="G263">
            <v>3750825</v>
          </cell>
        </row>
        <row r="264">
          <cell r="G264">
            <v>4074818990</v>
          </cell>
        </row>
        <row r="265">
          <cell r="G265">
            <v>431585088</v>
          </cell>
        </row>
        <row r="266">
          <cell r="G266">
            <v>2505837423</v>
          </cell>
        </row>
        <row r="267">
          <cell r="G267">
            <v>0</v>
          </cell>
        </row>
        <row r="268">
          <cell r="G268">
            <v>0</v>
          </cell>
        </row>
        <row r="269">
          <cell r="G269">
            <v>11100000</v>
          </cell>
        </row>
        <row r="270">
          <cell r="G270">
            <v>48750000</v>
          </cell>
        </row>
        <row r="271">
          <cell r="G271">
            <v>14438880</v>
          </cell>
        </row>
        <row r="272">
          <cell r="G272">
            <v>0</v>
          </cell>
        </row>
        <row r="273">
          <cell r="G273">
            <v>0</v>
          </cell>
        </row>
        <row r="274">
          <cell r="G274">
            <v>496800</v>
          </cell>
        </row>
        <row r="275">
          <cell r="G275">
            <v>44201790</v>
          </cell>
        </row>
        <row r="276">
          <cell r="G276">
            <v>1901069530</v>
          </cell>
        </row>
        <row r="277">
          <cell r="G277">
            <v>0</v>
          </cell>
        </row>
        <row r="278">
          <cell r="G278">
            <v>229380000</v>
          </cell>
        </row>
        <row r="279">
          <cell r="G279">
            <v>300000</v>
          </cell>
        </row>
        <row r="280">
          <cell r="G280">
            <v>429745000</v>
          </cell>
        </row>
        <row r="281">
          <cell r="G281">
            <v>2762580258</v>
          </cell>
        </row>
        <row r="282">
          <cell r="G282">
            <v>27792977231</v>
          </cell>
        </row>
        <row r="283">
          <cell r="G283">
            <v>15166730444</v>
          </cell>
        </row>
        <row r="284">
          <cell r="G284">
            <v>0</v>
          </cell>
        </row>
        <row r="285">
          <cell r="G285">
            <v>0</v>
          </cell>
        </row>
        <row r="286">
          <cell r="G286">
            <v>0</v>
          </cell>
        </row>
        <row r="287">
          <cell r="G287">
            <v>257330817</v>
          </cell>
        </row>
        <row r="288">
          <cell r="G288">
            <v>279554240</v>
          </cell>
        </row>
        <row r="289">
          <cell r="G289">
            <v>10991097260</v>
          </cell>
        </row>
        <row r="290">
          <cell r="G290">
            <v>0</v>
          </cell>
        </row>
        <row r="291">
          <cell r="G291">
            <v>1098264470</v>
          </cell>
        </row>
        <row r="292">
          <cell r="G292">
            <v>226876308</v>
          </cell>
        </row>
        <row r="293">
          <cell r="G293">
            <v>183045200</v>
          </cell>
        </row>
        <row r="294">
          <cell r="G294">
            <v>43831108</v>
          </cell>
        </row>
        <row r="295">
          <cell r="G295">
            <v>0</v>
          </cell>
        </row>
        <row r="296">
          <cell r="G296">
            <v>18600373576</v>
          </cell>
        </row>
        <row r="297">
          <cell r="G297">
            <v>0</v>
          </cell>
        </row>
        <row r="298">
          <cell r="G298">
            <v>18600373576</v>
          </cell>
        </row>
        <row r="299">
          <cell r="G299">
            <v>256068481</v>
          </cell>
        </row>
        <row r="300">
          <cell r="G300">
            <v>256068481</v>
          </cell>
        </row>
        <row r="301">
          <cell r="G301">
            <v>11616341977</v>
          </cell>
        </row>
        <row r="302">
          <cell r="G302">
            <v>0</v>
          </cell>
        </row>
        <row r="303">
          <cell r="G303">
            <v>0</v>
          </cell>
        </row>
        <row r="304">
          <cell r="G304">
            <v>1000416922</v>
          </cell>
        </row>
        <row r="305">
          <cell r="G305">
            <v>76444801</v>
          </cell>
        </row>
        <row r="306">
          <cell r="G306">
            <v>621386163</v>
          </cell>
        </row>
        <row r="307">
          <cell r="G307">
            <v>7517364893</v>
          </cell>
        </row>
        <row r="308">
          <cell r="G308">
            <v>2400729198</v>
          </cell>
        </row>
        <row r="309">
          <cell r="G309">
            <v>25867683</v>
          </cell>
        </row>
        <row r="310">
          <cell r="G310">
            <v>0</v>
          </cell>
        </row>
        <row r="311">
          <cell r="G311">
            <v>25867683</v>
          </cell>
        </row>
        <row r="312">
          <cell r="G312">
            <v>3338313711</v>
          </cell>
        </row>
        <row r="313">
          <cell r="G313">
            <v>3338313711</v>
          </cell>
        </row>
        <row r="314">
          <cell r="G314">
            <v>0</v>
          </cell>
        </row>
        <row r="315">
          <cell r="G315">
            <v>0</v>
          </cell>
        </row>
        <row r="316">
          <cell r="G316">
            <v>0</v>
          </cell>
        </row>
        <row r="317">
          <cell r="G317">
            <v>0</v>
          </cell>
        </row>
        <row r="318">
          <cell r="G318">
            <v>0</v>
          </cell>
        </row>
        <row r="319">
          <cell r="G319">
            <v>17154</v>
          </cell>
        </row>
        <row r="320">
          <cell r="G320">
            <v>0</v>
          </cell>
        </row>
        <row r="321">
          <cell r="G321">
            <v>0</v>
          </cell>
        </row>
        <row r="322">
          <cell r="G322">
            <v>0</v>
          </cell>
        </row>
        <row r="323">
          <cell r="G323">
            <v>17154</v>
          </cell>
        </row>
        <row r="324">
          <cell r="G324">
            <v>0</v>
          </cell>
        </row>
        <row r="325">
          <cell r="G325">
            <v>0</v>
          </cell>
        </row>
        <row r="326">
          <cell r="G326">
            <v>0</v>
          </cell>
        </row>
        <row r="327">
          <cell r="G327">
            <v>0</v>
          </cell>
        </row>
        <row r="328">
          <cell r="G328">
            <v>0</v>
          </cell>
        </row>
        <row r="329">
          <cell r="G329">
            <v>0</v>
          </cell>
        </row>
        <row r="330">
          <cell r="G330">
            <v>0</v>
          </cell>
        </row>
        <row r="331">
          <cell r="G331">
            <v>0</v>
          </cell>
        </row>
        <row r="332">
          <cell r="G332">
            <v>0</v>
          </cell>
        </row>
        <row r="333">
          <cell r="G333">
            <v>0</v>
          </cell>
        </row>
        <row r="334">
          <cell r="G334">
            <v>24589426894</v>
          </cell>
        </row>
        <row r="335">
          <cell r="G335">
            <v>0</v>
          </cell>
        </row>
        <row r="336">
          <cell r="G336">
            <v>2872688020</v>
          </cell>
        </row>
        <row r="337">
          <cell r="G337">
            <v>0</v>
          </cell>
        </row>
        <row r="338">
          <cell r="G338">
            <v>0</v>
          </cell>
        </row>
        <row r="339">
          <cell r="G339">
            <v>104869350</v>
          </cell>
        </row>
        <row r="340">
          <cell r="G340">
            <v>16568356495</v>
          </cell>
        </row>
        <row r="341">
          <cell r="G341">
            <v>394278915</v>
          </cell>
        </row>
        <row r="342">
          <cell r="G342">
            <v>0</v>
          </cell>
        </row>
        <row r="343">
          <cell r="G343">
            <v>667309194</v>
          </cell>
        </row>
        <row r="344">
          <cell r="G344">
            <v>3981924920</v>
          </cell>
        </row>
        <row r="345">
          <cell r="G345">
            <v>0</v>
          </cell>
        </row>
        <row r="346">
          <cell r="G346">
            <v>0</v>
          </cell>
        </row>
        <row r="347">
          <cell r="G347">
            <v>0</v>
          </cell>
        </row>
        <row r="348">
          <cell r="G348">
            <v>0</v>
          </cell>
        </row>
        <row r="349">
          <cell r="G349">
            <v>0</v>
          </cell>
        </row>
        <row r="350">
          <cell r="G350">
            <v>1548483394453</v>
          </cell>
        </row>
        <row r="351">
          <cell r="G351">
            <v>78214075271</v>
          </cell>
        </row>
        <row r="352">
          <cell r="G352">
            <v>1399166642080</v>
          </cell>
        </row>
        <row r="353">
          <cell r="G353">
            <v>8522601072</v>
          </cell>
        </row>
        <row r="354">
          <cell r="G354">
            <v>-6793463760</v>
          </cell>
        </row>
        <row r="355">
          <cell r="G355">
            <v>336932041</v>
          </cell>
        </row>
        <row r="356">
          <cell r="G356">
            <v>3515444989</v>
          </cell>
        </row>
        <row r="357">
          <cell r="G357">
            <v>38669265490</v>
          </cell>
        </row>
        <row r="358">
          <cell r="G358">
            <v>9630220857</v>
          </cell>
        </row>
        <row r="359">
          <cell r="G359">
            <v>10099328700</v>
          </cell>
        </row>
        <row r="360">
          <cell r="G360">
            <v>7122347713</v>
          </cell>
        </row>
        <row r="361">
          <cell r="G361">
            <v>207804657602</v>
          </cell>
        </row>
        <row r="362">
          <cell r="G362">
            <v>115953719787</v>
          </cell>
        </row>
        <row r="363">
          <cell r="G363">
            <v>33553175953</v>
          </cell>
        </row>
        <row r="364">
          <cell r="G364">
            <v>88800153</v>
          </cell>
        </row>
        <row r="365">
          <cell r="G365">
            <v>-62517021</v>
          </cell>
        </row>
        <row r="366">
          <cell r="G366">
            <v>58235387746</v>
          </cell>
        </row>
        <row r="367">
          <cell r="G367">
            <v>36090984</v>
          </cell>
        </row>
        <row r="368">
          <cell r="G368">
            <v>256048998894</v>
          </cell>
        </row>
        <row r="369">
          <cell r="G369">
            <v>26521850873</v>
          </cell>
        </row>
        <row r="370">
          <cell r="G370">
            <v>29023090637</v>
          </cell>
        </row>
        <row r="371">
          <cell r="G371">
            <v>1585385279</v>
          </cell>
        </row>
        <row r="372">
          <cell r="G372">
            <v>672744158</v>
          </cell>
        </row>
        <row r="373">
          <cell r="G373">
            <v>293321788</v>
          </cell>
        </row>
        <row r="374">
          <cell r="G374">
            <v>1022661989</v>
          </cell>
        </row>
        <row r="375">
          <cell r="G375">
            <v>1088005545</v>
          </cell>
        </row>
        <row r="376">
          <cell r="G376">
            <v>9411039312</v>
          </cell>
        </row>
        <row r="377">
          <cell r="G377">
            <v>5743831829</v>
          </cell>
        </row>
        <row r="378">
          <cell r="G378">
            <v>74675419</v>
          </cell>
        </row>
        <row r="379">
          <cell r="G379">
            <v>586750684</v>
          </cell>
        </row>
        <row r="380">
          <cell r="G380">
            <v>519433343</v>
          </cell>
        </row>
        <row r="381">
          <cell r="G381">
            <v>203122886</v>
          </cell>
        </row>
        <row r="382">
          <cell r="G382">
            <v>4688866108</v>
          </cell>
        </row>
        <row r="383">
          <cell r="G383">
            <v>19919411956</v>
          </cell>
        </row>
        <row r="384">
          <cell r="G384">
            <v>535055573</v>
          </cell>
        </row>
        <row r="385">
          <cell r="G385">
            <v>720582059</v>
          </cell>
        </row>
        <row r="386">
          <cell r="G386">
            <v>0</v>
          </cell>
        </row>
        <row r="387">
          <cell r="G387">
            <v>77153693</v>
          </cell>
        </row>
        <row r="388">
          <cell r="G388">
            <v>0</v>
          </cell>
        </row>
        <row r="389">
          <cell r="G389">
            <v>153362015763</v>
          </cell>
        </row>
        <row r="390">
          <cell r="G390">
            <v>0</v>
          </cell>
        </row>
        <row r="391">
          <cell r="G391">
            <v>316328768376</v>
          </cell>
        </row>
        <row r="392">
          <cell r="G392">
            <v>316328768376</v>
          </cell>
        </row>
        <row r="393">
          <cell r="G393">
            <v>0</v>
          </cell>
        </row>
        <row r="394">
          <cell r="G394">
            <v>0</v>
          </cell>
        </row>
        <row r="395">
          <cell r="G395">
            <v>0</v>
          </cell>
        </row>
        <row r="396">
          <cell r="G396">
            <v>0</v>
          </cell>
        </row>
        <row r="397">
          <cell r="G397">
            <v>88585291386</v>
          </cell>
        </row>
        <row r="398">
          <cell r="G398">
            <v>88585291386</v>
          </cell>
        </row>
        <row r="399">
          <cell r="G399">
            <v>427890219737</v>
          </cell>
        </row>
        <row r="400">
          <cell r="G400">
            <v>427890219737</v>
          </cell>
        </row>
        <row r="401">
          <cell r="G401">
            <v>1880650784</v>
          </cell>
        </row>
        <row r="402">
          <cell r="G402">
            <v>1880650784</v>
          </cell>
        </row>
        <row r="403">
          <cell r="G403">
            <v>0</v>
          </cell>
        </row>
        <row r="404">
          <cell r="G404">
            <v>0</v>
          </cell>
        </row>
        <row r="405">
          <cell r="G405">
            <v>0</v>
          </cell>
        </row>
        <row r="406">
          <cell r="G406">
            <v>0</v>
          </cell>
        </row>
        <row r="407">
          <cell r="G407">
            <v>0</v>
          </cell>
        </row>
        <row r="408">
          <cell r="G408">
            <v>0</v>
          </cell>
        </row>
        <row r="409">
          <cell r="G409">
            <v>0</v>
          </cell>
        </row>
        <row r="410">
          <cell r="G410">
            <v>0</v>
          </cell>
        </row>
        <row r="411">
          <cell r="G411">
            <v>0</v>
          </cell>
        </row>
        <row r="1016">
          <cell r="G1016">
            <v>29179675336338</v>
          </cell>
        </row>
        <row r="1017">
          <cell r="G1017">
            <v>0</v>
          </cell>
        </row>
      </sheetData>
      <sheetData sheetId="1" refreshError="1"/>
      <sheetData sheetId="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정"/>
      <sheetName val="울산시산표"/>
      <sheetName val="2.대외공문"/>
      <sheetName val="LANGUAGE"/>
      <sheetName val="영업.일1"/>
      <sheetName val="정공공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원가기준"/>
      <sheetName val="7%DC"/>
      <sheetName val="7쩜1프로DC"/>
      <sheetName val="KIA요구안"/>
      <sheetName val="HPI제시안"/>
      <sheetName val="한계원가"/>
      <sheetName val="#REF"/>
      <sheetName val="2.대외공문"/>
      <sheetName val="입력"/>
      <sheetName val="계정"/>
      <sheetName val="울산시산표"/>
      <sheetName val="기계경비"/>
      <sheetName val="노임"/>
      <sheetName val="일반자재"/>
      <sheetName val="배수공"/>
      <sheetName val="DATA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"/>
      <sheetName val="일반관리비"/>
      <sheetName val="영업.일1"/>
      <sheetName val="Details"/>
      <sheetName val="Sheet1"/>
      <sheetName val="Sheet2"/>
      <sheetName val="Sheet3"/>
      <sheetName val="운전자금총괄"/>
      <sheetName val="운전자금96"/>
      <sheetName val="운전자금97총괄"/>
      <sheetName val="추정12.別"/>
      <sheetName val="總括.12"/>
      <sheetName val="總括.12 (2)"/>
      <sheetName val="원가분석"/>
      <sheetName val="원가분석1"/>
      <sheetName val="영업.細"/>
      <sheetName val="전년포함"/>
      <sheetName val="공문.사"/>
      <sheetName val="영업_일1"/>
      <sheetName val="18"/>
      <sheetName val="17"/>
      <sheetName val="19"/>
      <sheetName val="20"/>
      <sheetName val="21"/>
      <sheetName val="22"/>
      <sheetName val="손익(총괄)"/>
      <sheetName val="월별손익(총괄)"/>
      <sheetName val="월별손익(아케이드)"/>
      <sheetName val="월별손익(온정각)"/>
      <sheetName val="월별손익(용역) "/>
      <sheetName val="판관(총괄)"/>
      <sheetName val="월별판관(총괄)"/>
      <sheetName val="판관(아케이드)"/>
      <sheetName val="월별판관(아케이드)"/>
      <sheetName val="판관(온정각)"/>
      <sheetName val="월별판관(온정각)"/>
      <sheetName val="판관(용역)"/>
      <sheetName val="월별판관(용역)"/>
      <sheetName val="26"/>
      <sheetName val="대차대조표"/>
      <sheetName val="공표손익"/>
      <sheetName val="산출근거1"/>
      <sheetName val="입력"/>
      <sheetName val="원가"/>
      <sheetName val="보증금(전신전화가입권)"/>
      <sheetName val="데이타"/>
      <sheetName val="식재인부"/>
      <sheetName val="건물"/>
      <sheetName val="수익성분석2"/>
      <sheetName val="청"/>
      <sheetName val="9-1차이내역"/>
      <sheetName val="A6"/>
      <sheetName val="현장"/>
      <sheetName val="교통대책내역"/>
      <sheetName val="2.대외공문"/>
      <sheetName val="#REF"/>
      <sheetName val="1ST"/>
      <sheetName val="A"/>
      <sheetName val="총괄"/>
      <sheetName val="전문품의"/>
      <sheetName val="항목(1)"/>
      <sheetName val="BOOK4"/>
      <sheetName val="CODE"/>
      <sheetName val="집계표작성"/>
      <sheetName val="BID"/>
      <sheetName val="월효율분석"/>
      <sheetName val="물량투입계획"/>
      <sheetName val="목차"/>
      <sheetName val="12추정"/>
      <sheetName val="급여인상효과-연간부담분"/>
      <sheetName val="96월별PL"/>
      <sheetName val="월별일수"/>
      <sheetName val="HCCE01"/>
      <sheetName val="9612서울"/>
      <sheetName val="생산"/>
      <sheetName val="진도현황"/>
      <sheetName val="PNT-QUOT-#3"/>
      <sheetName val="COAT&amp;WRAP-QIOT-#3"/>
      <sheetName val="제품원재"/>
      <sheetName val="재직협력사원_자사카드소지만"/>
      <sheetName val="engline"/>
      <sheetName val="외화가수금"/>
      <sheetName val="sm"/>
      <sheetName val="선급미지급비용"/>
      <sheetName val="소상 &quot;1&quot;"/>
      <sheetName val="일별1"/>
      <sheetName val="매출예산96"/>
      <sheetName val="설계명세서"/>
      <sheetName val="2.26"/>
      <sheetName val="2.손익장(누계)"/>
      <sheetName val="5.30(土)"/>
      <sheetName val="총원가.24"/>
      <sheetName val="해외월별"/>
      <sheetName val="종기실공문"/>
      <sheetName val="재료율"/>
      <sheetName val="품목별매출"/>
      <sheetName val="영업_일11"/>
      <sheetName val="추정12_別"/>
      <sheetName val="總括_12"/>
      <sheetName val="總括_12_(2)"/>
      <sheetName val="영업_細"/>
      <sheetName val="공문_사"/>
      <sheetName val="월별손익(용역)_"/>
      <sheetName val="95하U$가격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절차서양식"/>
      <sheetName val="결재인"/>
      <sheetName val="등록양식(1)"/>
      <sheetName val="등록양식 (2)"/>
      <sheetName val="영업.일1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2CAR"/>
      <sheetName val="90톤전기"/>
      <sheetName val="영창악기"/>
      <sheetName val="공장대비"/>
      <sheetName val="공장대비2"/>
      <sheetName val="정공공사"/>
      <sheetName val="2.대외공문"/>
      <sheetName val="영업.일1"/>
      <sheetName val="울산시산표"/>
      <sheetName val="등록양식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2CAR"/>
      <sheetName val="90톤전기"/>
      <sheetName val="영창악기"/>
      <sheetName val="공장대비"/>
      <sheetName val="공장대비2"/>
      <sheetName val="정공공사"/>
      <sheetName val="부대대비"/>
      <sheetName val="냉연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8기안"/>
      <sheetName val="98기안(2)"/>
      <sheetName val="9801(기본)"/>
      <sheetName val="9801(운영)"/>
      <sheetName val="9802(기본)"/>
      <sheetName val="9802(기본)2"/>
      <sheetName val="9802(운영)"/>
      <sheetName val="9803(기본)"/>
      <sheetName val="9803(운영)"/>
      <sheetName val="회의매출"/>
      <sheetName val="Sheet1"/>
      <sheetName val="Sheet2"/>
      <sheetName val="Sheet3"/>
      <sheetName val="9805(기본)"/>
      <sheetName val="#REF"/>
      <sheetName val="2.대외공문"/>
      <sheetName val="자체실적1Q"/>
      <sheetName val="말뚝지지력산정"/>
      <sheetName val="계정"/>
      <sheetName val="정공공사"/>
      <sheetName val="부대대비"/>
      <sheetName val="냉연집계"/>
      <sheetName val="항목(1)"/>
      <sheetName val="BOOK4"/>
      <sheetName val="영업.일1"/>
      <sheetName val="2004상반기노임기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000000"/>
      <sheetName val="XXXX"/>
      <sheetName val="100000"/>
      <sheetName val="인원현황"/>
      <sheetName val="Sheet1"/>
      <sheetName val="직급별인원"/>
      <sheetName val="출신학교및학과1"/>
      <sheetName val="출신학교및학과2"/>
      <sheetName val="자격현황1"/>
      <sheetName val="자격현황2"/>
      <sheetName val="기술등급"/>
      <sheetName val="선임현황"/>
      <sheetName val="품질등급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A6" t="str">
            <v>주임</v>
          </cell>
        </row>
        <row r="7">
          <cell r="E7" t="str">
            <v>대리</v>
          </cell>
        </row>
        <row r="9">
          <cell r="C9" t="str">
            <v>사원</v>
          </cell>
        </row>
        <row r="10">
          <cell r="A10" t="str">
            <v>차장</v>
          </cell>
        </row>
        <row r="13">
          <cell r="C13" t="str">
            <v>차장</v>
          </cell>
        </row>
        <row r="15">
          <cell r="A15" t="str">
            <v>SOC팀</v>
          </cell>
          <cell r="E15" t="str">
            <v>사원.(파)</v>
          </cell>
          <cell r="I15" t="str">
            <v>안산전동차</v>
          </cell>
        </row>
        <row r="17">
          <cell r="G17" t="str">
            <v>주임</v>
          </cell>
        </row>
        <row r="18">
          <cell r="A18" t="str">
            <v>대리</v>
          </cell>
        </row>
        <row r="22">
          <cell r="C22" t="str">
            <v>주임</v>
          </cell>
          <cell r="E22" t="str">
            <v>대리</v>
          </cell>
        </row>
        <row r="23">
          <cell r="I23" t="str">
            <v>과장</v>
          </cell>
        </row>
        <row r="29">
          <cell r="A29" t="str">
            <v>주임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총괄1회(횡)"/>
      <sheetName val="총괄1회(종)"/>
      <sheetName val="잡비산출서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계정"/>
      <sheetName val="Total"/>
      <sheetName val="2.대외공문"/>
      <sheetName val="세부추진"/>
      <sheetName val="상용보강"/>
      <sheetName val="데이타"/>
      <sheetName val="정공공사"/>
      <sheetName val="입사시직위"/>
      <sheetName val="DATE"/>
      <sheetName val="항목(1)"/>
      <sheetName val="10월"/>
      <sheetName val="소상 &quot;1&quot;"/>
      <sheetName val="월별수입"/>
      <sheetName val="시험장S자로가로등공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직"/>
      <sheetName val="업무내용"/>
      <sheetName val="현장및발주처"/>
    </sheetNames>
    <sheetDataSet>
      <sheetData sheetId="0">
        <row r="20">
          <cell r="B20" t="str">
            <v>대청댐
상수도</v>
          </cell>
          <cell r="D20" t="str">
            <v>거창우회
도로</v>
          </cell>
          <cell r="F20" t="str">
            <v>대진고속
도로</v>
          </cell>
          <cell r="H20" t="str">
            <v>춘천
한화C/C</v>
          </cell>
          <cell r="J20" t="str">
            <v>천안논산
고속도로</v>
          </cell>
        </row>
        <row r="22">
          <cell r="B22" t="str">
            <v>조치원전동
도로</v>
          </cell>
          <cell r="D22" t="str">
            <v>중앙
고속도로</v>
          </cell>
          <cell r="F22" t="str">
            <v>송강백운간
도로</v>
          </cell>
          <cell r="H22" t="str">
            <v>춘천한화
콘도부지</v>
          </cell>
        </row>
        <row r="24">
          <cell r="B24" t="str">
            <v>고군우회
도로</v>
          </cell>
          <cell r="D24" t="str">
            <v>강원권
주배관</v>
          </cell>
          <cell r="F24" t="str">
            <v>제천우회
도로</v>
          </cell>
          <cell r="H24" t="str">
            <v>경강
종합개발</v>
          </cell>
        </row>
        <row r="26">
          <cell r="B26" t="str">
            <v>장수우회
도로</v>
          </cell>
          <cell r="D26" t="str">
            <v>여천
국가공단</v>
          </cell>
          <cell r="F26" t="str">
            <v>상림해평간
도로</v>
          </cell>
        </row>
        <row r="28">
          <cell r="B28" t="str">
            <v>밀양산외
도로</v>
          </cell>
          <cell r="D28" t="str">
            <v>대구
지하철2-5</v>
          </cell>
          <cell r="F28" t="str">
            <v>사북고한간
도로</v>
          </cell>
        </row>
        <row r="30">
          <cell r="B30" t="str">
            <v>아산우회
도로</v>
          </cell>
          <cell r="D30" t="str">
            <v>달서전화국
통신구</v>
          </cell>
          <cell r="F30" t="str">
            <v>무주학산간
도로</v>
          </cell>
        </row>
        <row r="32">
          <cell r="B32" t="str">
            <v>옥순대교
가설공사</v>
          </cell>
          <cell r="D32" t="str">
            <v>안산
전동차기지</v>
          </cell>
          <cell r="F32" t="str">
            <v>대구
지하철2-14</v>
          </cell>
        </row>
        <row r="34">
          <cell r="D34" t="str">
            <v>평택생산
기지매립</v>
          </cell>
        </row>
      </sheetData>
      <sheetData sheetId="1"/>
      <sheetData sheetId="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용노임대장"/>
      <sheetName val="기본노임대장"/>
      <sheetName val="노임대장입력2"/>
      <sheetName val="노임대장입력1"/>
      <sheetName val="공사명입력"/>
      <sheetName val="근로자자료입력"/>
      <sheetName val="영수증작성"/>
      <sheetName val="중복확인"/>
      <sheetName val="참고자료"/>
      <sheetName val="계정"/>
    </sheetNames>
    <sheetDataSet>
      <sheetData sheetId="0"/>
      <sheetData sheetId="1" refreshError="1"/>
      <sheetData sheetId="2" refreshError="1"/>
      <sheetData sheetId="3" refreshError="1"/>
      <sheetData sheetId="4">
        <row r="7">
          <cell r="A7" t="str">
            <v>공사11</v>
          </cell>
        </row>
        <row r="8">
          <cell r="A8" t="str">
            <v>공사12</v>
          </cell>
        </row>
        <row r="9">
          <cell r="A9" t="str">
            <v>공사199</v>
          </cell>
        </row>
        <row r="10">
          <cell r="A10" t="str">
            <v>공사9450</v>
          </cell>
        </row>
      </sheetData>
      <sheetData sheetId="5">
        <row r="6">
          <cell r="A6" t="str">
            <v>삭제금지</v>
          </cell>
        </row>
        <row r="7">
          <cell r="A7" t="str">
            <v>가연승</v>
          </cell>
        </row>
        <row r="8">
          <cell r="A8" t="str">
            <v>박명호</v>
          </cell>
        </row>
        <row r="9">
          <cell r="A9" t="str">
            <v>차성희</v>
          </cell>
        </row>
      </sheetData>
      <sheetData sheetId="6" refreshError="1"/>
      <sheetData sheetId="7" refreshError="1"/>
      <sheetData sheetId="8">
        <row r="2">
          <cell r="B2">
            <v>36161</v>
          </cell>
        </row>
        <row r="3">
          <cell r="B3">
            <v>36192</v>
          </cell>
        </row>
        <row r="4">
          <cell r="B4">
            <v>36220</v>
          </cell>
        </row>
        <row r="5">
          <cell r="B5">
            <v>36251</v>
          </cell>
        </row>
        <row r="6">
          <cell r="B6">
            <v>36281</v>
          </cell>
        </row>
        <row r="7">
          <cell r="B7">
            <v>36312</v>
          </cell>
        </row>
        <row r="8">
          <cell r="B8">
            <v>36342</v>
          </cell>
        </row>
        <row r="9">
          <cell r="B9">
            <v>36373</v>
          </cell>
        </row>
        <row r="10">
          <cell r="B10">
            <v>36404</v>
          </cell>
        </row>
        <row r="11">
          <cell r="B11">
            <v>36434</v>
          </cell>
        </row>
        <row r="12">
          <cell r="B12">
            <v>36465</v>
          </cell>
        </row>
        <row r="13">
          <cell r="B13">
            <v>36495</v>
          </cell>
        </row>
        <row r="14">
          <cell r="B14">
            <v>36526</v>
          </cell>
        </row>
        <row r="15">
          <cell r="B15">
            <v>36557</v>
          </cell>
        </row>
        <row r="16">
          <cell r="B16">
            <v>36586</v>
          </cell>
        </row>
        <row r="17">
          <cell r="B17">
            <v>36617</v>
          </cell>
        </row>
        <row r="18">
          <cell r="B18">
            <v>36647</v>
          </cell>
        </row>
        <row r="19">
          <cell r="B19">
            <v>36678</v>
          </cell>
        </row>
        <row r="20">
          <cell r="B20">
            <v>36708</v>
          </cell>
        </row>
        <row r="21">
          <cell r="B21">
            <v>36739</v>
          </cell>
        </row>
        <row r="22">
          <cell r="B22">
            <v>36770</v>
          </cell>
        </row>
        <row r="23">
          <cell r="B23">
            <v>36800</v>
          </cell>
        </row>
        <row r="24">
          <cell r="B24">
            <v>36831</v>
          </cell>
        </row>
        <row r="25">
          <cell r="B25">
            <v>36861</v>
          </cell>
        </row>
        <row r="26">
          <cell r="B26">
            <v>36892</v>
          </cell>
        </row>
        <row r="27">
          <cell r="B27">
            <v>36923</v>
          </cell>
        </row>
        <row r="28">
          <cell r="B28">
            <v>36951</v>
          </cell>
        </row>
        <row r="29">
          <cell r="B29">
            <v>36982</v>
          </cell>
        </row>
        <row r="30">
          <cell r="B30">
            <v>37012</v>
          </cell>
        </row>
        <row r="31">
          <cell r="B31">
            <v>37043</v>
          </cell>
        </row>
        <row r="32">
          <cell r="B32">
            <v>37073</v>
          </cell>
        </row>
        <row r="33">
          <cell r="B33">
            <v>37104</v>
          </cell>
        </row>
        <row r="34">
          <cell r="B34">
            <v>37135</v>
          </cell>
        </row>
        <row r="35">
          <cell r="B35">
            <v>37165</v>
          </cell>
        </row>
        <row r="36">
          <cell r="B36">
            <v>37196</v>
          </cell>
        </row>
        <row r="37">
          <cell r="B37">
            <v>37226</v>
          </cell>
        </row>
        <row r="38">
          <cell r="B38">
            <v>37257</v>
          </cell>
        </row>
        <row r="39">
          <cell r="B39">
            <v>37288</v>
          </cell>
        </row>
        <row r="40">
          <cell r="B40">
            <v>37316</v>
          </cell>
        </row>
        <row r="41">
          <cell r="B41">
            <v>37347</v>
          </cell>
        </row>
        <row r="42">
          <cell r="B42">
            <v>37377</v>
          </cell>
        </row>
        <row r="43">
          <cell r="B43">
            <v>37408</v>
          </cell>
        </row>
        <row r="44">
          <cell r="B44">
            <v>37438</v>
          </cell>
        </row>
        <row r="45">
          <cell r="B45">
            <v>37469</v>
          </cell>
        </row>
        <row r="46">
          <cell r="B46">
            <v>37500</v>
          </cell>
        </row>
        <row r="47">
          <cell r="B47">
            <v>37530</v>
          </cell>
        </row>
        <row r="48">
          <cell r="B48">
            <v>37561</v>
          </cell>
        </row>
        <row r="49">
          <cell r="B49">
            <v>37591</v>
          </cell>
        </row>
        <row r="50">
          <cell r="B50">
            <v>37622</v>
          </cell>
        </row>
        <row r="51">
          <cell r="B51">
            <v>37653</v>
          </cell>
        </row>
        <row r="52">
          <cell r="B52">
            <v>37681</v>
          </cell>
        </row>
        <row r="53">
          <cell r="B53">
            <v>37712</v>
          </cell>
        </row>
        <row r="54">
          <cell r="B54">
            <v>37742</v>
          </cell>
        </row>
        <row r="55">
          <cell r="B55">
            <v>37773</v>
          </cell>
        </row>
        <row r="56">
          <cell r="B56">
            <v>37803</v>
          </cell>
        </row>
        <row r="57">
          <cell r="B57">
            <v>37834</v>
          </cell>
        </row>
        <row r="58">
          <cell r="B58">
            <v>37865</v>
          </cell>
        </row>
        <row r="59">
          <cell r="B59">
            <v>37895</v>
          </cell>
        </row>
        <row r="60">
          <cell r="B60">
            <v>37926</v>
          </cell>
        </row>
        <row r="61">
          <cell r="B61">
            <v>37956</v>
          </cell>
        </row>
        <row r="62">
          <cell r="B62">
            <v>37987</v>
          </cell>
        </row>
        <row r="63">
          <cell r="B63">
            <v>38018</v>
          </cell>
        </row>
        <row r="64">
          <cell r="B64">
            <v>38047</v>
          </cell>
        </row>
        <row r="65">
          <cell r="B65">
            <v>38078</v>
          </cell>
        </row>
        <row r="66">
          <cell r="B66">
            <v>38108</v>
          </cell>
        </row>
        <row r="67">
          <cell r="B67">
            <v>38139</v>
          </cell>
        </row>
        <row r="68">
          <cell r="B68">
            <v>38169</v>
          </cell>
        </row>
        <row r="69">
          <cell r="B69">
            <v>38200</v>
          </cell>
        </row>
        <row r="70">
          <cell r="B70">
            <v>38231</v>
          </cell>
        </row>
        <row r="71">
          <cell r="B71">
            <v>38261</v>
          </cell>
        </row>
        <row r="72">
          <cell r="B72">
            <v>38292</v>
          </cell>
        </row>
        <row r="73">
          <cell r="B73">
            <v>38322</v>
          </cell>
        </row>
        <row r="74">
          <cell r="B74">
            <v>38353</v>
          </cell>
        </row>
        <row r="75">
          <cell r="B75">
            <v>38384</v>
          </cell>
        </row>
        <row r="76">
          <cell r="B76">
            <v>38412</v>
          </cell>
        </row>
        <row r="77">
          <cell r="B77">
            <v>38443</v>
          </cell>
        </row>
        <row r="78">
          <cell r="B78">
            <v>38473</v>
          </cell>
        </row>
        <row r="79">
          <cell r="B79">
            <v>38504</v>
          </cell>
        </row>
        <row r="80">
          <cell r="B80">
            <v>38534</v>
          </cell>
        </row>
        <row r="81">
          <cell r="B81">
            <v>38565</v>
          </cell>
        </row>
        <row r="82">
          <cell r="B82">
            <v>38596</v>
          </cell>
        </row>
        <row r="83">
          <cell r="B83">
            <v>38626</v>
          </cell>
        </row>
        <row r="84">
          <cell r="B84">
            <v>38657</v>
          </cell>
        </row>
        <row r="85">
          <cell r="B85">
            <v>38687</v>
          </cell>
        </row>
      </sheetData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획"/>
      <sheetName val="계획 (2)"/>
      <sheetName val="사양"/>
      <sheetName val="공정관리"/>
      <sheetName val="원가관리팀"/>
      <sheetName val="원가관리팀 (2)"/>
      <sheetName val="지원팀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#REF"/>
      <sheetName val="해외"/>
      <sheetName val="파이프류"/>
      <sheetName val="공사명입력"/>
      <sheetName val="근로자자료입력"/>
      <sheetName val="참고자료"/>
      <sheetName val="계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중기1"/>
      <sheetName val="노임"/>
      <sheetName val="기계경비"/>
      <sheetName val="기경집계"/>
      <sheetName val="순서도"/>
      <sheetName val="포장공"/>
      <sheetName val="토공"/>
      <sheetName val="남북단가"/>
      <sheetName val="배수공"/>
      <sheetName val="구만"/>
      <sheetName val="강남동"/>
      <sheetName val="찾기순서"/>
      <sheetName val="구조물공"/>
      <sheetName val="교량공"/>
      <sheetName val="자재"/>
      <sheetName val="해외"/>
    </sheetNames>
    <sheetDataSet>
      <sheetData sheetId="0"/>
      <sheetData sheetId="1"/>
      <sheetData sheetId="2"/>
      <sheetData sheetId="3">
        <row r="84">
          <cell r="F84">
            <v>18107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부노임"/>
      <sheetName val="구조물공"/>
      <sheetName val="배수공"/>
      <sheetName val="교량공"/>
      <sheetName val="포장공"/>
      <sheetName val="기계경비"/>
      <sheetName val="노임"/>
      <sheetName val="일반자재"/>
      <sheetName val="부대공"/>
      <sheetName val="부대공 (2)"/>
      <sheetName val="부대공 (3)"/>
      <sheetName val="기경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7">
          <cell r="R17">
            <v>17428</v>
          </cell>
        </row>
        <row r="18">
          <cell r="R18">
            <v>17866</v>
          </cell>
        </row>
        <row r="19">
          <cell r="R19">
            <v>17428</v>
          </cell>
        </row>
        <row r="20">
          <cell r="R20">
            <v>17866</v>
          </cell>
        </row>
        <row r="67">
          <cell r="R67">
            <v>17428</v>
          </cell>
        </row>
        <row r="68">
          <cell r="R68">
            <v>17866</v>
          </cell>
        </row>
        <row r="113">
          <cell r="R113">
            <v>17428</v>
          </cell>
        </row>
        <row r="114">
          <cell r="R114">
            <v>17866</v>
          </cell>
        </row>
        <row r="123">
          <cell r="F123">
            <v>12147</v>
          </cell>
          <cell r="K123">
            <v>6492</v>
          </cell>
          <cell r="R123">
            <v>17428</v>
          </cell>
        </row>
        <row r="124">
          <cell r="F124">
            <v>12147</v>
          </cell>
          <cell r="K124">
            <v>6492</v>
          </cell>
          <cell r="R124">
            <v>17866</v>
          </cell>
        </row>
        <row r="151">
          <cell r="F151">
            <v>19340</v>
          </cell>
          <cell r="K151">
            <v>7928</v>
          </cell>
          <cell r="R151">
            <v>17428</v>
          </cell>
        </row>
        <row r="152">
          <cell r="F152">
            <v>12719</v>
          </cell>
          <cell r="K152">
            <v>7928</v>
          </cell>
          <cell r="R152">
            <v>17866</v>
          </cell>
        </row>
        <row r="159">
          <cell r="F159">
            <v>4902</v>
          </cell>
          <cell r="K159">
            <v>4779</v>
          </cell>
          <cell r="R159">
            <v>11074</v>
          </cell>
        </row>
        <row r="160">
          <cell r="F160">
            <v>4902</v>
          </cell>
          <cell r="K160">
            <v>4779</v>
          </cell>
          <cell r="R160">
            <v>9328</v>
          </cell>
        </row>
        <row r="163">
          <cell r="F163">
            <v>6853</v>
          </cell>
          <cell r="K163">
            <v>8396</v>
          </cell>
          <cell r="R163">
            <v>11074</v>
          </cell>
        </row>
        <row r="164">
          <cell r="F164">
            <v>6853</v>
          </cell>
          <cell r="K164">
            <v>8396</v>
          </cell>
          <cell r="R164">
            <v>9328</v>
          </cell>
        </row>
        <row r="165">
          <cell r="F165">
            <v>7419</v>
          </cell>
          <cell r="K165">
            <v>8396</v>
          </cell>
          <cell r="R165">
            <v>11074</v>
          </cell>
        </row>
        <row r="166">
          <cell r="K166">
            <v>8396</v>
          </cell>
          <cell r="R166">
            <v>9328</v>
          </cell>
        </row>
        <row r="167">
          <cell r="F167">
            <v>8268</v>
          </cell>
          <cell r="K167">
            <v>8396</v>
          </cell>
          <cell r="R167">
            <v>11074</v>
          </cell>
        </row>
        <row r="168">
          <cell r="F168">
            <v>8268</v>
          </cell>
          <cell r="K168">
            <v>8396</v>
          </cell>
          <cell r="R168">
            <v>9328</v>
          </cell>
        </row>
        <row r="169">
          <cell r="F169">
            <v>11211</v>
          </cell>
          <cell r="K169">
            <v>9424</v>
          </cell>
          <cell r="R169">
            <v>11011</v>
          </cell>
        </row>
        <row r="170">
          <cell r="F170">
            <v>11211</v>
          </cell>
          <cell r="K170">
            <v>9424</v>
          </cell>
          <cell r="R170">
            <v>10873</v>
          </cell>
        </row>
        <row r="213">
          <cell r="F213">
            <v>26887</v>
          </cell>
          <cell r="K213">
            <v>5262</v>
          </cell>
          <cell r="R213">
            <v>13346</v>
          </cell>
        </row>
        <row r="214">
          <cell r="F214">
            <v>17681</v>
          </cell>
          <cell r="K214">
            <v>5262</v>
          </cell>
          <cell r="R214">
            <v>13264</v>
          </cell>
        </row>
        <row r="237">
          <cell r="F237">
            <v>14169</v>
          </cell>
          <cell r="K237">
            <v>5262</v>
          </cell>
          <cell r="R237">
            <v>13346</v>
          </cell>
        </row>
        <row r="238">
          <cell r="F238">
            <v>9318</v>
          </cell>
          <cell r="K238">
            <v>5262</v>
          </cell>
          <cell r="R238">
            <v>13264</v>
          </cell>
        </row>
        <row r="353">
          <cell r="F353">
            <v>2090</v>
          </cell>
          <cell r="K353">
            <v>1450</v>
          </cell>
          <cell r="R353">
            <v>11011</v>
          </cell>
        </row>
        <row r="354">
          <cell r="F354">
            <v>2090</v>
          </cell>
          <cell r="K354">
            <v>1450</v>
          </cell>
          <cell r="R354">
            <v>10873</v>
          </cell>
        </row>
        <row r="481">
          <cell r="F481">
            <v>9241</v>
          </cell>
          <cell r="K481">
            <v>3889</v>
          </cell>
          <cell r="R481">
            <v>11011</v>
          </cell>
        </row>
        <row r="482">
          <cell r="F482">
            <v>6077</v>
          </cell>
          <cell r="K482">
            <v>3889</v>
          </cell>
          <cell r="R482">
            <v>10873</v>
          </cell>
        </row>
        <row r="525">
          <cell r="F525">
            <v>4582</v>
          </cell>
          <cell r="K525">
            <v>1423</v>
          </cell>
          <cell r="R525">
            <v>9432</v>
          </cell>
        </row>
        <row r="526">
          <cell r="F526">
            <v>3012</v>
          </cell>
          <cell r="K526">
            <v>1423</v>
          </cell>
          <cell r="R526">
            <v>10006</v>
          </cell>
        </row>
        <row r="535">
          <cell r="F535">
            <v>1228</v>
          </cell>
          <cell r="K535">
            <v>4692</v>
          </cell>
          <cell r="R535">
            <v>9432</v>
          </cell>
        </row>
        <row r="536">
          <cell r="F536">
            <v>1228</v>
          </cell>
          <cell r="K536">
            <v>4692</v>
          </cell>
          <cell r="R536">
            <v>10006</v>
          </cell>
        </row>
        <row r="687">
          <cell r="F687">
            <v>2079</v>
          </cell>
          <cell r="K687">
            <v>2270</v>
          </cell>
          <cell r="R687">
            <v>11011</v>
          </cell>
        </row>
        <row r="688">
          <cell r="F688">
            <v>1367</v>
          </cell>
          <cell r="K688">
            <v>2270</v>
          </cell>
          <cell r="R688">
            <v>10873</v>
          </cell>
        </row>
        <row r="691">
          <cell r="F691">
            <v>6501</v>
          </cell>
          <cell r="K691">
            <v>5173</v>
          </cell>
          <cell r="R691">
            <v>11011</v>
          </cell>
        </row>
        <row r="692">
          <cell r="F692">
            <v>4275</v>
          </cell>
          <cell r="K692">
            <v>5173</v>
          </cell>
          <cell r="R692">
            <v>10873</v>
          </cell>
        </row>
        <row r="693">
          <cell r="F693">
            <v>8274</v>
          </cell>
          <cell r="K693">
            <v>8560</v>
          </cell>
          <cell r="R693">
            <v>11011</v>
          </cell>
        </row>
        <row r="694">
          <cell r="F694">
            <v>5441</v>
          </cell>
          <cell r="K694">
            <v>8560</v>
          </cell>
          <cell r="R694">
            <v>10873</v>
          </cell>
        </row>
        <row r="701">
          <cell r="F701">
            <v>422</v>
          </cell>
        </row>
        <row r="702">
          <cell r="F702">
            <v>276</v>
          </cell>
        </row>
        <row r="709">
          <cell r="F709">
            <v>9779</v>
          </cell>
          <cell r="R709">
            <v>17428</v>
          </cell>
        </row>
        <row r="710">
          <cell r="F710">
            <v>9779</v>
          </cell>
          <cell r="R710">
            <v>17866</v>
          </cell>
        </row>
        <row r="711">
          <cell r="F711">
            <v>720</v>
          </cell>
        </row>
        <row r="712">
          <cell r="F712">
            <v>474</v>
          </cell>
        </row>
        <row r="771">
          <cell r="F771">
            <v>4462</v>
          </cell>
          <cell r="K771">
            <v>4206</v>
          </cell>
          <cell r="R771">
            <v>11074</v>
          </cell>
        </row>
        <row r="772">
          <cell r="F772">
            <v>2934</v>
          </cell>
          <cell r="K772">
            <v>4206</v>
          </cell>
          <cell r="R772">
            <v>9328</v>
          </cell>
        </row>
        <row r="793">
          <cell r="F793">
            <v>4139</v>
          </cell>
          <cell r="K793">
            <v>4912</v>
          </cell>
          <cell r="R793">
            <v>9432</v>
          </cell>
        </row>
        <row r="794">
          <cell r="F794">
            <v>2722</v>
          </cell>
          <cell r="K794">
            <v>4912</v>
          </cell>
          <cell r="R794">
            <v>10006</v>
          </cell>
        </row>
        <row r="829">
          <cell r="F829">
            <v>54</v>
          </cell>
        </row>
        <row r="830">
          <cell r="F830">
            <v>54</v>
          </cell>
        </row>
        <row r="843">
          <cell r="F843">
            <v>13825</v>
          </cell>
        </row>
        <row r="844">
          <cell r="F844">
            <v>13825</v>
          </cell>
        </row>
        <row r="865">
          <cell r="F865">
            <v>279</v>
          </cell>
          <cell r="K865">
            <v>372</v>
          </cell>
        </row>
        <row r="866">
          <cell r="F866">
            <v>183</v>
          </cell>
          <cell r="K866">
            <v>372</v>
          </cell>
        </row>
        <row r="911">
          <cell r="F911">
            <v>48</v>
          </cell>
        </row>
        <row r="912">
          <cell r="F912">
            <v>48</v>
          </cell>
        </row>
      </sheetData>
      <sheetData sheetId="6" refreshError="1">
        <row r="7">
          <cell r="D7">
            <v>65381</v>
          </cell>
        </row>
        <row r="44">
          <cell r="D44">
            <v>60578</v>
          </cell>
        </row>
        <row r="45">
          <cell r="D45">
            <v>54279</v>
          </cell>
        </row>
        <row r="85">
          <cell r="D85">
            <v>54191</v>
          </cell>
        </row>
        <row r="88">
          <cell r="D88">
            <v>49659</v>
          </cell>
        </row>
        <row r="89">
          <cell r="D89">
            <v>34098</v>
          </cell>
        </row>
        <row r="104">
          <cell r="D104">
            <v>49600</v>
          </cell>
        </row>
        <row r="117">
          <cell r="D117">
            <v>61021</v>
          </cell>
        </row>
        <row r="122">
          <cell r="D122">
            <v>63908</v>
          </cell>
        </row>
      </sheetData>
      <sheetData sheetId="7" refreshError="1">
        <row r="434">
          <cell r="H434">
            <v>2500</v>
          </cell>
        </row>
        <row r="435">
          <cell r="H435">
            <v>2500</v>
          </cell>
        </row>
        <row r="436">
          <cell r="H436">
            <v>2500</v>
          </cell>
        </row>
        <row r="437">
          <cell r="H437">
            <v>2500</v>
          </cell>
        </row>
        <row r="438">
          <cell r="H438">
            <v>700</v>
          </cell>
        </row>
        <row r="439">
          <cell r="H439">
            <v>700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기본차價"/>
      <sheetName val="옵션價"/>
      <sheetName val="재료비"/>
      <sheetName val="노무비"/>
      <sheetName val="제조경비"/>
      <sheetName val="투자및상각비"/>
      <sheetName val="차종배부"/>
      <sheetName val="일반관리비"/>
      <sheetName val="영업외수익"/>
      <sheetName val="영업외비용"/>
      <sheetName val="재고자산운영"/>
      <sheetName val="손익(양식)"/>
      <sheetName val="손익 (실질)"/>
      <sheetName val="BEP"/>
      <sheetName val="차종손익(기본차)"/>
      <sheetName val="차종손익(옵션포함)"/>
      <sheetName val="차종손익(옵션포함) (2)"/>
      <sheetName val="차종손익(옵션포함) (3)"/>
      <sheetName val="차종손익(옵션포함) (705조정)"/>
      <sheetName val="차종손익(옵션포함) (KIA판매비제외)"/>
      <sheetName val="차종별공수"/>
      <sheetName val="실발생공수"/>
      <sheetName val="일위대가"/>
      <sheetName val="대차대조표"/>
      <sheetName val="차종별"/>
      <sheetName val="기계경비"/>
      <sheetName val="노임"/>
      <sheetName val="일반자재"/>
      <sheetName val="배수공"/>
      <sheetName val="2.대외공문"/>
      <sheetName val="품목"/>
      <sheetName val="해외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차 갑지"/>
      <sheetName val="1차 내역서"/>
      <sheetName val="2차 갑지"/>
      <sheetName val="2차 내역서"/>
      <sheetName val="갑을 대비내역서"/>
      <sheetName val="물량산출서"/>
      <sheetName val="대차대조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5MAKER"/>
      <sheetName val="96인원판단 (2)"/>
      <sheetName val="96인원(2)"/>
      <sheetName val="경쟁비교2"/>
      <sheetName val="수리결과"/>
      <sheetName val="#REF"/>
      <sheetName val="내역서"/>
      <sheetName val="남양시작동자105노65기1.3화1.2"/>
      <sheetName val="정공공사"/>
      <sheetName val="1차 내역서"/>
      <sheetName val="특판제외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마북자료"/>
      <sheetName val="95MAKER"/>
    </sheetNames>
    <definedNames>
      <definedName name="매크로4"/>
      <definedName name="매크로5"/>
    </definedNames>
    <sheetDataSet>
      <sheetData sheetId="0" refreshError="1"/>
      <sheetData sheetId="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VXXX"/>
      <sheetName val="내용"/>
      <sheetName val="개정발의서"/>
      <sheetName val="접수(발송)대장"/>
      <sheetName val="회의록"/>
      <sheetName val="문서원본대장"/>
      <sheetName val="문서배포서"/>
      <sheetName val="배포관리대장"/>
      <sheetName val="업무연락전"/>
      <sheetName val="품의서 (2)"/>
      <sheetName val="문서관리규칙REV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95하U$가격"/>
      <sheetName val="계정"/>
      <sheetName val="2.대외공문"/>
      <sheetName val="정공공사"/>
      <sheetName val="울산시산표"/>
      <sheetName val="상용팀"/>
      <sheetName val="문서원본대장"/>
      <sheetName val="98지급계획"/>
      <sheetName val="BEND LOSS"/>
      <sheetName val="단가"/>
      <sheetName val="항목(1)"/>
      <sheetName val="BOOK4"/>
      <sheetName val="2월분 비교"/>
      <sheetName val="95MAKER"/>
      <sheetName val="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  <sheetName val="소개"/>
      <sheetName val="95하U$가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수리결과"/>
      <sheetName val="차수"/>
      <sheetName val="소개"/>
      <sheetName val="1차 내역서"/>
      <sheetName val="95하U$가격"/>
      <sheetName val="DATA테이블1 (2)"/>
      <sheetName val="수입"/>
      <sheetName val="수량산출"/>
      <sheetName val="Key Data"/>
      <sheetName val="개산공사비"/>
      <sheetName val="N賃率-職"/>
      <sheetName val="단위단가"/>
      <sheetName val="도급실행(본관-주차장)"/>
      <sheetName val="Key Data_Y13"/>
      <sheetName val="도근좌표"/>
      <sheetName val="참고사항"/>
      <sheetName val="산출내역서집계표"/>
      <sheetName val="직노"/>
      <sheetName val="단가"/>
      <sheetName val="3.공통공사대비"/>
      <sheetName val="1차_내역서"/>
      <sheetName val="DATA테이블1_(2)"/>
      <sheetName val="Key_Data"/>
      <sheetName val="Key_Data_Y13"/>
      <sheetName val="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출조건"/>
      <sheetName val="제출표지"/>
      <sheetName val="경상내역"/>
      <sheetName val="경상직원"/>
      <sheetName val="xxxxxx"/>
      <sheetName val="1.견적의뢰"/>
      <sheetName val="부대입찰공문"/>
      <sheetName val="부대입찰업체"/>
      <sheetName val="2.견적업체"/>
      <sheetName val="2.입찰안내"/>
      <sheetName val="3.실행결의"/>
      <sheetName val="5.경상직원"/>
      <sheetName val="4.경상내역"/>
      <sheetName val="6.경상기준"/>
      <sheetName val="7.FAX1"/>
      <sheetName val="부대확약"/>
      <sheetName val="표지 저가,고가"/>
      <sheetName val="총괄원가.고가 (2)"/>
      <sheetName val="총괄원가.고가"/>
      <sheetName val="하도급집계.고가 "/>
      <sheetName val="하도원총.고가"/>
      <sheetName val="지급자재(분양분)저"/>
      <sheetName val="지급자재(임대분)저"/>
      <sheetName val="지급자재(분양분)저CF"/>
      <sheetName val="지급자재(임대분)저CF"/>
      <sheetName val="지급자재(분양분)저R"/>
      <sheetName val="지급자재(임대분)저R"/>
      <sheetName val="지급자재(분양분)고"/>
      <sheetName val="지급자재(임대분)고"/>
      <sheetName val="지급자재(분양분)고CF"/>
      <sheetName val="지급자재(임대분)고CF"/>
      <sheetName val="지급자재(분양분)고R"/>
      <sheetName val="지급자재(임대분)고R"/>
      <sheetName val="지급자재(토목)저"/>
      <sheetName val="지급자재(토목)고"/>
      <sheetName val="잡"/>
      <sheetName val="0000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건"/>
      <sheetName val="견적의뢰(타팀)"/>
      <sheetName val="공비"/>
      <sheetName val="정공공사"/>
      <sheetName val="원가"/>
      <sheetName val="실행대비"/>
      <sheetName val="Sheet1"/>
      <sheetName val="내역서"/>
      <sheetName val="터파기및재료"/>
      <sheetName val="5.경상직원"/>
      <sheetName val="내역"/>
      <sheetName val="4차원가계산서"/>
      <sheetName val="16-1"/>
      <sheetName val="목록"/>
      <sheetName val="소비자가"/>
      <sheetName val="PIPE(UG)내역"/>
      <sheetName val="표지"/>
      <sheetName val="출금실적"/>
      <sheetName val="일위대가"/>
      <sheetName val="Piping Design Data"/>
      <sheetName val="A 견적"/>
      <sheetName val="공사개요"/>
      <sheetName val="산출내역서집계표"/>
      <sheetName val="노임단가"/>
      <sheetName val="물가시세"/>
      <sheetName val="단가"/>
      <sheetName val="2.대외공문"/>
      <sheetName val="설계"/>
      <sheetName val="보고서원고"/>
      <sheetName val="hvac(제어동)"/>
      <sheetName val="산출내역서"/>
      <sheetName val="총괄표"/>
      <sheetName val="간접비"/>
      <sheetName val="간접"/>
      <sheetName val="문학간접"/>
      <sheetName val="월별수입"/>
      <sheetName val="유림총괄"/>
      <sheetName val="삼희오텔"/>
      <sheetName val="H-PILE수량집계"/>
      <sheetName val="01AC"/>
      <sheetName val="대차대조표"/>
      <sheetName val="견적공통"/>
      <sheetName val="평형공사비"/>
      <sheetName val="조건 (A)"/>
      <sheetName val="부대대비"/>
      <sheetName val="냉연집계"/>
      <sheetName val="Total"/>
      <sheetName val="기성내역"/>
      <sheetName val="FAB별"/>
      <sheetName val="월별손익"/>
      <sheetName val="연금기초"/>
      <sheetName val="0000"/>
      <sheetName val="수리결과"/>
      <sheetName val="40집계"/>
      <sheetName val="경상직원"/>
      <sheetName val="중기"/>
      <sheetName val="4.내역"/>
      <sheetName val="빗물받이(910-510-410)"/>
      <sheetName val="첨4"/>
      <sheetName val="공량산출서"/>
      <sheetName val="노임"/>
      <sheetName val="과천MAIN"/>
      <sheetName val="소상 &quot;1&quot;"/>
      <sheetName val="기초자료입력"/>
      <sheetName val="현관비DATA"/>
      <sheetName val="물가대비표"/>
      <sheetName val="JUCK"/>
      <sheetName val="일반부표"/>
      <sheetName val="단가 및 재료비"/>
      <sheetName val="중기사용료산출근거"/>
      <sheetName val="실행철강하도"/>
      <sheetName val="날개수량1.5"/>
      <sheetName val="영업.일1"/>
      <sheetName val="도급기성"/>
      <sheetName val="분전함신설"/>
      <sheetName val="접지1종"/>
      <sheetName val="동원(3)"/>
      <sheetName val="예정(3)"/>
      <sheetName val="시중노임"/>
      <sheetName val="현장관리비"/>
      <sheetName val="공통비(전체)"/>
      <sheetName val="집계표"/>
      <sheetName val="터널조도"/>
      <sheetName val="공용시설내역"/>
      <sheetName val="Sheet2"/>
      <sheetName val="플랜트 설치"/>
      <sheetName val="실행"/>
      <sheetName val="사업예산내역"/>
      <sheetName val="사업예산품의서"/>
      <sheetName val="현장청취복명서"/>
      <sheetName val="견"/>
      <sheetName val="인건-측정"/>
      <sheetName val="산출근거"/>
      <sheetName val="이름표지정"/>
      <sheetName val="2002하반기노임기준"/>
      <sheetName val="첨"/>
      <sheetName val="anaysis_sheet"/>
      <sheetName val="암센터"/>
      <sheetName val="03"/>
      <sheetName val="01"/>
      <sheetName val="02"/>
      <sheetName val="소개"/>
      <sheetName val="도근좌표"/>
      <sheetName val="목차"/>
      <sheetName val="PROJECT BRIEF(EX.NEW)"/>
      <sheetName val="TEL"/>
      <sheetName val="배수장토목공사비"/>
      <sheetName val="상하차비용(기계상차)"/>
      <sheetName val="수간보호"/>
      <sheetName val="운반비"/>
      <sheetName val="충주"/>
      <sheetName val="CAL."/>
      <sheetName val="부산제일극장"/>
      <sheetName val="Sheet5"/>
      <sheetName val="한화금융비"/>
      <sheetName val="예산총괄"/>
      <sheetName val="CON'C"/>
      <sheetName val="일위대가목차"/>
      <sheetName val="토목을"/>
      <sheetName val="10월"/>
      <sheetName val="A-4"/>
      <sheetName val="단가파일"/>
      <sheetName val="3.바닥판설계"/>
      <sheetName val="판매시설"/>
      <sheetName val="아파트_9"/>
      <sheetName val="주민복지관"/>
      <sheetName val="지하주차장"/>
      <sheetName val="테이블"/>
      <sheetName val="미드수량"/>
      <sheetName val="우수"/>
      <sheetName val="수량-가로등"/>
      <sheetName val="#REF"/>
      <sheetName val="업체별기성내역"/>
      <sheetName val="Sheet3"/>
      <sheetName val="48신설단가"/>
      <sheetName val="유림골조"/>
      <sheetName val="TC표지"/>
      <sheetName val="조정금액결과표 (차수별)"/>
      <sheetName val="평가데이터"/>
      <sheetName val="노임단가표"/>
      <sheetName val="내역(영일)"/>
      <sheetName val="개요"/>
      <sheetName val="원가계산서"/>
      <sheetName val="노무산출서"/>
      <sheetName val="물가자료"/>
      <sheetName val="36신설수량"/>
      <sheetName val="지장물조서"/>
      <sheetName val="토지조서"/>
      <sheetName val="유리"/>
      <sheetName val="와동25-3(변경)"/>
      <sheetName val="공통가설공사"/>
      <sheetName val="토목"/>
      <sheetName val="세부추진"/>
      <sheetName val="상용보강"/>
      <sheetName val="급여대장출력"/>
      <sheetName val="TOT"/>
      <sheetName val="ABUT수량-A1"/>
      <sheetName val="20_10_100"/>
      <sheetName val="자재단가비교표"/>
      <sheetName val="OPT"/>
      <sheetName val="SV"/>
      <sheetName val="Upgrades pricing"/>
      <sheetName val="PROCESS"/>
      <sheetName val="49단가"/>
      <sheetName val="48일위"/>
      <sheetName val="노임단가(2000하반기)"/>
      <sheetName val="Project Brief"/>
      <sheetName val="합천내역"/>
      <sheetName val="데이타"/>
      <sheetName val="요율"/>
      <sheetName val="PLT8500"/>
      <sheetName val="편성절차"/>
      <sheetName val="건축원가"/>
      <sheetName val="01하반기노임"/>
      <sheetName val="5_경상직원"/>
      <sheetName val="A_견적"/>
      <sheetName val="관람석제출"/>
      <sheetName val="설계조건"/>
      <sheetName val="STORAGE"/>
      <sheetName val="식재인부"/>
      <sheetName val="DATE"/>
      <sheetName val="일위대가표"/>
      <sheetName val="견적서(대외) (2)"/>
      <sheetName val="POOM_MOTO"/>
      <sheetName val="POOM_MOTO2"/>
      <sheetName val="일반공사"/>
      <sheetName val="인건비"/>
      <sheetName val="정부노임단가"/>
      <sheetName val="단가비교표"/>
      <sheetName val="등록자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문품의"/>
      <sheetName val="2.대외공문"/>
      <sheetName val="충주"/>
      <sheetName val="입고장부 (4)"/>
      <sheetName val="항목(1)"/>
      <sheetName val="BOOK4"/>
      <sheetName val="수입"/>
      <sheetName val="대공종"/>
      <sheetName val="5.경상직원"/>
      <sheetName val="계정"/>
      <sheetName val="조건"/>
      <sheetName val="20_10_100"/>
      <sheetName val="근로자자료입력"/>
      <sheetName val="참고자료"/>
      <sheetName val="HCCE01"/>
      <sheetName val="SENSOR LIST"/>
      <sheetName val="tggwan(mac)"/>
      <sheetName val="#REF"/>
      <sheetName val="공량산출서"/>
      <sheetName val="new급여T(4을-운전)"/>
      <sheetName val="소상 &quot;1&quot;"/>
      <sheetName val="98지급계획"/>
      <sheetName val="입찰안"/>
      <sheetName val="시험장S자로가로등공사"/>
      <sheetName val="견적"/>
      <sheetName val="RE9604"/>
      <sheetName val="직종품981"/>
      <sheetName val="남양시작동자105노65기1.3화1.2"/>
      <sheetName val="월별손익"/>
      <sheetName val="020114"/>
      <sheetName val="0111월"/>
      <sheetName val="전체내역 (2)"/>
      <sheetName val="영업.일1"/>
      <sheetName val="ML"/>
      <sheetName val="일반관리비"/>
      <sheetName val="차수"/>
      <sheetName val="수리결과"/>
      <sheetName val="내수1.8GL"/>
      <sheetName val="계실5-1"/>
      <sheetName val="직원신상"/>
      <sheetName val="3.3검토국"/>
      <sheetName val="bid"/>
      <sheetName val="1차배부(JB포함)"/>
      <sheetName val="2_대외공문"/>
      <sheetName val="입고장부_(4)"/>
      <sheetName val="RFP002"/>
      <sheetName val="RFP003E"/>
      <sheetName val="95MAKER"/>
      <sheetName val="인원계획"/>
      <sheetName val="가격표"/>
      <sheetName val="부대내역"/>
      <sheetName val="차량별점검"/>
      <sheetName val="Confidencial (3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대외공문"/>
      <sheetName val="1.기안지"/>
      <sheetName val="1.기안을지"/>
      <sheetName val="2_대외공문"/>
      <sheetName val="TOT"/>
      <sheetName val="울산시산표"/>
      <sheetName val="총괄표"/>
      <sheetName val="대외공문"/>
      <sheetName val="95MAKER"/>
      <sheetName val="BOOK4"/>
      <sheetName val="전문품의"/>
      <sheetName val="확약서"/>
      <sheetName val="문서양"/>
      <sheetName val="#REF"/>
      <sheetName val="5.전사투자계획종함안"/>
      <sheetName val="45,46"/>
      <sheetName val="내역"/>
      <sheetName val="총괄내역서"/>
      <sheetName val="대공종"/>
      <sheetName val="항목(1)"/>
      <sheetName val="DAT(목표)"/>
      <sheetName val="출장거리"/>
      <sheetName val="계열사현황종합"/>
      <sheetName val="수리결과"/>
      <sheetName val="본문"/>
      <sheetName val="준비"/>
      <sheetName val="Sheet4"/>
      <sheetName val="Sheet1"/>
      <sheetName val="단가적용"/>
      <sheetName val="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경상직원"/>
      <sheetName val="bid"/>
      <sheetName val="감사패(1)"/>
      <sheetName val="2.대외공문"/>
      <sheetName val="조건"/>
      <sheetName val="RD제품개발투자비(매가)"/>
      <sheetName val="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분개장(연결)"/>
      <sheetName val="전표"/>
      <sheetName val="카드"/>
      <sheetName val="자산번호"/>
      <sheetName val="전표통제세부"/>
      <sheetName val="일계표"/>
      <sheetName val="예금일계표"/>
      <sheetName val="현금일계표"/>
      <sheetName val="부서운영비"/>
      <sheetName val="분개장 (원시)"/>
      <sheetName val="접대비"/>
      <sheetName val="사내영수증"/>
      <sheetName val="입금표"/>
      <sheetName val="TABLE DB"/>
      <sheetName val="쌍용 data base"/>
      <sheetName val="TOT"/>
      <sheetName val="대외공문"/>
      <sheetName val="2.대외공문"/>
      <sheetName val="95MAKER"/>
      <sheetName val="내역서"/>
      <sheetName val="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문품의"/>
      <sheetName val="직종품991"/>
      <sheetName val="원가계산서"/>
      <sheetName val="영업.일1"/>
      <sheetName val="일위대가표"/>
      <sheetName val="TABLE DB"/>
      <sheetName val="쌍용 data base"/>
      <sheetName val="내역서"/>
      <sheetName val="Sheet1"/>
      <sheetName val="파이프류"/>
      <sheetName val="가동일보"/>
      <sheetName val="2.대외공문"/>
      <sheetName val="CALENDAR"/>
      <sheetName val="일반관리비"/>
      <sheetName val="cv"/>
      <sheetName val="단가"/>
      <sheetName val="영업_일1"/>
      <sheetName val="9-1차이내역"/>
      <sheetName val="수입"/>
      <sheetName val="선급비용"/>
      <sheetName val="차량별점검"/>
      <sheetName val="차수"/>
      <sheetName val="관람석제출"/>
      <sheetName val="본사인상전"/>
      <sheetName val="협조전"/>
      <sheetName val="월별손익"/>
      <sheetName val="98년"/>
      <sheetName val="AN43"/>
      <sheetName val="RD제품개발투자비(매가)"/>
      <sheetName val="95MAKER"/>
      <sheetName val="#REF"/>
      <sheetName val="인사자료총집계"/>
      <sheetName val="new급여T(4을-운전)"/>
      <sheetName val="실행철강하도"/>
      <sheetName val="월별수입"/>
      <sheetName val="1,2공구원가계산서"/>
      <sheetName val="2공구산출내역"/>
      <sheetName val="1공구산출내역서"/>
      <sheetName val="주안3차A-A"/>
      <sheetName val="실행간접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카메라"/>
      <sheetName val="품질향상"/>
      <sheetName val="연구개발"/>
      <sheetName val="마케팅"/>
      <sheetName val="인재양성"/>
      <sheetName val="전문품의"/>
      <sheetName val="영업.일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대외공문"/>
      <sheetName val="협조전 (39)"/>
      <sheetName val="협조전 (42)"/>
      <sheetName val="양식"/>
      <sheetName val="협조전 (41)"/>
      <sheetName val="수출실적양식"/>
      <sheetName val="Sheet3"/>
      <sheetName val="협조전 (36)"/>
      <sheetName val="협조전 (40)"/>
      <sheetName val="협조전 (13)"/>
      <sheetName val="양식 (2)"/>
      <sheetName val="송금계획 (2)"/>
      <sheetName val="협조전 (20)"/>
      <sheetName val="송금계획"/>
      <sheetName val="협조전 (23)"/>
      <sheetName val="협조전 (25)"/>
      <sheetName val="Sheet2"/>
      <sheetName val="협조전 (31)"/>
      <sheetName val="협조전 (37)"/>
      <sheetName val="직무내역최종"/>
      <sheetName val="협조전 (45)"/>
      <sheetName val="협조전 (48)"/>
      <sheetName val="협조전 (58)"/>
      <sheetName val="협조전 (59)"/>
      <sheetName val="협조전 (57)"/>
      <sheetName val="협조전 (60)"/>
      <sheetName val="Sheet1"/>
      <sheetName val="2_대외공문"/>
      <sheetName val="협조전`(59)"/>
      <sheetName val="#REF"/>
      <sheetName val="협조전"/>
      <sheetName val="갑지"/>
      <sheetName val="회사99"/>
      <sheetName val="예산총괄"/>
      <sheetName val="인부신상자료"/>
      <sheetName val="전문품의"/>
      <sheetName val="영업.일1"/>
      <sheetName val=""/>
      <sheetName val="loan0006"/>
      <sheetName val="95하U$가격"/>
      <sheetName val="전체"/>
      <sheetName val="급여"/>
      <sheetName val="2_대외공문1"/>
      <sheetName val="협조전_(39)"/>
      <sheetName val="협조전_(42)"/>
      <sheetName val="협조전_(41)"/>
      <sheetName val="협조전_(36)"/>
      <sheetName val="협조전_(40)"/>
      <sheetName val="협조전_(13)"/>
      <sheetName val="양식_(2)"/>
      <sheetName val="송금계획_(2)"/>
      <sheetName val="협조전_(20)"/>
      <sheetName val="협조전_(23)"/>
      <sheetName val="협조전_(25)"/>
      <sheetName val="협조전_(31)"/>
      <sheetName val="협조전_(37)"/>
      <sheetName val="협조전_(45)"/>
      <sheetName val="협조전_(48)"/>
      <sheetName val="협조전_(58)"/>
      <sheetName val="협조전_(59)"/>
      <sheetName val="협조전_(57)"/>
      <sheetName val="협조전_(60)"/>
      <sheetName val="sm"/>
      <sheetName val="CALENDAR"/>
      <sheetName val="관람석제출"/>
      <sheetName val="Total"/>
      <sheetName val="견적990322"/>
      <sheetName val="계정"/>
      <sheetName val="신규DEP"/>
      <sheetName val="96수출"/>
      <sheetName val="대공종"/>
      <sheetName val="조건"/>
      <sheetName val="실행대비"/>
      <sheetName val="수입"/>
      <sheetName val="초임연봉"/>
      <sheetName val="RD제품개발투자비(매가)"/>
      <sheetName val="1,2공구원가계산서"/>
      <sheetName val="2공구산출내역"/>
      <sheetName val="1공구산출내역서"/>
      <sheetName val="인원계획"/>
      <sheetName val="유치원내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세부추진"/>
      <sheetName val="목차"/>
      <sheetName val="Ⅰ표지"/>
      <sheetName val="신차보증"/>
      <sheetName val="신차수요"/>
      <sheetName val="상용수요"/>
      <sheetName val="상용능력"/>
      <sheetName val="상용보강"/>
      <sheetName val="경쟁사망"/>
      <sheetName val="부문예산"/>
      <sheetName val="부문인원"/>
      <sheetName val="부문예"/>
      <sheetName val="협조전"/>
      <sheetName val="제안서"/>
      <sheetName val="행정표준(1)"/>
      <sheetName val="행정표준(2)"/>
      <sheetName val="ﶀ문인원"/>
      <sheetName val="2.대외공문"/>
      <sheetName val="실행철강하도"/>
      <sheetName val="인부신상자료"/>
      <sheetName val="소상 &quot;1&quot;"/>
      <sheetName val="노무비 근거"/>
      <sheetName val="항목(1)"/>
      <sheetName val="BOOK4"/>
      <sheetName val="선정요령"/>
      <sheetName val="98지급계획"/>
      <sheetName val="서울AS,지공"/>
      <sheetName val="예산집계03"/>
      <sheetName val="new급여T(4을-운전)"/>
      <sheetName val="2_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8지급계획"/>
      <sheetName val="수불.요약"/>
      <sheetName val="보유.연령"/>
      <sheetName val="열령別"/>
      <sheetName val="잔여지"/>
      <sheetName val="99지급.요약"/>
      <sheetName val="총괄표"/>
      <sheetName val="지사별 현황"/>
      <sheetName val="주택용지내역"/>
      <sheetName val="사업개발용지내역"/>
      <sheetName val="잔여지내역"/>
      <sheetName val="산출내역서"/>
      <sheetName val="입력"/>
      <sheetName val="실행철강하도"/>
      <sheetName val="2공구산출내역"/>
      <sheetName val="식음료"/>
      <sheetName val="연습"/>
      <sheetName val="일위대가"/>
      <sheetName val="집계표"/>
      <sheetName val="2.대외공문"/>
      <sheetName val="세부추진"/>
      <sheetName val="상용보강"/>
      <sheetName val="재료비"/>
      <sheetName val="견적"/>
      <sheetName val="학생내역"/>
      <sheetName val="갑지"/>
      <sheetName val="9-1차이내역"/>
      <sheetName val="하수처리장(토목)"/>
      <sheetName val="BID"/>
      <sheetName val="MAT"/>
      <sheetName val="교통대책내역"/>
      <sheetName val="6. 안전관리비"/>
      <sheetName val="용지"/>
      <sheetName val="cost"/>
      <sheetName val="일위"/>
      <sheetName val="본사인상전"/>
      <sheetName val="입찰견적보고서"/>
      <sheetName val="내역서"/>
      <sheetName val="북부"/>
      <sheetName val="PAY"/>
      <sheetName val="배방교"/>
      <sheetName val="분양금할인"/>
      <sheetName val="2000.05"/>
      <sheetName val="코드표"/>
      <sheetName val="Sheet4"/>
      <sheetName val="코드"/>
      <sheetName val="예산총괄"/>
      <sheetName val="일위총괄표"/>
      <sheetName val="SUMMARY"/>
      <sheetName val="PAINT"/>
      <sheetName val="DATE"/>
      <sheetName val="so-021"/>
      <sheetName val="95년12월말"/>
      <sheetName val="영업.일1"/>
      <sheetName val="YES"/>
      <sheetName val="일위(PN)"/>
      <sheetName val="5.경상직원"/>
      <sheetName val="장비내역"/>
      <sheetName val="95MAKER"/>
      <sheetName val="제안서"/>
      <sheetName val="행정표준(1)"/>
      <sheetName val="행정표준(2)"/>
      <sheetName val="구동"/>
      <sheetName val="수입"/>
      <sheetName val="일위대가표"/>
      <sheetName val="월별수입"/>
      <sheetName val="내역서을지"/>
      <sheetName val="차량별점검"/>
      <sheetName val="부대대비"/>
      <sheetName val="냉연집계"/>
      <sheetName val="15"/>
      <sheetName val="HP1AMLIST"/>
      <sheetName val="목록표"/>
      <sheetName val="공사원가계산서"/>
      <sheetName val="인원계획-미화"/>
      <sheetName val="운반"/>
      <sheetName val="공사개요"/>
      <sheetName val="unit 4"/>
      <sheetName val="2003자료"/>
      <sheetName val="상반기손익차2총괄"/>
      <sheetName val="TEL"/>
      <sheetName val="#REF"/>
      <sheetName val="인테리어견적(내역서)"/>
      <sheetName val="남평내역"/>
      <sheetName val="수량산출서 (2)"/>
      <sheetName val="표지"/>
      <sheetName val="인부신상자료"/>
      <sheetName val="시운전연료"/>
      <sheetName val="ORIGIN"/>
      <sheetName val="P.M 별"/>
      <sheetName val="원가계산서"/>
      <sheetName val="5. 현장관리비(new) "/>
      <sheetName val="#2_일위대가목록"/>
      <sheetName val="목록"/>
      <sheetName val="시운전연료비"/>
      <sheetName val="공사비증감"/>
      <sheetName val="1공구산출내역서"/>
      <sheetName val="소상 &quot;1&quot;"/>
      <sheetName val="내역"/>
      <sheetName val="자재일람"/>
      <sheetName val="건축기술부대조건"/>
      <sheetName val="유기공정"/>
      <sheetName val="과천MAIN"/>
      <sheetName val="수불_요약"/>
      <sheetName val="보유_연령"/>
      <sheetName val="99지급_요약"/>
      <sheetName val="지사별_현황"/>
      <sheetName val="손익분석"/>
      <sheetName val="소화실적"/>
      <sheetName val="1단계"/>
      <sheetName val="간접비계산"/>
      <sheetName val="개요"/>
      <sheetName val="일괄인쇄"/>
      <sheetName val="조직표"/>
      <sheetName val="울산시산표"/>
      <sheetName val="전압강하"/>
      <sheetName val="물류최종8월7"/>
      <sheetName val="시화점실행"/>
      <sheetName val="TABLE DB"/>
      <sheetName val="쌍용 data base"/>
      <sheetName val="T1"/>
      <sheetName val="견적조건"/>
      <sheetName val="3본사"/>
      <sheetName val="조건"/>
      <sheetName val="앵커구조계산"/>
      <sheetName val="카렌스센터계량기설치공사"/>
      <sheetName val="비교1"/>
      <sheetName val="차액보증"/>
      <sheetName val="노임"/>
      <sheetName val="1.수인터널"/>
      <sheetName val="실행내역"/>
      <sheetName val="소야공정계획표"/>
      <sheetName val="최종견"/>
      <sheetName val="노무비"/>
      <sheetName val="96"/>
      <sheetName val="견적공통"/>
      <sheetName val="대공종"/>
      <sheetName val="전기"/>
      <sheetName val="하수급견적대비"/>
      <sheetName val="협조전"/>
      <sheetName val="wall"/>
      <sheetName val="Front"/>
      <sheetName val="계열사현황종합"/>
      <sheetName val="식재수량표"/>
      <sheetName val="TABLE_DB"/>
      <sheetName val="쌍용_data_base"/>
      <sheetName val="공통가설공사"/>
      <sheetName val="설계예산서"/>
      <sheetName val="1Month+Sheet2!"/>
      <sheetName val="실행내역서"/>
      <sheetName val="95하U$가격"/>
      <sheetName val="수리결과"/>
      <sheetName val="시험장S자로가로등공사"/>
      <sheetName val="전문품의"/>
      <sheetName val="경비공통"/>
      <sheetName val="200"/>
      <sheetName val="정공공사"/>
      <sheetName val="SIL98"/>
      <sheetName val="전계가"/>
      <sheetName val="확약서"/>
      <sheetName val="신대방33(적용)"/>
      <sheetName val="구의33고"/>
      <sheetName val="임대계획"/>
      <sheetName val="투입(APT500)"/>
      <sheetName val="작성지침서2)"/>
      <sheetName val="투입스케쥴양식"/>
      <sheetName val="투입(APT1200)"/>
      <sheetName val="투입(평촌)"/>
      <sheetName val="투입(APT1000)"/>
      <sheetName val="투입(관수_건축)"/>
      <sheetName val="공사기본내용입력"/>
      <sheetName val="가시설"/>
      <sheetName val="남양내역"/>
      <sheetName val="3BL공동구 수량"/>
      <sheetName val="자재집계표"/>
      <sheetName val="업체별기성내역"/>
      <sheetName val="지급자재"/>
      <sheetName val="1.취수장"/>
      <sheetName val="내역서 제출"/>
      <sheetName val="Total"/>
      <sheetName val="하조서"/>
      <sheetName val="6호기"/>
      <sheetName val="금액유형"/>
      <sheetName val="16-1"/>
      <sheetName val="일위_파일"/>
      <sheetName val="공사"/>
      <sheetName val="ELECTRIC"/>
      <sheetName val="재무가정"/>
      <sheetName val="자재"/>
      <sheetName val="물량표"/>
      <sheetName val="명단"/>
      <sheetName val="오억미만"/>
      <sheetName val="회사정보"/>
      <sheetName val="소방"/>
      <sheetName val="집계"/>
      <sheetName val="96수출"/>
      <sheetName val="220 (2)"/>
      <sheetName val="남양시작동010313100%"/>
      <sheetName val="TOT"/>
      <sheetName val="간 지1"/>
      <sheetName val="단가조사-1"/>
      <sheetName val="단가조사-2"/>
      <sheetName val="WING3"/>
      <sheetName val="부대공"/>
      <sheetName val="포장공"/>
      <sheetName val="토공"/>
      <sheetName val="터파기및재료"/>
      <sheetName val="자재테이블"/>
      <sheetName val="현황CODE"/>
      <sheetName val="손익현황"/>
      <sheetName val="7)각세대내"/>
      <sheetName val="일위대가목록"/>
      <sheetName val="단가적용"/>
      <sheetName val="일위총괄"/>
      <sheetName val="일집"/>
      <sheetName val="근로자자료입력"/>
      <sheetName val="광주운남을"/>
      <sheetName val="참고자료"/>
      <sheetName val="미드수량"/>
      <sheetName val="정부노임단가"/>
      <sheetName val="Sheet1"/>
      <sheetName val="대비2"/>
      <sheetName val="AP1"/>
      <sheetName val="예산변경사항"/>
      <sheetName val="공종별 집계"/>
      <sheetName val="DATA"/>
      <sheetName val="공사진행"/>
      <sheetName val="참고"/>
      <sheetName val="본체"/>
      <sheetName val="Sheet2 (2)"/>
      <sheetName val="잡철물"/>
      <sheetName val="자료입력"/>
      <sheetName val="포장공사"/>
      <sheetName val="건축"/>
      <sheetName val="대가호표"/>
      <sheetName val="유림콘도"/>
      <sheetName val="콘센트신설"/>
      <sheetName val="공사분석"/>
      <sheetName val="인제내역"/>
      <sheetName val="형틀"/>
      <sheetName val="CTEMCOST"/>
      <sheetName val="정렬"/>
      <sheetName val="원본(갑지)"/>
      <sheetName val="갑지(추정)"/>
      <sheetName val="종합표"/>
      <sheetName val="단가표"/>
      <sheetName val="총괄표집계"/>
      <sheetName val="날개벽수량표"/>
      <sheetName val="N賃率-職"/>
      <sheetName val="첨"/>
      <sheetName val="상가지급현황"/>
      <sheetName val="내역서 (2)"/>
      <sheetName val="견적대비표"/>
      <sheetName val="총괄-1"/>
      <sheetName val="냉천부속동"/>
      <sheetName val="입찰안"/>
      <sheetName val="교수설계"/>
      <sheetName val="평3"/>
      <sheetName val="건축내역"/>
      <sheetName val="단가비교"/>
      <sheetName val="노무비단가"/>
      <sheetName val="PROJECT BRIEF(EX.NEW)"/>
      <sheetName val="XXXXXX"/>
      <sheetName val="ABUT수량-A1"/>
      <sheetName val="인원계획"/>
      <sheetName val="자재단가리스트"/>
      <sheetName val="자재집계"/>
      <sheetName val="산출내역서집계표"/>
      <sheetName val="익월작업계힉"/>
      <sheetName val="Baby일위대가"/>
      <sheetName val="자재단가표"/>
      <sheetName val="잡철단가대비"/>
      <sheetName val="마포토정"/>
      <sheetName val="차수"/>
      <sheetName val="금융비용"/>
      <sheetName val="항목(1)"/>
      <sheetName val="BOOK4"/>
      <sheetName val="선홈통"/>
      <sheetName val="일반관리비"/>
      <sheetName val="선정요령"/>
      <sheetName val="조명시설"/>
      <sheetName val="대차대조표"/>
      <sheetName val="626TD"/>
      <sheetName val="총무팀"/>
      <sheetName val="마포-임현"/>
      <sheetName val="일위대가(출입)"/>
      <sheetName val="총공사내역서"/>
      <sheetName val="월별(급여)"/>
      <sheetName val="하자보증보험료"/>
      <sheetName val="기본계획"/>
      <sheetName val="내역표지"/>
      <sheetName val="SHEET PILE단가"/>
      <sheetName val="자갈,시멘트,모래산출"/>
      <sheetName val="SHL"/>
      <sheetName val="노임단가"/>
      <sheetName val="배수장토목공사비"/>
      <sheetName val="원가서"/>
      <sheetName val="콘_재료분리(1)"/>
      <sheetName val="0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표"/>
      <sheetName val="외주비"/>
      <sheetName val="외주비기성결과 (2)"/>
      <sheetName val="외주비기성결과"/>
      <sheetName val="협력사출면집계표"/>
      <sheetName val="표지1"/>
      <sheetName val="직영표지"/>
      <sheetName val="직영공사비"/>
      <sheetName val="예비비정산서"/>
      <sheetName val="직영공사청구서"/>
      <sheetName val="안전관리비"/>
      <sheetName val="기성청구현황"/>
      <sheetName val="노무비 사용 내역"/>
      <sheetName val="자재 구입대장"/>
      <sheetName val="중기가동일보"/>
      <sheetName val="경비 사용내역"/>
      <sheetName val="안전관리비 사용내역"/>
      <sheetName val="현장관리비"/>
      <sheetName val="3"/>
      <sheetName val="지출품의서"/>
      <sheetName val="Sheet1"/>
      <sheetName val="내역 (2002.06)"/>
      <sheetName val="입력"/>
      <sheetName val="98지급계획"/>
      <sheetName val="factor"/>
      <sheetName val="실행(1)"/>
      <sheetName val="지질조사"/>
      <sheetName val="#REF"/>
      <sheetName val="2.대외공문"/>
      <sheetName val="투자-국내2"/>
      <sheetName val="인부신상자료"/>
      <sheetName val="대공종"/>
      <sheetName val="원가계산서"/>
      <sheetName val="교통대책내역"/>
      <sheetName val="건축내역"/>
      <sheetName val="Y-WORK"/>
      <sheetName val="내역"/>
      <sheetName val="자금청구628"/>
      <sheetName val=" HIT-&gt;HMC 견적(3900)"/>
      <sheetName val="외주비기성결과_(2)"/>
      <sheetName val="노무비_사용_내역"/>
      <sheetName val="자재_구입대장"/>
      <sheetName val="경비_사용내역"/>
      <sheetName val="안전관리비_사용내역"/>
      <sheetName val="내역_(2002_06)"/>
      <sheetName val="2_대외공문"/>
      <sheetName val="공사비산출내역"/>
      <sheetName val="계정"/>
      <sheetName val="세부추진"/>
      <sheetName val="상용보강"/>
      <sheetName val="추가예산"/>
      <sheetName val="95하U$가격"/>
      <sheetName val="4.전기"/>
      <sheetName val="직노"/>
      <sheetName val="1.취수장"/>
      <sheetName val="전체"/>
      <sheetName val="간접"/>
      <sheetName val="작성방법"/>
      <sheetName val="단가조사서"/>
      <sheetName val="자재co"/>
      <sheetName val="갑지"/>
      <sheetName val="유림총괄"/>
      <sheetName val="so-021"/>
      <sheetName val="파이프류"/>
      <sheetName val="집계표"/>
      <sheetName val="자재테이블"/>
      <sheetName val="울산자동제어"/>
      <sheetName val="플랜트 설치"/>
      <sheetName val="원가"/>
      <sheetName val="unit 4"/>
      <sheetName val="을"/>
      <sheetName val="조건"/>
      <sheetName val="lee"/>
      <sheetName val="집계표소트"/>
      <sheetName val="약품공급2"/>
      <sheetName val="70%"/>
      <sheetName val="상반기손익차2총괄"/>
      <sheetName val="전문품의"/>
      <sheetName val="II손익관리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입"/>
      <sheetName val="전출"/>
      <sheetName val="11단계"/>
      <sheetName val="총괄표"/>
      <sheetName val="98지급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행정표준(1)"/>
      <sheetName val="행정표준(2)"/>
      <sheetName val="제안서"/>
      <sheetName val="총괄표"/>
      <sheetName val="소개"/>
      <sheetName val="#REF"/>
      <sheetName val="전입"/>
      <sheetName val="세부추진"/>
      <sheetName val="상용보강"/>
      <sheetName val="조명시설"/>
      <sheetName val="98지급계획"/>
      <sheetName val="JUM9904(원본)"/>
      <sheetName val="단말장비내역"/>
      <sheetName val="(TCU)장비내역"/>
      <sheetName val="통신회선내역"/>
      <sheetName val="폐토수익화 "/>
      <sheetName val="계열사현황종합"/>
      <sheetName val="보고서"/>
      <sheetName val="인원01"/>
      <sheetName val="입력"/>
      <sheetName val="96수출"/>
      <sheetName val="품의서"/>
      <sheetName val="자구계획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VXXX"/>
      <sheetName val="내용"/>
      <sheetName val="개정발의서"/>
      <sheetName val="접수(발송)대장"/>
      <sheetName val="회의록"/>
      <sheetName val="문서원본대장"/>
      <sheetName val="문서배포서"/>
      <sheetName val="배포관리대장"/>
      <sheetName val="업무연락전"/>
      <sheetName val="품의서 (2)"/>
      <sheetName val="전입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장기판매계획"/>
      <sheetName val="DEP SUMMARY"/>
      <sheetName val="투자액 종합"/>
      <sheetName val="RD제품개발투자비(매가)"/>
      <sheetName val="전입"/>
      <sheetName val="제안서"/>
      <sheetName val="행정표준(1)"/>
      <sheetName val="행정표준(2)"/>
      <sheetName val="입력"/>
      <sheetName val="DB"/>
      <sheetName val="문서원본대장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협조전(견적의뢰)"/>
      <sheetName val="품질공문"/>
      <sheetName val="일정"/>
      <sheetName val="견적일지"/>
      <sheetName val="견적조건"/>
      <sheetName val="경상기준(980701)"/>
      <sheetName val="경상비"/>
      <sheetName val="경상내역"/>
      <sheetName val="실행결의"/>
      <sheetName val="시방서"/>
      <sheetName val="제출총괄총괄표"/>
      <sheetName val="제출갑지"/>
      <sheetName val="실행총괄(1)"/>
      <sheetName val="실행총괄 (2)"/>
      <sheetName val="실행총괄 (3)"/>
      <sheetName val="실행총괄 (4)"/>
      <sheetName val="실행총괄(ex)"/>
      <sheetName val="FAX"/>
      <sheetName val="간지"/>
      <sheetName val="현장사진"/>
      <sheetName val="5.경상직원"/>
      <sheetName val="RD제품개발투자비(매가)"/>
      <sheetName val="2.대외공문"/>
      <sheetName val="간접1"/>
      <sheetName val="총괄표"/>
      <sheetName val="제안서"/>
      <sheetName val="행정표준(1)"/>
      <sheetName val="행정표준(2)"/>
      <sheetName val="전입"/>
      <sheetName val="세부내역"/>
      <sheetName val="자료"/>
      <sheetName val="손성호"/>
      <sheetName val="입찰안"/>
      <sheetName val="2000년1차"/>
      <sheetName val="정공공사"/>
      <sheetName val="품셈표"/>
      <sheetName val="200"/>
      <sheetName val="청주(철골발주의뢰서)"/>
      <sheetName val="직공비"/>
      <sheetName val="실행-CP"/>
      <sheetName val="조명율표"/>
      <sheetName val="2000전체분"/>
      <sheetName val="98지급계획"/>
      <sheetName val="조명일위"/>
      <sheetName val="예산내역서"/>
      <sheetName val="설계예산서"/>
      <sheetName val="입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획"/>
      <sheetName val="계획 (2)"/>
      <sheetName val="사양"/>
      <sheetName val="공정관리"/>
      <sheetName val="원가관리팀"/>
      <sheetName val="원가관리팀 (2)"/>
      <sheetName val="지원팀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RD제품개발투자비(매가)"/>
      <sheetName val="#REF"/>
      <sheetName val="선급비용"/>
      <sheetName val="JUM"/>
      <sheetName val="미결업무"/>
      <sheetName val="진급관련DATA"/>
      <sheetName val="출금실적"/>
      <sheetName val="96"/>
      <sheetName val="채권"/>
      <sheetName val="조명시설"/>
      <sheetName val="경비공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보고1"/>
      <sheetName val="보고2"/>
      <sheetName val="차량별점검"/>
      <sheetName val="경비공통"/>
      <sheetName val="선급비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차량별점검"/>
      <sheetName val="표지"/>
      <sheetName val="보통예금"/>
      <sheetName val="외화예금"/>
      <sheetName val="받을어음"/>
      <sheetName val="공사미수금"/>
      <sheetName val="선급보험료"/>
      <sheetName val="미수금"/>
      <sheetName val="전자매출채권"/>
      <sheetName val="선급금"/>
      <sheetName val="가지급금"/>
      <sheetName val="전도금"/>
      <sheetName val="선급비용"/>
      <sheetName val="선급보험료2"/>
      <sheetName val="투자유가증권"/>
      <sheetName val="임차보증금"/>
      <sheetName val="영업보증금"/>
      <sheetName val="회원권"/>
      <sheetName val="토   지"/>
      <sheetName val="건  물"/>
      <sheetName val="구축물"/>
      <sheetName val="차량운반구"/>
      <sheetName val="비품"/>
      <sheetName val="소프트웨어"/>
      <sheetName val="외상매입금"/>
      <sheetName val="전자어음"/>
      <sheetName val="미지급금"/>
      <sheetName val="예수금"/>
      <sheetName val="고용보험예수금"/>
      <sheetName val="부가세예수금"/>
      <sheetName val="선수금"/>
      <sheetName val="단기차입금"/>
      <sheetName val="미지급법인세"/>
      <sheetName val="퇴직신탁예치금"/>
      <sheetName val="자본금"/>
      <sheetName val="받을어음2"/>
      <sheetName val="본지점1"/>
      <sheetName val="부가세대급금"/>
      <sheetName val="비품2"/>
      <sheetName val="경비공통"/>
      <sheetName val="98지급계획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관리비"/>
      <sheetName val="영업.일1"/>
      <sheetName val="대차대조표"/>
      <sheetName val="Details"/>
      <sheetName val="표"/>
      <sheetName val="중복브랜드실적"/>
      <sheetName val="2F엘레강스"/>
      <sheetName val="2F캐릭터"/>
      <sheetName val="9-1차이내역"/>
      <sheetName val="공문.사"/>
      <sheetName val="손익"/>
      <sheetName val="매출원가"/>
      <sheetName val="공문1"/>
      <sheetName val="표지"/>
      <sheetName val="표지2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9확정실적"/>
      <sheetName val="xxxxxx"/>
      <sheetName val="aola"/>
      <sheetName val="aola_2"/>
      <sheetName val="aola_3"/>
      <sheetName val="aola_4"/>
      <sheetName val="aola_5"/>
      <sheetName val="aola_6"/>
      <sheetName val="aola_7"/>
      <sheetName val="aola_8"/>
      <sheetName val="aola_9"/>
      <sheetName val="aola_10"/>
      <sheetName val="aola_11"/>
      <sheetName val="aola_12"/>
      <sheetName val="aola_13"/>
      <sheetName val="aola_14"/>
      <sheetName val="aola_15"/>
      <sheetName val="aola_16"/>
      <sheetName val="aola_17"/>
      <sheetName val="aola_18"/>
      <sheetName val="aola_19"/>
      <sheetName val="aola_20"/>
      <sheetName val="aola_21"/>
      <sheetName val="aola_22"/>
      <sheetName val="목차"/>
      <sheetName val="목차 (2)"/>
      <sheetName val="목차(1)"/>
      <sheetName val="1-1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2월15일"/>
      <sheetName val="아산공문"/>
      <sheetName val="매출현황"/>
      <sheetName val="총괄현황"/>
      <sheetName val="9_1차이내역"/>
      <sheetName val="합계잔액시산표"/>
      <sheetName val="비교대차대조표"/>
      <sheetName val="비교손익계산서 "/>
      <sheetName val="결손금처리계산서"/>
      <sheetName val="현금흐름표정산표"/>
      <sheetName val="현금흐름표"/>
      <sheetName val="현금흐름표_명세"/>
      <sheetName val="0312대차대조표"/>
      <sheetName val="(기준서반영)0312손익계산서"/>
      <sheetName val="상품"/>
      <sheetName val="매장상품"/>
      <sheetName val="외상매입금"/>
      <sheetName val="2003.12"/>
      <sheetName val="2002.12"/>
      <sheetName val="대차대조표_보고"/>
      <sheetName val="손익계산서_보고"/>
      <sheetName val="요약대차당해년"/>
      <sheetName val="요약대차대조표"/>
      <sheetName val="년도별손익계산서"/>
      <sheetName val="년도별대차대조표"/>
      <sheetName val="주요계정명세서_보고"/>
      <sheetName val="결산공고용"/>
      <sheetName val="수정시산표"/>
      <sheetName val="98지급계획"/>
      <sheetName val="FS"/>
      <sheetName val="주차구획선수량"/>
      <sheetName val="신공항A-9(원가수정)"/>
      <sheetName val="Foreign Exchange Rates"/>
      <sheetName val="INCOME STATEMENT INPUT"/>
      <sheetName val="Data Input Sheet"/>
      <sheetName val="일일총괄"/>
      <sheetName val="Asset9809CAK"/>
      <sheetName val="물량투입계획"/>
      <sheetName val="A1"/>
      <sheetName val="DATE"/>
      <sheetName val="차량별점검"/>
      <sheetName val="입력"/>
      <sheetName val="일괄인쇄"/>
      <sheetName val="2.대외공문"/>
      <sheetName val="선급미지급비용"/>
      <sheetName val="영업_일1"/>
      <sheetName val="97년 1월"/>
      <sheetName val="sm"/>
      <sheetName val="판관(용역)"/>
      <sheetName val="①매출"/>
      <sheetName val="2"/>
      <sheetName val="인건비기준"/>
      <sheetName val="#REF"/>
      <sheetName val="18"/>
      <sheetName val="운전자금97총괄"/>
      <sheetName val="공표손익"/>
      <sheetName val="213"/>
      <sheetName val="전직원(직영)"/>
      <sheetName val="Sheet6"/>
      <sheetName val="산출기준(파견전산실)"/>
      <sheetName val="종기실자료"/>
      <sheetName val="Inout"/>
      <sheetName val="TABLE DB"/>
      <sheetName val="쌍용 data base"/>
      <sheetName val="TO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차량별점검"/>
      <sheetName val="2.대외공문"/>
      <sheetName val="품셈TABLE"/>
      <sheetName val="98지급계획"/>
      <sheetName val="일반관리비"/>
      <sheetName val="제안서"/>
      <sheetName val="행정표준(1)"/>
      <sheetName val="행정표준(2)"/>
      <sheetName val="월별매출"/>
      <sheetName val="전문품의"/>
      <sheetName val="항목(1)"/>
      <sheetName val="BOOK4"/>
      <sheetName val="2_대외공문"/>
      <sheetName val="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000000"/>
      <sheetName val="XXXX"/>
      <sheetName val="100000"/>
      <sheetName val="인원현황"/>
      <sheetName val="Sheet1"/>
      <sheetName val="직급별인원"/>
      <sheetName val="출신학교및학과1"/>
      <sheetName val="출신학교및학과2"/>
      <sheetName val="자격현황1"/>
      <sheetName val="자격현황2"/>
      <sheetName val="기술등급"/>
      <sheetName val="선임현황"/>
      <sheetName val="품질등급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A6" t="str">
            <v>주임</v>
          </cell>
        </row>
        <row r="7">
          <cell r="E7" t="str">
            <v>대리</v>
          </cell>
        </row>
        <row r="9">
          <cell r="C9" t="str">
            <v>사원</v>
          </cell>
        </row>
        <row r="10">
          <cell r="A10" t="str">
            <v>차장</v>
          </cell>
        </row>
        <row r="13">
          <cell r="C13" t="str">
            <v>차장</v>
          </cell>
        </row>
        <row r="15">
          <cell r="A15" t="str">
            <v>SOC팀</v>
          </cell>
          <cell r="E15" t="str">
            <v>사원.(파)</v>
          </cell>
          <cell r="I15" t="str">
            <v>안산전동차</v>
          </cell>
        </row>
        <row r="17">
          <cell r="G17" t="str">
            <v>주임</v>
          </cell>
        </row>
        <row r="18">
          <cell r="A18" t="str">
            <v>대리</v>
          </cell>
        </row>
        <row r="22">
          <cell r="C22" t="str">
            <v>주임</v>
          </cell>
          <cell r="E22" t="str">
            <v>대리</v>
          </cell>
        </row>
        <row r="23">
          <cell r="I23" t="str">
            <v>과장</v>
          </cell>
        </row>
        <row r="29">
          <cell r="A29" t="str">
            <v>주임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"/>
      <sheetName val="3"/>
      <sheetName val="수입"/>
      <sheetName val="대외공문"/>
      <sheetName val="2.대외공문"/>
      <sheetName val="9614경비"/>
      <sheetName val="갑지"/>
      <sheetName val="기안지"/>
      <sheetName val="차량별점검"/>
      <sheetName val="해외"/>
      <sheetName val=" ｹ-ﾌﾞﾙ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#REF"/>
      <sheetName val="TOT"/>
      <sheetName val="2.대외공문"/>
      <sheetName val="HP1AMLIST"/>
      <sheetName val="3"/>
      <sheetName val="경비공통"/>
      <sheetName val="대치판정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관리비청구서"/>
      <sheetName val="전도금"/>
      <sheetName val="2.대외공문"/>
      <sheetName val="내역서"/>
      <sheetName val="세부추진"/>
      <sheetName val="상용보강"/>
      <sheetName val="정공공사"/>
      <sheetName val="부대대비"/>
      <sheetName val="냉연집계"/>
      <sheetName val="98지급계획"/>
      <sheetName val="계정"/>
      <sheetName val="TOT"/>
      <sheetName val="일반관리비"/>
      <sheetName val="5.경상직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>
          <a:noFill/>
        </a:ln>
      </a:spPr>
      <a:bodyPr vertOverflow="clip" horzOverflow="clip" lIns="0" tIns="0" rIns="0" bIns="0" rtlCol="0" anchor="ctr"/>
      <a:lstStyle>
        <a:defPPr algn="ctr">
          <a:defRPr sz="1200" b="1">
            <a:solidFill>
              <a:schemeClr val="bg1"/>
            </a:solidFill>
            <a:latin typeface="+mn-ea"/>
            <a:ea typeface="+mn-ea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kras.kosha.or.kr/" TargetMode="External"/><Relationship Id="rId1" Type="http://schemas.openxmlformats.org/officeDocument/2006/relationships/hyperlink" Target="../../02.%20&#50504;&#51204;&#48372;&#44148;&#54016;%20&#50629;&#47924;/&#51652;&#54665;%20&#51473;%20231114%20&#50504;&#51204;&#48372;&#44148;&#44288;&#47532;%20&#44228;&#54925;&#49436;%20&#51204;&#47732;&#44060;&#51221;/(2023&#45380;%2002&#50900;%2016&#51068;)%20&#50504;&#51204;%20Audit&#51012;%20&#53685;&#54620;%20&#54788;&#51109;%20&#50504;&#51204;&#50868;&#50689;&#52404;&#44228;%20&#54869;&#47549;(&#44277;&#49324;&#49324;&#50629;&#52509;&#44292;)/005.%20&#50504;&#51204;&#51216;&#44160;/2023&#45380;%2007&#50900;_&#50504;&#51204;&#51216;&#44160;/(2023&#45380;%207&#50900;%2014&#51068;)%20&#50504;&#51204;&#51216;&#44160;_GS&#44053;&#49436;&#53440;&#50892;/002.%20&#48277;&#47161;%20&#48143;%20&#44592;&#51456;/&#44148;&#49444;&#50629;%20&#49328;&#50629;&#50504;&#51204;&#44288;&#47532;&#48708;%20&#44228;&#49345;%20&#48143;%20&#49324;&#50857;&#44592;&#51456;(&#44256;&#50857;&#45432;&#46041;&#48512;%20&#44256;&#49884;%20&#51228;2022-43&#54840;)%20&#54644;&#49444;&#51665;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7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CM62"/>
  <sheetViews>
    <sheetView view="pageBreakPreview" zoomScaleNormal="145" zoomScaleSheetLayoutView="100" workbookViewId="0">
      <pane xSplit="1" ySplit="2" topLeftCell="B6" activePane="bottomRight" state="frozen"/>
      <selection pane="topRight" activeCell="B1" sqref="B1"/>
      <selection pane="bottomLeft" activeCell="A5" sqref="A5"/>
      <selection pane="bottomRight" activeCell="A39" sqref="A39:A41"/>
    </sheetView>
  </sheetViews>
  <sheetFormatPr defaultColWidth="8" defaultRowHeight="11.25" customHeight="1"/>
  <cols>
    <col min="1" max="1" width="48.125" style="30" customWidth="1"/>
    <col min="2" max="2" width="78.5" style="30" customWidth="1"/>
    <col min="3" max="3" width="59.375" style="31" bestFit="1" customWidth="1"/>
    <col min="4" max="5" width="10.625" style="32" customWidth="1"/>
    <col min="6" max="6" width="9" style="30" customWidth="1"/>
    <col min="7" max="91" width="8" style="2"/>
    <col min="92" max="16384" width="8" style="1"/>
  </cols>
  <sheetData>
    <row r="1" spans="1:6" ht="38.25" customHeight="1">
      <c r="A1" s="6" t="s">
        <v>33</v>
      </c>
      <c r="B1" s="7"/>
      <c r="C1" s="8"/>
      <c r="D1" s="9"/>
      <c r="E1" s="9"/>
      <c r="F1" s="10"/>
    </row>
    <row r="2" spans="1:6" ht="18.75" customHeight="1">
      <c r="A2" s="11" t="s">
        <v>35</v>
      </c>
      <c r="B2" s="11" t="s">
        <v>73</v>
      </c>
      <c r="C2" s="11" t="s">
        <v>105</v>
      </c>
      <c r="D2" s="12" t="s">
        <v>30</v>
      </c>
      <c r="E2" s="12" t="s">
        <v>31</v>
      </c>
      <c r="F2" s="11" t="s">
        <v>36</v>
      </c>
    </row>
    <row r="3" spans="1:6" s="3" customFormat="1" ht="13.5" customHeight="1">
      <c r="A3" s="13" t="s">
        <v>0</v>
      </c>
      <c r="B3" s="13"/>
      <c r="C3" s="13"/>
      <c r="D3" s="14"/>
      <c r="E3" s="14"/>
      <c r="F3" s="15"/>
    </row>
    <row r="4" spans="1:6" s="2" customFormat="1">
      <c r="A4" s="303" t="s">
        <v>8</v>
      </c>
      <c r="B4" s="303" t="s">
        <v>42</v>
      </c>
      <c r="C4" s="16" t="s">
        <v>100</v>
      </c>
      <c r="D4" s="17"/>
      <c r="E4" s="17"/>
      <c r="F4" s="18"/>
    </row>
    <row r="5" spans="1:6" s="2" customFormat="1" ht="13.5" customHeight="1">
      <c r="A5" s="304"/>
      <c r="B5" s="304"/>
      <c r="C5" s="23" t="s">
        <v>101</v>
      </c>
      <c r="D5" s="17"/>
      <c r="E5" s="17"/>
      <c r="F5" s="18"/>
    </row>
    <row r="6" spans="1:6" s="2" customFormat="1" ht="13.5" customHeight="1">
      <c r="A6" s="305"/>
      <c r="B6" s="305"/>
      <c r="C6" s="23" t="s">
        <v>102</v>
      </c>
      <c r="D6" s="17"/>
      <c r="E6" s="17"/>
      <c r="F6" s="18"/>
    </row>
    <row r="7" spans="1:6" s="3" customFormat="1" ht="13.5" customHeight="1">
      <c r="A7" s="19" t="s">
        <v>1</v>
      </c>
      <c r="B7" s="19"/>
      <c r="C7" s="19"/>
      <c r="D7" s="20"/>
      <c r="E7" s="20"/>
      <c r="F7" s="21"/>
    </row>
    <row r="8" spans="1:6" s="2" customFormat="1" ht="12" customHeight="1">
      <c r="A8" s="22" t="s">
        <v>49</v>
      </c>
      <c r="B8" s="22" t="s">
        <v>48</v>
      </c>
      <c r="C8" s="306" t="s">
        <v>37</v>
      </c>
      <c r="D8" s="17"/>
      <c r="E8" s="17"/>
      <c r="F8" s="18"/>
    </row>
    <row r="9" spans="1:6" s="2" customFormat="1" ht="13.5" customHeight="1">
      <c r="A9" s="22" t="s">
        <v>9</v>
      </c>
      <c r="B9" s="22" t="s">
        <v>50</v>
      </c>
      <c r="C9" s="307"/>
      <c r="D9" s="17"/>
      <c r="E9" s="17"/>
      <c r="F9" s="18"/>
    </row>
    <row r="10" spans="1:6" s="2" customFormat="1">
      <c r="A10" s="303" t="s">
        <v>15</v>
      </c>
      <c r="B10" s="308" t="s">
        <v>118</v>
      </c>
      <c r="C10" s="22" t="s">
        <v>103</v>
      </c>
      <c r="D10" s="17"/>
      <c r="E10" s="17"/>
      <c r="F10" s="18"/>
    </row>
    <row r="11" spans="1:6" s="2" customFormat="1" ht="13.5" customHeight="1">
      <c r="A11" s="305"/>
      <c r="B11" s="309"/>
      <c r="C11" s="23" t="s">
        <v>104</v>
      </c>
      <c r="D11" s="17"/>
      <c r="E11" s="17"/>
      <c r="F11" s="18"/>
    </row>
    <row r="12" spans="1:6" s="3" customFormat="1" ht="13.5" customHeight="1">
      <c r="A12" s="19" t="s">
        <v>2</v>
      </c>
      <c r="B12" s="19"/>
      <c r="C12" s="19"/>
      <c r="D12" s="20"/>
      <c r="E12" s="20"/>
      <c r="F12" s="24"/>
    </row>
    <row r="13" spans="1:6" s="2" customFormat="1" ht="13.5" customHeight="1">
      <c r="A13" s="22" t="s">
        <v>44</v>
      </c>
      <c r="B13" s="22" t="s">
        <v>38</v>
      </c>
      <c r="C13" s="23" t="s">
        <v>41</v>
      </c>
      <c r="D13" s="17"/>
      <c r="E13" s="17"/>
      <c r="F13" s="18"/>
    </row>
    <row r="14" spans="1:6" s="2" customFormat="1">
      <c r="A14" s="22" t="s">
        <v>39</v>
      </c>
      <c r="B14" s="22" t="s">
        <v>119</v>
      </c>
      <c r="C14" s="23" t="s">
        <v>43</v>
      </c>
      <c r="D14" s="17"/>
      <c r="E14" s="17"/>
      <c r="F14" s="18"/>
    </row>
    <row r="15" spans="1:6" s="2" customFormat="1" ht="13.5" customHeight="1">
      <c r="A15" s="22" t="s">
        <v>40</v>
      </c>
      <c r="B15" s="22" t="s">
        <v>45</v>
      </c>
      <c r="C15" s="22"/>
      <c r="D15" s="17"/>
      <c r="E15" s="17"/>
      <c r="F15" s="18"/>
    </row>
    <row r="16" spans="1:6" s="3" customFormat="1" ht="13.5" customHeight="1">
      <c r="A16" s="19" t="s">
        <v>3</v>
      </c>
      <c r="B16" s="19"/>
      <c r="C16" s="19"/>
      <c r="D16" s="20"/>
      <c r="E16" s="20"/>
      <c r="F16" s="24"/>
    </row>
    <row r="17" spans="1:6" s="4" customFormat="1" ht="13.5" customHeight="1">
      <c r="A17" s="5" t="s">
        <v>46</v>
      </c>
      <c r="B17" s="25" t="s">
        <v>120</v>
      </c>
      <c r="C17" s="5" t="s">
        <v>86</v>
      </c>
      <c r="D17" s="26"/>
      <c r="E17" s="26"/>
      <c r="F17" s="27"/>
    </row>
    <row r="18" spans="1:6" s="3" customFormat="1" ht="13.5" customHeight="1">
      <c r="A18" s="19" t="s">
        <v>20</v>
      </c>
      <c r="B18" s="19"/>
      <c r="C18" s="19"/>
      <c r="D18" s="20"/>
      <c r="E18" s="20"/>
      <c r="F18" s="24"/>
    </row>
    <row r="19" spans="1:6" s="2" customFormat="1" ht="21" customHeight="1">
      <c r="A19" s="5" t="s">
        <v>47</v>
      </c>
      <c r="B19" s="5" t="s">
        <v>98</v>
      </c>
      <c r="C19" s="5" t="s">
        <v>99</v>
      </c>
      <c r="D19" s="17"/>
      <c r="E19" s="17"/>
      <c r="F19" s="25"/>
    </row>
    <row r="20" spans="1:6" s="2" customFormat="1" ht="13.5" customHeight="1">
      <c r="A20" s="5" t="s">
        <v>21</v>
      </c>
      <c r="B20" s="5" t="s">
        <v>55</v>
      </c>
      <c r="C20" s="5" t="s">
        <v>51</v>
      </c>
      <c r="D20" s="17"/>
      <c r="E20" s="17"/>
      <c r="F20" s="25"/>
    </row>
    <row r="21" spans="1:6" s="3" customFormat="1" ht="13.5" customHeight="1">
      <c r="A21" s="19" t="s">
        <v>4</v>
      </c>
      <c r="B21" s="19"/>
      <c r="C21" s="19"/>
      <c r="D21" s="20"/>
      <c r="E21" s="20"/>
      <c r="F21" s="24"/>
    </row>
    <row r="22" spans="1:6" s="2" customFormat="1" ht="13.5" customHeight="1">
      <c r="A22" s="5" t="s">
        <v>52</v>
      </c>
      <c r="B22" s="5" t="s">
        <v>54</v>
      </c>
      <c r="C22" s="23" t="s">
        <v>56</v>
      </c>
      <c r="D22" s="17"/>
      <c r="E22" s="17"/>
      <c r="F22" s="25"/>
    </row>
    <row r="23" spans="1:6" s="2" customFormat="1" ht="13.5" customHeight="1">
      <c r="A23" s="5" t="s">
        <v>53</v>
      </c>
      <c r="B23" s="5" t="s">
        <v>58</v>
      </c>
      <c r="C23" s="23" t="s">
        <v>57</v>
      </c>
      <c r="D23" s="17"/>
      <c r="E23" s="17"/>
      <c r="F23" s="25"/>
    </row>
    <row r="24" spans="1:6" s="2" customFormat="1" ht="13.5" customHeight="1">
      <c r="A24" s="5" t="s">
        <v>10</v>
      </c>
      <c r="B24" s="5" t="s">
        <v>63</v>
      </c>
      <c r="C24" s="23" t="s">
        <v>60</v>
      </c>
      <c r="D24" s="17"/>
      <c r="E24" s="17"/>
      <c r="F24" s="25"/>
    </row>
    <row r="25" spans="1:6" s="2" customFormat="1" ht="23.25">
      <c r="A25" s="5" t="s">
        <v>11</v>
      </c>
      <c r="B25" s="5" t="s">
        <v>121</v>
      </c>
      <c r="C25" s="23" t="s">
        <v>59</v>
      </c>
      <c r="D25" s="17"/>
      <c r="E25" s="17"/>
      <c r="F25" s="25"/>
    </row>
    <row r="26" spans="1:6" s="2" customFormat="1" ht="13.5" customHeight="1">
      <c r="A26" s="22" t="s">
        <v>29</v>
      </c>
      <c r="B26" s="5" t="s">
        <v>63</v>
      </c>
      <c r="C26" s="23" t="s">
        <v>61</v>
      </c>
      <c r="D26" s="17"/>
      <c r="E26" s="17"/>
      <c r="F26" s="18"/>
    </row>
    <row r="27" spans="1:6" s="2" customFormat="1" ht="13.5" customHeight="1">
      <c r="A27" s="5" t="s">
        <v>12</v>
      </c>
      <c r="B27" s="5" t="s">
        <v>63</v>
      </c>
      <c r="C27" s="23" t="s">
        <v>62</v>
      </c>
      <c r="D27" s="17"/>
      <c r="E27" s="17"/>
      <c r="F27" s="25"/>
    </row>
    <row r="28" spans="1:6" s="3" customFormat="1" ht="13.5" customHeight="1">
      <c r="A28" s="19" t="s">
        <v>5</v>
      </c>
      <c r="B28" s="19"/>
      <c r="C28" s="19"/>
      <c r="D28" s="20"/>
      <c r="E28" s="20"/>
      <c r="F28" s="21"/>
    </row>
    <row r="29" spans="1:6" s="2" customFormat="1" ht="13.5" customHeight="1">
      <c r="A29" s="22" t="s">
        <v>67</v>
      </c>
      <c r="B29" s="22" t="s">
        <v>71</v>
      </c>
      <c r="C29" s="23" t="s">
        <v>64</v>
      </c>
      <c r="D29" s="17"/>
      <c r="E29" s="17"/>
      <c r="F29" s="18"/>
    </row>
    <row r="30" spans="1:6" s="2" customFormat="1" ht="13.5" customHeight="1">
      <c r="A30" s="22" t="s">
        <v>69</v>
      </c>
      <c r="B30" s="22" t="s">
        <v>68</v>
      </c>
      <c r="C30" s="23" t="s">
        <v>65</v>
      </c>
      <c r="D30" s="17"/>
      <c r="E30" s="17"/>
      <c r="F30" s="18"/>
    </row>
    <row r="31" spans="1:6" s="2" customFormat="1" ht="13.5" customHeight="1">
      <c r="A31" s="22" t="s">
        <v>70</v>
      </c>
      <c r="B31" s="22" t="s">
        <v>72</v>
      </c>
      <c r="C31" s="23" t="s">
        <v>66</v>
      </c>
      <c r="D31" s="17"/>
      <c r="E31" s="17"/>
      <c r="F31" s="18"/>
    </row>
    <row r="32" spans="1:6" s="2" customFormat="1" ht="13.5" customHeight="1">
      <c r="A32" s="22" t="s">
        <v>74</v>
      </c>
      <c r="B32" s="22" t="s">
        <v>87</v>
      </c>
      <c r="C32" s="22" t="s">
        <v>75</v>
      </c>
      <c r="D32" s="17"/>
      <c r="E32" s="17"/>
      <c r="F32" s="18"/>
    </row>
    <row r="33" spans="1:6" s="2" customFormat="1" ht="13.5" customHeight="1">
      <c r="A33" s="22" t="s">
        <v>88</v>
      </c>
      <c r="B33" s="22" t="s">
        <v>89</v>
      </c>
      <c r="C33" s="22"/>
      <c r="D33" s="17"/>
      <c r="E33" s="17"/>
      <c r="F33" s="18"/>
    </row>
    <row r="34" spans="1:6" s="3" customFormat="1" ht="13.5" customHeight="1">
      <c r="A34" s="19" t="s">
        <v>6</v>
      </c>
      <c r="B34" s="19"/>
      <c r="C34" s="19"/>
      <c r="D34" s="20"/>
      <c r="E34" s="20"/>
      <c r="F34" s="21"/>
    </row>
    <row r="35" spans="1:6" s="2" customFormat="1" ht="13.5" customHeight="1">
      <c r="A35" s="5" t="s">
        <v>14</v>
      </c>
      <c r="B35" s="5" t="s">
        <v>77</v>
      </c>
      <c r="C35" s="23" t="s">
        <v>76</v>
      </c>
      <c r="D35" s="17"/>
      <c r="E35" s="17"/>
      <c r="F35" s="18"/>
    </row>
    <row r="36" spans="1:6" s="2" customFormat="1">
      <c r="A36" s="303" t="s">
        <v>122</v>
      </c>
      <c r="B36" s="303" t="s">
        <v>78</v>
      </c>
      <c r="C36" s="23" t="s">
        <v>106</v>
      </c>
      <c r="D36" s="17"/>
      <c r="E36" s="17"/>
      <c r="F36" s="18"/>
    </row>
    <row r="37" spans="1:6" s="2" customFormat="1" ht="13.5" customHeight="1">
      <c r="A37" s="305"/>
      <c r="B37" s="305"/>
      <c r="C37" s="23" t="s">
        <v>107</v>
      </c>
      <c r="D37" s="17"/>
      <c r="E37" s="17"/>
      <c r="F37" s="18"/>
    </row>
    <row r="38" spans="1:6" s="2" customFormat="1" ht="32.25">
      <c r="A38" s="22" t="s">
        <v>123</v>
      </c>
      <c r="B38" s="22" t="s">
        <v>78</v>
      </c>
      <c r="C38" s="23" t="s">
        <v>79</v>
      </c>
      <c r="D38" s="17"/>
      <c r="E38" s="17"/>
      <c r="F38" s="18"/>
    </row>
    <row r="39" spans="1:6" s="2" customFormat="1">
      <c r="A39" s="303" t="s">
        <v>16</v>
      </c>
      <c r="B39" s="303" t="s">
        <v>80</v>
      </c>
      <c r="C39" s="23" t="s">
        <v>108</v>
      </c>
      <c r="D39" s="17"/>
      <c r="E39" s="17"/>
      <c r="F39" s="18"/>
    </row>
    <row r="40" spans="1:6" s="2" customFormat="1" ht="13.5" customHeight="1">
      <c r="A40" s="304"/>
      <c r="B40" s="304"/>
      <c r="C40" s="23" t="s">
        <v>109</v>
      </c>
      <c r="D40" s="17"/>
      <c r="E40" s="17"/>
      <c r="F40" s="18"/>
    </row>
    <row r="41" spans="1:6" s="2" customFormat="1" ht="13.5" customHeight="1">
      <c r="A41" s="305"/>
      <c r="B41" s="305"/>
      <c r="C41" s="23" t="s">
        <v>110</v>
      </c>
      <c r="D41" s="17"/>
      <c r="E41" s="17"/>
      <c r="F41" s="18"/>
    </row>
    <row r="42" spans="1:6" s="2" customFormat="1" ht="13.5" customHeight="1">
      <c r="A42" s="22" t="s">
        <v>17</v>
      </c>
      <c r="B42" s="22" t="s">
        <v>81</v>
      </c>
      <c r="C42" s="23" t="s">
        <v>82</v>
      </c>
      <c r="D42" s="17"/>
      <c r="E42" s="17"/>
      <c r="F42" s="18"/>
    </row>
    <row r="43" spans="1:6" s="2" customFormat="1">
      <c r="A43" s="303" t="s">
        <v>18</v>
      </c>
      <c r="B43" s="303" t="s">
        <v>81</v>
      </c>
      <c r="C43" s="23" t="s">
        <v>111</v>
      </c>
      <c r="D43" s="17"/>
      <c r="E43" s="17"/>
      <c r="F43" s="18"/>
    </row>
    <row r="44" spans="1:6" s="2" customFormat="1" ht="13.5" customHeight="1">
      <c r="A44" s="305"/>
      <c r="B44" s="305"/>
      <c r="C44" s="23" t="s">
        <v>112</v>
      </c>
      <c r="D44" s="17"/>
      <c r="E44" s="17"/>
      <c r="F44" s="18"/>
    </row>
    <row r="45" spans="1:6" s="2" customFormat="1" ht="13.5" customHeight="1">
      <c r="A45" s="22" t="s">
        <v>27</v>
      </c>
      <c r="B45" s="22" t="s">
        <v>83</v>
      </c>
      <c r="C45" s="22" t="s">
        <v>84</v>
      </c>
      <c r="D45" s="17"/>
      <c r="E45" s="17"/>
      <c r="F45" s="18"/>
    </row>
    <row r="46" spans="1:6" s="2" customFormat="1" ht="45.75">
      <c r="A46" s="22" t="s">
        <v>85</v>
      </c>
      <c r="B46" s="5" t="s">
        <v>90</v>
      </c>
      <c r="C46" s="22"/>
      <c r="D46" s="17"/>
      <c r="E46" s="17"/>
      <c r="F46" s="18"/>
    </row>
    <row r="47" spans="1:6" s="3" customFormat="1" ht="13.5" customHeight="1">
      <c r="A47" s="19" t="s">
        <v>7</v>
      </c>
      <c r="B47" s="19"/>
      <c r="C47" s="19"/>
      <c r="D47" s="20"/>
      <c r="E47" s="20"/>
      <c r="F47" s="21"/>
    </row>
    <row r="48" spans="1:6" s="2" customFormat="1" ht="13.5" customHeight="1">
      <c r="A48" s="5" t="s">
        <v>28</v>
      </c>
      <c r="B48" s="5" t="s">
        <v>91</v>
      </c>
      <c r="C48" s="5"/>
      <c r="D48" s="17"/>
      <c r="E48" s="17"/>
      <c r="F48" s="18"/>
    </row>
    <row r="49" spans="1:6" s="2" customFormat="1" ht="13.5" customHeight="1">
      <c r="A49" s="22" t="s">
        <v>94</v>
      </c>
      <c r="B49" s="22" t="s">
        <v>95</v>
      </c>
      <c r="C49" s="22"/>
      <c r="D49" s="17"/>
      <c r="E49" s="17"/>
      <c r="F49" s="18"/>
    </row>
    <row r="50" spans="1:6" s="2" customFormat="1">
      <c r="A50" s="303" t="s">
        <v>13</v>
      </c>
      <c r="B50" s="303" t="s">
        <v>96</v>
      </c>
      <c r="C50" s="23" t="s">
        <v>113</v>
      </c>
      <c r="D50" s="17"/>
      <c r="E50" s="17"/>
      <c r="F50" s="18"/>
    </row>
    <row r="51" spans="1:6" s="2" customFormat="1">
      <c r="A51" s="304"/>
      <c r="B51" s="304"/>
      <c r="C51" s="23" t="s">
        <v>114</v>
      </c>
      <c r="D51" s="17"/>
      <c r="E51" s="17"/>
      <c r="F51" s="18"/>
    </row>
    <row r="52" spans="1:6" s="2" customFormat="1">
      <c r="A52" s="304"/>
      <c r="B52" s="304"/>
      <c r="C52" s="23" t="s">
        <v>115</v>
      </c>
      <c r="D52" s="17"/>
      <c r="E52" s="17"/>
      <c r="F52" s="18"/>
    </row>
    <row r="53" spans="1:6" s="2" customFormat="1">
      <c r="A53" s="305"/>
      <c r="B53" s="305"/>
      <c r="C53" s="23" t="s">
        <v>116</v>
      </c>
      <c r="D53" s="17"/>
      <c r="E53" s="17"/>
      <c r="F53" s="18"/>
    </row>
    <row r="54" spans="1:6" s="2" customFormat="1" ht="13.5" customHeight="1">
      <c r="A54" s="22" t="s">
        <v>92</v>
      </c>
      <c r="B54" s="5" t="s">
        <v>93</v>
      </c>
      <c r="C54" s="22"/>
      <c r="D54" s="17"/>
      <c r="E54" s="17"/>
      <c r="F54" s="18"/>
    </row>
    <row r="55" spans="1:6" s="3" customFormat="1" ht="13.5" customHeight="1">
      <c r="A55" s="19" t="s">
        <v>25</v>
      </c>
      <c r="B55" s="19"/>
      <c r="C55" s="19"/>
      <c r="D55" s="20"/>
      <c r="E55" s="20"/>
      <c r="F55" s="21"/>
    </row>
    <row r="56" spans="1:6" s="2" customFormat="1" ht="13.5" customHeight="1">
      <c r="A56" s="5" t="s">
        <v>26</v>
      </c>
      <c r="B56" s="5"/>
      <c r="C56" s="5"/>
      <c r="D56" s="17"/>
      <c r="E56" s="17"/>
      <c r="F56" s="18"/>
    </row>
    <row r="57" spans="1:6" s="2" customFormat="1" ht="15.75" customHeight="1">
      <c r="A57" s="5" t="s">
        <v>23</v>
      </c>
      <c r="B57" s="5" t="s">
        <v>124</v>
      </c>
      <c r="C57" s="28" t="s">
        <v>117</v>
      </c>
      <c r="D57" s="17"/>
      <c r="E57" s="17"/>
      <c r="F57" s="18"/>
    </row>
    <row r="58" spans="1:6" s="2" customFormat="1" ht="15.75" customHeight="1">
      <c r="A58" s="5" t="s">
        <v>34</v>
      </c>
      <c r="B58" s="5" t="s">
        <v>97</v>
      </c>
      <c r="C58" s="29"/>
      <c r="D58" s="17"/>
      <c r="E58" s="17"/>
      <c r="F58" s="18"/>
    </row>
    <row r="59" spans="1:6" s="2" customFormat="1" ht="15.75" customHeight="1">
      <c r="A59" s="5" t="s">
        <v>24</v>
      </c>
      <c r="B59" s="5"/>
      <c r="C59" s="5"/>
      <c r="D59" s="17"/>
      <c r="E59" s="17"/>
      <c r="F59" s="18"/>
    </row>
    <row r="60" spans="1:6" s="2" customFormat="1" ht="21" customHeight="1">
      <c r="A60" s="5" t="s">
        <v>19</v>
      </c>
      <c r="B60" s="5"/>
      <c r="C60" s="5"/>
      <c r="D60" s="17"/>
      <c r="E60" s="17"/>
      <c r="F60" s="18"/>
    </row>
    <row r="61" spans="1:6" s="2" customFormat="1" ht="13.5" customHeight="1">
      <c r="A61" s="5" t="s">
        <v>22</v>
      </c>
      <c r="B61" s="5"/>
      <c r="C61" s="5"/>
      <c r="D61" s="17"/>
      <c r="E61" s="17"/>
      <c r="F61" s="18"/>
    </row>
    <row r="62" spans="1:6" ht="18.75" customHeight="1">
      <c r="A62" s="300" t="s">
        <v>32</v>
      </c>
      <c r="B62" s="301"/>
      <c r="C62" s="301"/>
      <c r="D62" s="301"/>
      <c r="E62" s="301"/>
      <c r="F62" s="302"/>
    </row>
  </sheetData>
  <mergeCells count="14">
    <mergeCell ref="A62:F62"/>
    <mergeCell ref="A4:A6"/>
    <mergeCell ref="B4:B6"/>
    <mergeCell ref="C8:C9"/>
    <mergeCell ref="A10:A11"/>
    <mergeCell ref="B10:B11"/>
    <mergeCell ref="A36:A37"/>
    <mergeCell ref="B36:B37"/>
    <mergeCell ref="A39:A41"/>
    <mergeCell ref="B39:B41"/>
    <mergeCell ref="A43:A44"/>
    <mergeCell ref="B43:B44"/>
    <mergeCell ref="A50:A53"/>
    <mergeCell ref="B50:B53"/>
  </mergeCells>
  <phoneticPr fontId="10" type="noConversion"/>
  <hyperlinks>
    <hyperlink ref="C8:C9" r:id="rId1" display="건설업 산업안전관리비 계상 및 사용기준(고용노동부 고시 제2022-43호) 해설집" xr:uid="{4E03E5E5-C881-456E-B05F-0A4267270DBD}"/>
    <hyperlink ref="C57" r:id="rId2" xr:uid="{03EA3D01-4039-4884-B783-BA56FB0BB4DF}"/>
    <hyperlink ref="C13" location="No.5!A1" display="(안전표준 양식 목록) 5. 안전보건협의체 회의록" xr:uid="{53DAC896-A5C6-4485-BFC3-F1726B729812}"/>
    <hyperlink ref="C14" location="No.6!A1" display="(안전표준 양식 목록) 6. 합동안전점검 결과 (6-1. 합동안전 점검표 포함)" xr:uid="{2996DC86-3BFC-4316-BC42-9B5F2C7C77B2}"/>
    <hyperlink ref="C22" location="No.25!Print_Area" display="(안전표준 양식 목록) 25. TBM 서명지" xr:uid="{88F91FBA-5AEE-45AC-AD7C-83379614D5B8}"/>
    <hyperlink ref="C23" location="'No.9-3'!A1" display="(안전표준 양식 목록) 9-3. 채용 시의 안전교육일지" xr:uid="{541CBFD9-A9DC-4DB1-A58E-982D7BC2AC2C}"/>
    <hyperlink ref="C24" location="'No.9-5'!A1" display="(안전표준 양식 목록) 9-5. 정기안전교육일지" xr:uid="{0631C7ED-F4F8-4BB2-9026-9BE2249D5B1A}"/>
    <hyperlink ref="C25" location="'No.9-4'!A1" display="(안전표준 양식 목록) 9-4. 특별안전교육일지" xr:uid="{D3C7C3C1-509D-411F-AEC1-B17D8A9B9640}"/>
    <hyperlink ref="C26" location="'No.9-6'!A1" display="(안전표준 양식 목록) 9-6. 관리감독자 교육일지" xr:uid="{C3753444-7D49-4B9E-8DA8-0F13CABA8C3A}"/>
    <hyperlink ref="C27" location="'No.9-7'!A1" display="(안전표준 양식 목록) 9-7. 물질안전보건 교육수강확인서" xr:uid="{40504AC2-B531-4F02-A936-09838014BE63}"/>
    <hyperlink ref="C29" location="No.1!A1" display="(안전표준 양식 목록) 1. 안전보건 총괄 책임자 선임계" xr:uid="{55B43626-5824-4A15-AF0F-B8C89DBB2F96}"/>
    <hyperlink ref="C30" location="No.2!A1" display="(안전표준 양식 목록) 2. 안전보건 관리 책임자 선임계" xr:uid="{8A7697DE-E123-4AA8-A3FF-6E35AB7B7EFA}"/>
    <hyperlink ref="C31" location="No.3!A1" display="(안전표준 양식 목록) 3. 안전관리자 선임계" xr:uid="{EF1B119B-A23D-43CC-B6F5-EA83FE3BDDF5}"/>
    <hyperlink ref="C35" location="No.24!Print_Area" display="(안전표준 양식 목록) 24. 산업안전보건법령 요지" xr:uid="{EF1E5F87-3D4C-43AA-A0AC-B0810600EA46}"/>
    <hyperlink ref="C36" location="'No.10-1'!Print_Area" display="(안전표준 양식 목록) 10-1. 건설기계 작업계획서" xr:uid="{EE9CD74F-E499-45AD-A8B4-D46BA8372C70}"/>
    <hyperlink ref="C37" location="No.14!Print_Area" display="(안전표준 양식 목록) 14. 건설기계 점검표" xr:uid="{D0A70C9B-7922-44AE-B1D2-431F52E9F6C8}"/>
    <hyperlink ref="C38" location="'No.10-2'!Print_Area" display="(안전표준 양식 목록) 10-2. 개인정보 수집·이용 및 제공 동의서(운전자)" xr:uid="{D326A3A7-5577-4091-A94D-15479D7F0F93}"/>
    <hyperlink ref="C39" location="'No.13-1'!Print_Area" display="(안전표준 양식 목록) 13-1. 중량물취급계획서(보관) 인력운반" xr:uid="{045EFD79-2650-415A-9E44-8EA9E11BC7F7}"/>
    <hyperlink ref="C40" location="'NO.13-2'!Print_Area" display="(안전표준 양식 목록) 13-2. 중량물 취급 안내 및 취급안전수칙(게시) 인력운반" xr:uid="{75779802-F0BB-4823-A640-4D344C03CC44}"/>
    <hyperlink ref="C41" location="'No.13-3'!Print_Area" display="(안전표준 양식 목록) 13-3. 중량물 위급 List(게시) 인력운반" xr:uid="{BB6276F8-FA9E-4BE7-AE65-C3FD954ED3AF}"/>
    <hyperlink ref="C42" location="No.11!Print_Area" display="(안전표준 양식 목록) 11. 가설공사(비계) 안전작업계획서(설치,해체)" xr:uid="{C911C0FE-11B4-4BC5-B857-CEF5FF3B91AD}"/>
    <hyperlink ref="C43" location="'No.12-1'!Print_Area" display="(안전표준 양식 목록) 12-1. 밀폐작업 계획서" xr:uid="{18BDB1FD-9404-4C08-8AF6-E2298E59CF8C}"/>
    <hyperlink ref="C44" location="'No.12-2'!Print_Area" display="(안전표준 양식 목록) 12-2. 밀폐작업 표지" xr:uid="{EFB5CF97-9C35-4061-92C9-FAB14463F398}"/>
    <hyperlink ref="C50" location="'No.15-1'!Print_Area" display="(안전표준 양식 목록) 15-1. 안전 위반 경위서" xr:uid="{2E273755-06E9-4DE2-B480-12DDA6104682}"/>
    <hyperlink ref="C51" location="'No.15-2'!Print_Area" display="(안전표준 양식 목록) 15-2. 재발방지 대책서" xr:uid="{9854FF47-CD61-48E3-B3CF-CC17E142954D}"/>
    <hyperlink ref="C52" location="'No.15-3'!Print_Area" display="(안전표준 양식 목록) 15-3. 안전벌점/가점 관리대장" xr:uid="{907184E7-2A06-4D94-A680-5D2106887DDF}"/>
    <hyperlink ref="C53" location="'No.15-4'!Print_Area" display="(안전표준 양식 목록) 15-4. 업체별 벌점/가점 현황" xr:uid="{5B4114EC-3003-4CEB-A764-421F930F0C8F}"/>
    <hyperlink ref="C5" location="'sample 001'!Print_Area" display="(sample 001) 안전보건관리 조직도" xr:uid="{4A4797F4-8298-43CB-B808-7689756CD948}"/>
    <hyperlink ref="C6" location="'sample 002'!Print_Area" display="(sample 002) 비상대피계획서" xr:uid="{58ADA24A-E8FE-4A54-B66C-35F0639D9044}"/>
    <hyperlink ref="C11" location="'sample 003'!Print_Area" display="(sample 003) 안전관리비 작성 샘플" xr:uid="{FDA35C30-BF55-4447-99EA-4C90DA4970AE}"/>
  </hyperlinks>
  <pageMargins left="0" right="0" top="0.74803149606299213" bottom="0.74803149606299213" header="0.31496062992125984" footer="0.31496062992125984"/>
  <pageSetup paperSize="8" scale="84" orientation="landscape" r:id="rId3"/>
  <headerFooter alignWithMargins="0">
    <oddFooter>&amp;C&amp;8&amp;P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7E06-C846-44E5-AB27-873C853E4B32}">
  <sheetPr codeName="Sheet12">
    <tabColor rgb="FFFFFF00"/>
    <pageSetUpPr fitToPage="1"/>
  </sheetPr>
  <dimension ref="A1:G21"/>
  <sheetViews>
    <sheetView tabSelected="1" view="pageBreakPreview" zoomScale="115" zoomScaleNormal="115" zoomScaleSheetLayoutView="115" workbookViewId="0">
      <selection activeCell="B25" sqref="B25"/>
    </sheetView>
  </sheetViews>
  <sheetFormatPr defaultColWidth="10" defaultRowHeight="16.5"/>
  <cols>
    <col min="1" max="1" width="7.375" style="54" customWidth="1"/>
    <col min="2" max="2" width="43.375" style="33" customWidth="1"/>
    <col min="3" max="3" width="12.25" style="55" customWidth="1"/>
    <col min="4" max="4" width="31.5" style="56" customWidth="1"/>
    <col min="5" max="5" width="10" style="56"/>
    <col min="6" max="6" width="13.25" style="56" customWidth="1"/>
    <col min="7" max="7" width="40.625" style="33" customWidth="1"/>
    <col min="8" max="16384" width="10" style="33"/>
  </cols>
  <sheetData>
    <row r="1" spans="1:7" ht="14.25" customHeight="1">
      <c r="A1" s="312" t="s">
        <v>639</v>
      </c>
      <c r="B1" s="312"/>
      <c r="C1" s="312"/>
      <c r="D1" s="312"/>
      <c r="E1" s="312"/>
      <c r="F1" s="312"/>
      <c r="G1" s="312"/>
    </row>
    <row r="2" spans="1:7" ht="14.25" customHeight="1">
      <c r="A2" s="312"/>
      <c r="B2" s="312"/>
      <c r="C2" s="312"/>
      <c r="D2" s="312"/>
      <c r="E2" s="312"/>
      <c r="F2" s="312"/>
      <c r="G2" s="312"/>
    </row>
    <row r="3" spans="1:7" s="38" customFormat="1">
      <c r="A3" s="34"/>
      <c r="B3" s="35"/>
      <c r="C3" s="36"/>
      <c r="D3" s="37"/>
      <c r="E3" s="37"/>
      <c r="F3" s="37"/>
    </row>
    <row r="4" spans="1:7" s="38" customFormat="1" ht="20.25">
      <c r="A4" s="313" t="s">
        <v>622</v>
      </c>
      <c r="B4" s="313"/>
      <c r="C4" s="313"/>
      <c r="D4" s="313"/>
      <c r="E4" s="313"/>
      <c r="F4" s="313"/>
    </row>
    <row r="5" spans="1:7" s="42" customFormat="1" ht="16.5" customHeight="1">
      <c r="A5" s="39" t="s">
        <v>125</v>
      </c>
      <c r="B5" s="40" t="s">
        <v>126</v>
      </c>
      <c r="C5" s="41" t="s">
        <v>127</v>
      </c>
      <c r="D5" s="40" t="s">
        <v>128</v>
      </c>
      <c r="E5" s="40" t="s">
        <v>129</v>
      </c>
      <c r="F5" s="40" t="s">
        <v>130</v>
      </c>
      <c r="G5" s="40" t="s">
        <v>131</v>
      </c>
    </row>
    <row r="6" spans="1:7" s="43" customFormat="1" ht="16.5" customHeight="1">
      <c r="A6" s="232" t="s">
        <v>623</v>
      </c>
      <c r="B6" s="234" t="s">
        <v>633</v>
      </c>
      <c r="C6" s="50" t="s">
        <v>136</v>
      </c>
      <c r="D6" s="310" t="s">
        <v>137</v>
      </c>
      <c r="E6" s="51" t="s">
        <v>132</v>
      </c>
      <c r="F6" s="51" t="s">
        <v>133</v>
      </c>
      <c r="G6" s="52" t="s">
        <v>135</v>
      </c>
    </row>
    <row r="7" spans="1:7" s="43" customFormat="1" ht="16.5" customHeight="1">
      <c r="A7" s="232" t="s">
        <v>624</v>
      </c>
      <c r="B7" s="234" t="s">
        <v>635</v>
      </c>
      <c r="C7" s="50" t="s">
        <v>136</v>
      </c>
      <c r="D7" s="311"/>
      <c r="E7" s="51" t="s">
        <v>132</v>
      </c>
      <c r="F7" s="51" t="s">
        <v>133</v>
      </c>
      <c r="G7" s="52" t="s">
        <v>135</v>
      </c>
    </row>
    <row r="8" spans="1:7" s="299" customFormat="1" ht="16.5" customHeight="1">
      <c r="A8" s="231" t="s">
        <v>632</v>
      </c>
      <c r="B8" s="235" t="s">
        <v>637</v>
      </c>
      <c r="C8" s="44" t="s">
        <v>136</v>
      </c>
      <c r="D8" s="45" t="s">
        <v>137</v>
      </c>
      <c r="E8" s="45" t="s">
        <v>132</v>
      </c>
      <c r="F8" s="45" t="s">
        <v>133</v>
      </c>
      <c r="G8" s="46" t="s">
        <v>135</v>
      </c>
    </row>
    <row r="9" spans="1:7" s="299" customFormat="1" ht="16.5" customHeight="1">
      <c r="A9" s="231" t="s">
        <v>634</v>
      </c>
      <c r="B9" s="235" t="s">
        <v>638</v>
      </c>
      <c r="C9" s="44" t="s">
        <v>136</v>
      </c>
      <c r="D9" s="45"/>
      <c r="E9" s="45" t="s">
        <v>134</v>
      </c>
      <c r="F9" s="45" t="s">
        <v>133</v>
      </c>
      <c r="G9" s="46" t="s">
        <v>140</v>
      </c>
    </row>
    <row r="10" spans="1:7" s="43" customFormat="1" ht="16.5" customHeight="1">
      <c r="A10" s="53" t="s">
        <v>625</v>
      </c>
      <c r="B10" s="233" t="s">
        <v>627</v>
      </c>
      <c r="C10" s="314" t="s">
        <v>136</v>
      </c>
      <c r="D10" s="316" t="s">
        <v>137</v>
      </c>
      <c r="E10" s="316" t="s">
        <v>132</v>
      </c>
      <c r="F10" s="316" t="s">
        <v>133</v>
      </c>
      <c r="G10" s="316" t="s">
        <v>135</v>
      </c>
    </row>
    <row r="11" spans="1:7" s="43" customFormat="1" ht="16.5" customHeight="1">
      <c r="A11" s="53" t="s">
        <v>636</v>
      </c>
      <c r="B11" s="233" t="s">
        <v>628</v>
      </c>
      <c r="C11" s="315"/>
      <c r="D11" s="311"/>
      <c r="E11" s="311"/>
      <c r="F11" s="311"/>
      <c r="G11" s="311"/>
    </row>
    <row r="12" spans="1:7" s="43" customFormat="1" ht="16.5" customHeight="1">
      <c r="A12" s="53" t="s">
        <v>641</v>
      </c>
      <c r="B12" s="233" t="s">
        <v>138</v>
      </c>
      <c r="C12" s="50" t="s">
        <v>136</v>
      </c>
      <c r="D12" s="51" t="s">
        <v>139</v>
      </c>
      <c r="E12" s="51" t="s">
        <v>132</v>
      </c>
      <c r="F12" s="51" t="s">
        <v>133</v>
      </c>
      <c r="G12" s="52" t="s">
        <v>135</v>
      </c>
    </row>
    <row r="13" spans="1:7" s="43" customFormat="1" ht="16.5" customHeight="1">
      <c r="A13" s="53" t="s">
        <v>642</v>
      </c>
      <c r="B13" s="234" t="s">
        <v>729</v>
      </c>
      <c r="C13" s="50" t="s">
        <v>136</v>
      </c>
      <c r="D13" s="51"/>
      <c r="E13" s="51" t="s">
        <v>134</v>
      </c>
      <c r="F13" s="51"/>
      <c r="G13" s="52" t="s">
        <v>135</v>
      </c>
    </row>
    <row r="14" spans="1:7" s="43" customFormat="1" ht="16.5" customHeight="1">
      <c r="A14" s="53" t="s">
        <v>643</v>
      </c>
      <c r="B14" s="234" t="s">
        <v>731</v>
      </c>
      <c r="C14" s="50" t="s">
        <v>136</v>
      </c>
      <c r="D14" s="51"/>
      <c r="E14" s="51" t="s">
        <v>134</v>
      </c>
      <c r="F14" s="51" t="s">
        <v>133</v>
      </c>
      <c r="G14" s="52" t="s">
        <v>640</v>
      </c>
    </row>
    <row r="15" spans="1:7" s="43" customFormat="1" ht="16.5" customHeight="1">
      <c r="A15" s="53" t="s">
        <v>644</v>
      </c>
      <c r="B15" s="234" t="s">
        <v>732</v>
      </c>
      <c r="C15" s="50" t="s">
        <v>136</v>
      </c>
      <c r="D15" s="51"/>
      <c r="E15" s="51" t="s">
        <v>134</v>
      </c>
      <c r="F15" s="51" t="s">
        <v>133</v>
      </c>
      <c r="G15" s="52" t="s">
        <v>141</v>
      </c>
    </row>
    <row r="16" spans="1:7" s="43" customFormat="1" ht="16.5" customHeight="1">
      <c r="A16" s="53" t="s">
        <v>724</v>
      </c>
      <c r="B16" s="236" t="s">
        <v>733</v>
      </c>
      <c r="C16" s="47" t="s">
        <v>136</v>
      </c>
      <c r="D16" s="48" t="s">
        <v>137</v>
      </c>
      <c r="E16" s="48" t="s">
        <v>132</v>
      </c>
      <c r="F16" s="48" t="s">
        <v>133</v>
      </c>
      <c r="G16" s="49" t="s">
        <v>135</v>
      </c>
    </row>
    <row r="17" spans="1:7" s="43" customFormat="1" ht="16.5" customHeight="1">
      <c r="A17" s="53" t="s">
        <v>725</v>
      </c>
      <c r="B17" s="236" t="s">
        <v>734</v>
      </c>
      <c r="C17" s="47" t="s">
        <v>136</v>
      </c>
      <c r="D17" s="48" t="s">
        <v>137</v>
      </c>
      <c r="E17" s="48" t="s">
        <v>132</v>
      </c>
      <c r="F17" s="48" t="s">
        <v>133</v>
      </c>
      <c r="G17" s="49" t="s">
        <v>135</v>
      </c>
    </row>
    <row r="18" spans="1:7" s="43" customFormat="1" ht="16.5" customHeight="1">
      <c r="A18" s="53" t="s">
        <v>726</v>
      </c>
      <c r="B18" s="236" t="s">
        <v>735</v>
      </c>
      <c r="C18" s="47" t="s">
        <v>136</v>
      </c>
      <c r="D18" s="48" t="s">
        <v>137</v>
      </c>
      <c r="E18" s="48" t="s">
        <v>132</v>
      </c>
      <c r="F18" s="48" t="s">
        <v>133</v>
      </c>
      <c r="G18" s="49" t="s">
        <v>135</v>
      </c>
    </row>
    <row r="19" spans="1:7" s="43" customFormat="1" ht="16.5" customHeight="1">
      <c r="A19" s="53" t="s">
        <v>727</v>
      </c>
      <c r="B19" s="234" t="s">
        <v>629</v>
      </c>
      <c r="C19" s="50" t="s">
        <v>136</v>
      </c>
      <c r="D19" s="51"/>
      <c r="E19" s="51" t="s">
        <v>134</v>
      </c>
      <c r="F19" s="51"/>
      <c r="G19" s="52" t="s">
        <v>135</v>
      </c>
    </row>
    <row r="20" spans="1:7" s="43" customFormat="1" ht="16.5" customHeight="1">
      <c r="A20" s="53" t="s">
        <v>728</v>
      </c>
      <c r="B20" s="234" t="s">
        <v>142</v>
      </c>
      <c r="C20" s="50" t="s">
        <v>136</v>
      </c>
      <c r="D20" s="51"/>
      <c r="E20" s="51" t="s">
        <v>134</v>
      </c>
      <c r="F20" s="51" t="s">
        <v>133</v>
      </c>
      <c r="G20" s="52" t="s">
        <v>640</v>
      </c>
    </row>
    <row r="21" spans="1:7" s="43" customFormat="1" ht="16.5" customHeight="1">
      <c r="A21" s="53" t="s">
        <v>730</v>
      </c>
      <c r="B21" s="234" t="s">
        <v>631</v>
      </c>
      <c r="C21" s="50" t="s">
        <v>136</v>
      </c>
      <c r="D21" s="51"/>
      <c r="E21" s="51" t="s">
        <v>134</v>
      </c>
      <c r="F21" s="51" t="s">
        <v>133</v>
      </c>
      <c r="G21" s="52" t="s">
        <v>141</v>
      </c>
    </row>
  </sheetData>
  <mergeCells count="8">
    <mergeCell ref="D6:D7"/>
    <mergeCell ref="A1:G2"/>
    <mergeCell ref="A4:F4"/>
    <mergeCell ref="C10:C11"/>
    <mergeCell ref="D10:D11"/>
    <mergeCell ref="E10:E11"/>
    <mergeCell ref="F10:F11"/>
    <mergeCell ref="G10:G11"/>
  </mergeCells>
  <phoneticPr fontId="10" type="noConversion"/>
  <hyperlinks>
    <hyperlink ref="B10" location="'3-1. 작업계획서(건설기계, 하역운반, 중량물)'!Print_Area" display="작업계획서(건설기계, 하역운반, 중량물)" xr:uid="{9670E2B5-1DCF-42A9-8433-D20DBD1A7831}"/>
    <hyperlink ref="B12" location="'3-3. 개인정보 동의서'!Print_Area" display="개인정보 수집·이용 및 제공 동의서(운전자)" xr:uid="{E49F0CC6-E74A-4C79-8AA3-09AA33BE9107}"/>
    <hyperlink ref="B13" location="'3-4. 중량물 취급계획서 인양능력 검토(갑지)'!Print_Area" display="중량물 취급계획서 인양능력 검토(갑지)" xr:uid="{13542942-4DE1-494B-960F-E68F6D55AF08}"/>
    <hyperlink ref="B11" location="'3-2. 작업계획서 건설기계 등(예시)'!Print_Area" display="작업계획서(건설기계, 하역운반, 중량물) 예시" xr:uid="{F1D739FA-5CF1-4963-9F42-E705029972BD}"/>
    <hyperlink ref="B14" location="'3-5. 인양능력 검토(크레인)'!Print_Area" display="인양능력 검토(크레인)" xr:uid="{5D2F70DE-6C4E-4700-A7C6-47604DE28B89}"/>
    <hyperlink ref="B15" location="'3-6. 인양능력 검토(와이어로프)'!Print_Area" display="인양능력 검토(와이어로프)" xr:uid="{B8BAFAD0-C36E-4532-BBA2-CC03B7D05DBF}"/>
    <hyperlink ref="B6" location="'1-1. 작업계획서(비계)'!Print_Area" display="작업계획서(비계 설치, 해체)" xr:uid="{1BA0F550-E5AF-46BB-AB40-6C28596DE70B}"/>
    <hyperlink ref="B8" location="'2-1. 작업계획서(밀폐공간)'!Print_Area" display="작업계획서(밀폐공간)" xr:uid="{E664261C-CCE8-4065-A146-703CC8774C99}"/>
    <hyperlink ref="B9" location="'2-2. 경고표지'!Print_Area" display="밀폐공간 경고표지" xr:uid="{C2819655-F75E-475D-9E9D-62E051DCA8BE}"/>
    <hyperlink ref="B7" location="'1-2. 작업계획서 비계(예시)'!Print_Area" display="작업계획서(비계 설치, 해체) 예시" xr:uid="{80583679-936B-43DA-A736-AE3F625F9E1B}"/>
    <hyperlink ref="B16" location="'3-7. 인양능력 검토(슬링밸트)'!Print_Area" display="인양능력 검토(슬링밸트)" xr:uid="{2E26B77B-DCCA-4070-A42D-50DC8614ECD1}"/>
    <hyperlink ref="B19" location="'3-10. 건설기계 안전점검표'!Print_Area" display="건설기계 안전점검표(크레인, 고소작업대, 지게차, 굴착기, 펌프카, 로우더, 덤프트럭, 롤러)" xr:uid="{CF852C7D-532E-46FE-89C6-416D9FAE408C}"/>
    <hyperlink ref="B20" location="'3-11. 중량물 인력운반수칙'!Print_Area" display="중량물 취급 안내 및 취급안전수칙(게시) 인력운반" xr:uid="{C1F373AA-A62C-402D-B048-E68C32376AB7}"/>
    <hyperlink ref="B21" location="'3-12. 중량물 취급리스트'!Print_Area" display="중량물 취급 List (인력운반)" xr:uid="{5E82BB1A-86C2-48C1-8A4B-8CC7FDC48DF5}"/>
    <hyperlink ref="B17" location="'3-8. 인양능력 검토(샤클)'!Print_Area" display="인양능력 검토(샤클)" xr:uid="{A08267DA-84F7-409A-9FE4-DF73AE652DEE}"/>
    <hyperlink ref="B18" location="'3-9. 인양능력 검토(체인 및 기타 달기구)'!Print_Area" display="인양능력 검토(체인 및 기타 달기구)" xr:uid="{87E52501-0844-4BFB-A91B-B3D40EE93C10}"/>
  </hyperlinks>
  <pageMargins left="0.7" right="0.7" top="0.75" bottom="0.75" header="0.3" footer="0.3"/>
  <pageSetup paperSize="9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F1E3C-1CFB-473C-9271-DB925E664198}">
  <sheetPr codeName="Sheet71"/>
  <dimension ref="A1:O107"/>
  <sheetViews>
    <sheetView view="pageBreakPreview" zoomScale="70" zoomScaleNormal="100" zoomScaleSheetLayoutView="70" workbookViewId="0">
      <selection activeCell="F1" sqref="F1"/>
    </sheetView>
  </sheetViews>
  <sheetFormatPr defaultColWidth="10" defaultRowHeight="12.75"/>
  <cols>
    <col min="1" max="2" width="12.5" style="66" customWidth="1"/>
    <col min="3" max="5" width="24.875" style="66" customWidth="1"/>
    <col min="6" max="16384" width="10" style="66"/>
  </cols>
  <sheetData>
    <row r="1" spans="1:15" ht="38.25" customHeight="1">
      <c r="A1" s="370" t="s">
        <v>626</v>
      </c>
      <c r="B1" s="370"/>
      <c r="C1" s="370"/>
      <c r="D1" s="370"/>
      <c r="E1" s="370"/>
    </row>
    <row r="2" spans="1:15" ht="15.75">
      <c r="A2" s="67" t="s">
        <v>295</v>
      </c>
    </row>
    <row r="3" spans="1:15" ht="24" customHeight="1">
      <c r="A3" s="371" t="s">
        <v>147</v>
      </c>
      <c r="B3" s="372"/>
      <c r="C3" s="68" t="s">
        <v>148</v>
      </c>
      <c r="D3" s="68" t="s">
        <v>149</v>
      </c>
      <c r="E3" s="69" t="s">
        <v>296</v>
      </c>
    </row>
    <row r="4" spans="1:15" ht="24" customHeight="1">
      <c r="A4" s="70" t="s">
        <v>151</v>
      </c>
      <c r="B4" s="62" t="s">
        <v>152</v>
      </c>
      <c r="C4" s="71"/>
      <c r="D4" s="71"/>
      <c r="E4" s="72"/>
    </row>
    <row r="5" spans="1:15" ht="24" customHeight="1">
      <c r="A5" s="373" t="s">
        <v>153</v>
      </c>
      <c r="B5" s="62" t="s">
        <v>154</v>
      </c>
      <c r="C5" s="71"/>
      <c r="D5" s="71"/>
      <c r="E5" s="72"/>
      <c r="O5"/>
    </row>
    <row r="6" spans="1:15" ht="24" customHeight="1">
      <c r="A6" s="373"/>
      <c r="B6" s="62" t="s">
        <v>155</v>
      </c>
      <c r="C6" s="71"/>
      <c r="D6" s="71"/>
      <c r="E6" s="72"/>
    </row>
    <row r="7" spans="1:15" ht="24" customHeight="1">
      <c r="A7" s="73" t="s">
        <v>156</v>
      </c>
      <c r="B7" s="63" t="s">
        <v>157</v>
      </c>
      <c r="C7" s="74"/>
      <c r="D7" s="74"/>
      <c r="E7" s="75"/>
    </row>
    <row r="8" spans="1:15" ht="15.75">
      <c r="A8" s="374" t="s">
        <v>297</v>
      </c>
      <c r="B8" s="374"/>
      <c r="C8" s="374"/>
      <c r="D8" s="374"/>
      <c r="E8" s="374"/>
    </row>
    <row r="9" spans="1:15" ht="23.25" customHeight="1">
      <c r="A9" s="325" t="s">
        <v>159</v>
      </c>
      <c r="B9" s="326"/>
      <c r="C9" s="76"/>
      <c r="D9" s="77" t="s">
        <v>160</v>
      </c>
      <c r="E9" s="78"/>
    </row>
    <row r="10" spans="1:15" ht="23.25" customHeight="1">
      <c r="A10" s="355" t="s">
        <v>161</v>
      </c>
      <c r="B10" s="356"/>
      <c r="C10" s="357"/>
      <c r="D10" s="358"/>
      <c r="E10" s="359"/>
      <c r="G10"/>
    </row>
    <row r="11" spans="1:15" ht="23.25" customHeight="1">
      <c r="A11" s="328" t="s">
        <v>298</v>
      </c>
      <c r="B11" s="329"/>
      <c r="C11" s="79"/>
      <c r="D11" s="60" t="s">
        <v>299</v>
      </c>
      <c r="E11" s="80"/>
    </row>
    <row r="12" spans="1:15" ht="23.25" customHeight="1">
      <c r="A12" s="328" t="s">
        <v>164</v>
      </c>
      <c r="B12" s="60" t="s">
        <v>165</v>
      </c>
      <c r="C12" s="79"/>
      <c r="D12" s="62" t="s">
        <v>155</v>
      </c>
      <c r="E12" s="80"/>
    </row>
    <row r="13" spans="1:15" ht="23.25" customHeight="1">
      <c r="A13" s="332"/>
      <c r="B13" s="61" t="s">
        <v>168</v>
      </c>
      <c r="C13" s="81"/>
      <c r="D13" s="63" t="s">
        <v>300</v>
      </c>
      <c r="E13" s="82" t="s">
        <v>301</v>
      </c>
    </row>
    <row r="14" spans="1:15" ht="15.75">
      <c r="A14" s="360" t="s">
        <v>302</v>
      </c>
      <c r="B14" s="360"/>
      <c r="C14" s="360"/>
      <c r="D14" s="360"/>
      <c r="E14" s="360"/>
    </row>
    <row r="15" spans="1:15" ht="19.5" customHeight="1">
      <c r="A15" s="361" t="s">
        <v>303</v>
      </c>
      <c r="B15" s="362"/>
      <c r="C15" s="362"/>
      <c r="D15" s="362"/>
      <c r="E15" s="363"/>
    </row>
    <row r="16" spans="1:15" ht="19.5" customHeight="1">
      <c r="A16" s="364" t="s">
        <v>304</v>
      </c>
      <c r="B16" s="365"/>
      <c r="C16" s="365"/>
      <c r="D16" s="365"/>
      <c r="E16" s="366"/>
    </row>
    <row r="17" spans="1:6" ht="15.75">
      <c r="A17" s="324" t="s">
        <v>210</v>
      </c>
      <c r="B17" s="324"/>
      <c r="C17" s="324"/>
      <c r="D17" s="324"/>
      <c r="E17" s="324"/>
    </row>
    <row r="18" spans="1:6" ht="18.75" customHeight="1">
      <c r="A18" s="367" t="s">
        <v>305</v>
      </c>
      <c r="B18" s="368"/>
      <c r="C18" s="368"/>
      <c r="D18" s="368"/>
      <c r="E18" s="369"/>
    </row>
    <row r="19" spans="1:6" ht="18.75" customHeight="1">
      <c r="A19" s="347" t="s">
        <v>607</v>
      </c>
      <c r="B19" s="348"/>
      <c r="C19" s="348"/>
      <c r="D19" s="348"/>
      <c r="E19" s="349"/>
    </row>
    <row r="20" spans="1:6" ht="18.75" customHeight="1">
      <c r="A20" s="347" t="s">
        <v>612</v>
      </c>
      <c r="B20" s="348"/>
      <c r="C20" s="348"/>
      <c r="D20" s="348"/>
      <c r="E20" s="349"/>
    </row>
    <row r="21" spans="1:6" ht="18.75" customHeight="1">
      <c r="A21" s="347" t="s">
        <v>630</v>
      </c>
      <c r="B21" s="348"/>
      <c r="C21" s="348"/>
      <c r="D21" s="348"/>
      <c r="E21" s="349"/>
      <c r="F21"/>
    </row>
    <row r="22" spans="1:6" ht="18.75" customHeight="1">
      <c r="A22" s="347" t="s">
        <v>608</v>
      </c>
      <c r="B22" s="348"/>
      <c r="C22" s="348"/>
      <c r="D22" s="348"/>
      <c r="E22" s="349"/>
    </row>
    <row r="23" spans="1:6" ht="18.75" customHeight="1">
      <c r="A23" s="347" t="s">
        <v>611</v>
      </c>
      <c r="B23" s="348"/>
      <c r="C23" s="348"/>
      <c r="D23" s="348"/>
      <c r="E23" s="349"/>
    </row>
    <row r="24" spans="1:6" ht="18.75" customHeight="1">
      <c r="A24" s="347" t="s">
        <v>609</v>
      </c>
      <c r="B24" s="348"/>
      <c r="C24" s="348"/>
      <c r="D24" s="348"/>
      <c r="E24" s="349"/>
    </row>
    <row r="25" spans="1:6" ht="18.75" customHeight="1">
      <c r="A25" s="350" t="s">
        <v>610</v>
      </c>
      <c r="B25" s="351"/>
      <c r="C25" s="351"/>
      <c r="D25" s="351"/>
      <c r="E25" s="352"/>
    </row>
    <row r="26" spans="1:6" ht="18.75" customHeight="1">
      <c r="A26" s="336" t="s">
        <v>306</v>
      </c>
      <c r="B26" s="354" t="s">
        <v>307</v>
      </c>
      <c r="C26" s="354"/>
      <c r="D26" s="340" t="s">
        <v>308</v>
      </c>
      <c r="E26" s="341"/>
      <c r="F26"/>
    </row>
    <row r="27" spans="1:6" ht="18.75" customHeight="1">
      <c r="A27" s="353"/>
      <c r="B27" s="354" t="s">
        <v>309</v>
      </c>
      <c r="C27" s="354"/>
      <c r="D27" s="340" t="s">
        <v>310</v>
      </c>
      <c r="E27" s="341"/>
    </row>
    <row r="28" spans="1:6" ht="18.75" customHeight="1">
      <c r="A28" s="336" t="s">
        <v>311</v>
      </c>
      <c r="B28" s="339" t="s">
        <v>312</v>
      </c>
      <c r="C28" s="339"/>
      <c r="D28" s="340" t="s">
        <v>313</v>
      </c>
      <c r="E28" s="341"/>
    </row>
    <row r="29" spans="1:6" ht="18.75" customHeight="1">
      <c r="A29" s="337"/>
      <c r="B29" s="83" t="s">
        <v>314</v>
      </c>
      <c r="C29" s="83"/>
      <c r="D29" s="340" t="s">
        <v>315</v>
      </c>
      <c r="E29" s="341"/>
    </row>
    <row r="30" spans="1:6" ht="18.75" customHeight="1">
      <c r="A30" s="337"/>
      <c r="B30" s="342" t="s">
        <v>316</v>
      </c>
      <c r="C30" s="343"/>
      <c r="D30" s="84" t="s">
        <v>317</v>
      </c>
      <c r="E30" s="80"/>
    </row>
    <row r="31" spans="1:6" ht="18.75" customHeight="1">
      <c r="A31" s="338"/>
      <c r="B31" s="344" t="s">
        <v>318</v>
      </c>
      <c r="C31" s="344"/>
      <c r="D31" s="345"/>
      <c r="E31" s="346"/>
    </row>
    <row r="32" spans="1:6" ht="15.75">
      <c r="A32" s="324" t="s">
        <v>319</v>
      </c>
      <c r="B32" s="324"/>
      <c r="C32" s="324"/>
      <c r="D32" s="324"/>
      <c r="E32" s="324"/>
    </row>
    <row r="33" spans="1:6" ht="23.25" customHeight="1">
      <c r="A33" s="325" t="s">
        <v>235</v>
      </c>
      <c r="B33" s="326"/>
      <c r="C33" s="326" t="s">
        <v>320</v>
      </c>
      <c r="D33" s="326"/>
      <c r="E33" s="327"/>
    </row>
    <row r="34" spans="1:6" ht="23.25" customHeight="1">
      <c r="A34" s="328" t="s">
        <v>321</v>
      </c>
      <c r="B34" s="329"/>
      <c r="C34" s="330"/>
      <c r="D34" s="330"/>
      <c r="E34" s="331"/>
    </row>
    <row r="35" spans="1:6" ht="99" customHeight="1">
      <c r="A35" s="328" t="s">
        <v>322</v>
      </c>
      <c r="B35" s="329"/>
      <c r="C35" s="330"/>
      <c r="D35" s="330"/>
      <c r="E35" s="331"/>
    </row>
    <row r="36" spans="1:6" ht="99" customHeight="1">
      <c r="A36" s="332"/>
      <c r="B36" s="333"/>
      <c r="C36" s="334"/>
      <c r="D36" s="334"/>
      <c r="E36" s="335"/>
    </row>
    <row r="37" spans="1:6" ht="17.25" customHeight="1">
      <c r="A37" s="317" t="s">
        <v>323</v>
      </c>
      <c r="B37" s="317"/>
      <c r="C37" s="317"/>
      <c r="D37" s="317"/>
      <c r="E37" s="317"/>
    </row>
    <row r="38" spans="1:6" s="85" customFormat="1" ht="23.25">
      <c r="A38" s="318" t="s">
        <v>324</v>
      </c>
      <c r="B38" s="319"/>
      <c r="C38" s="319"/>
      <c r="D38" s="319"/>
      <c r="E38" s="320"/>
      <c r="F38"/>
    </row>
    <row r="39" spans="1:6">
      <c r="A39" s="321" t="s">
        <v>325</v>
      </c>
      <c r="B39" s="322"/>
      <c r="C39" s="322"/>
      <c r="D39" s="322"/>
      <c r="E39" s="323"/>
    </row>
    <row r="40" spans="1:6">
      <c r="A40" s="321"/>
      <c r="B40" s="322"/>
      <c r="C40" s="322"/>
      <c r="D40" s="322"/>
      <c r="E40" s="323"/>
    </row>
    <row r="41" spans="1:6">
      <c r="A41" s="321"/>
      <c r="B41" s="322"/>
      <c r="C41" s="322"/>
      <c r="D41" s="322"/>
      <c r="E41" s="323"/>
    </row>
    <row r="42" spans="1:6">
      <c r="A42" s="321"/>
      <c r="B42" s="322"/>
      <c r="C42" s="322"/>
      <c r="D42" s="322"/>
      <c r="E42" s="323"/>
    </row>
    <row r="43" spans="1:6">
      <c r="A43" s="321"/>
      <c r="B43" s="322"/>
      <c r="C43" s="322"/>
      <c r="D43" s="322"/>
      <c r="E43" s="323"/>
    </row>
    <row r="44" spans="1:6">
      <c r="A44" s="321"/>
      <c r="B44" s="322"/>
      <c r="C44" s="322"/>
      <c r="D44" s="322"/>
      <c r="E44" s="323"/>
    </row>
    <row r="45" spans="1:6">
      <c r="A45" s="321"/>
      <c r="B45" s="322"/>
      <c r="C45" s="322"/>
      <c r="D45" s="322"/>
      <c r="E45" s="323"/>
    </row>
    <row r="46" spans="1:6">
      <c r="A46" s="321"/>
      <c r="B46" s="322"/>
      <c r="C46" s="322"/>
      <c r="D46" s="322"/>
      <c r="E46" s="323"/>
    </row>
    <row r="47" spans="1:6">
      <c r="A47" s="321"/>
      <c r="B47" s="322"/>
      <c r="C47" s="322"/>
      <c r="D47" s="322"/>
      <c r="E47" s="323"/>
    </row>
    <row r="48" spans="1:6">
      <c r="A48" s="321"/>
      <c r="B48" s="322"/>
      <c r="C48" s="322"/>
      <c r="D48" s="322"/>
      <c r="E48" s="323"/>
    </row>
    <row r="49" spans="1:5">
      <c r="A49" s="321"/>
      <c r="B49" s="322"/>
      <c r="C49" s="322"/>
      <c r="D49" s="322"/>
      <c r="E49" s="323"/>
    </row>
    <row r="50" spans="1:5">
      <c r="A50" s="321"/>
      <c r="B50" s="322"/>
      <c r="C50" s="322"/>
      <c r="D50" s="322"/>
      <c r="E50" s="323"/>
    </row>
    <row r="51" spans="1:5">
      <c r="A51" s="321"/>
      <c r="B51" s="322"/>
      <c r="C51" s="322"/>
      <c r="D51" s="322"/>
      <c r="E51" s="323"/>
    </row>
    <row r="52" spans="1:5">
      <c r="A52" s="321"/>
      <c r="B52" s="322"/>
      <c r="C52" s="322"/>
      <c r="D52" s="322"/>
      <c r="E52" s="323"/>
    </row>
    <row r="53" spans="1:5">
      <c r="A53" s="321"/>
      <c r="B53" s="322"/>
      <c r="C53" s="322"/>
      <c r="D53" s="322"/>
      <c r="E53" s="323"/>
    </row>
    <row r="54" spans="1:5">
      <c r="A54" s="321"/>
      <c r="B54" s="322"/>
      <c r="C54" s="322"/>
      <c r="D54" s="322"/>
      <c r="E54" s="323"/>
    </row>
    <row r="55" spans="1:5">
      <c r="A55" s="321"/>
      <c r="B55" s="322"/>
      <c r="C55" s="322"/>
      <c r="D55" s="322"/>
      <c r="E55" s="323"/>
    </row>
    <row r="56" spans="1:5">
      <c r="A56" s="321"/>
      <c r="B56" s="322"/>
      <c r="C56" s="322"/>
      <c r="D56" s="322"/>
      <c r="E56" s="323"/>
    </row>
    <row r="57" spans="1:5">
      <c r="A57" s="321"/>
      <c r="B57" s="322"/>
      <c r="C57" s="322"/>
      <c r="D57" s="322"/>
      <c r="E57" s="323"/>
    </row>
    <row r="58" spans="1:5">
      <c r="A58" s="321"/>
      <c r="B58" s="322"/>
      <c r="C58" s="322"/>
      <c r="D58" s="322"/>
      <c r="E58" s="323"/>
    </row>
    <row r="59" spans="1:5">
      <c r="A59" s="321"/>
      <c r="B59" s="322"/>
      <c r="C59" s="322"/>
      <c r="D59" s="322"/>
      <c r="E59" s="323"/>
    </row>
    <row r="60" spans="1:5">
      <c r="A60" s="321"/>
      <c r="B60" s="322"/>
      <c r="C60" s="322"/>
      <c r="D60" s="322"/>
      <c r="E60" s="323"/>
    </row>
    <row r="61" spans="1:5">
      <c r="A61" s="321"/>
      <c r="B61" s="322"/>
      <c r="C61" s="322"/>
      <c r="D61" s="322"/>
      <c r="E61" s="323"/>
    </row>
    <row r="62" spans="1:5">
      <c r="A62" s="321"/>
      <c r="B62" s="322"/>
      <c r="C62" s="322"/>
      <c r="D62" s="322"/>
      <c r="E62" s="323"/>
    </row>
    <row r="63" spans="1:5">
      <c r="A63" s="321"/>
      <c r="B63" s="322"/>
      <c r="C63" s="322"/>
      <c r="D63" s="322"/>
      <c r="E63" s="323"/>
    </row>
    <row r="64" spans="1:5">
      <c r="A64" s="321"/>
      <c r="B64" s="322"/>
      <c r="C64" s="322"/>
      <c r="D64" s="322"/>
      <c r="E64" s="323"/>
    </row>
    <row r="65" spans="1:5">
      <c r="A65" s="321"/>
      <c r="B65" s="322"/>
      <c r="C65" s="322"/>
      <c r="D65" s="322"/>
      <c r="E65" s="323"/>
    </row>
    <row r="66" spans="1:5">
      <c r="A66" s="321"/>
      <c r="B66" s="322"/>
      <c r="C66" s="322"/>
      <c r="D66" s="322"/>
      <c r="E66" s="323"/>
    </row>
    <row r="67" spans="1:5">
      <c r="A67" s="321"/>
      <c r="B67" s="322"/>
      <c r="C67" s="322"/>
      <c r="D67" s="322"/>
      <c r="E67" s="323"/>
    </row>
    <row r="68" spans="1:5">
      <c r="A68" s="321"/>
      <c r="B68" s="322"/>
      <c r="C68" s="322"/>
      <c r="D68" s="322"/>
      <c r="E68" s="323"/>
    </row>
    <row r="69" spans="1:5">
      <c r="A69" s="321"/>
      <c r="B69" s="322"/>
      <c r="C69" s="322"/>
      <c r="D69" s="322"/>
      <c r="E69" s="323"/>
    </row>
    <row r="70" spans="1:5">
      <c r="A70" s="321"/>
      <c r="B70" s="322"/>
      <c r="C70" s="322"/>
      <c r="D70" s="322"/>
      <c r="E70" s="323"/>
    </row>
    <row r="71" spans="1:5">
      <c r="A71" s="321"/>
      <c r="B71" s="322"/>
      <c r="C71" s="322"/>
      <c r="D71" s="322"/>
      <c r="E71" s="323"/>
    </row>
    <row r="72" spans="1:5">
      <c r="A72" s="321"/>
      <c r="B72" s="322"/>
      <c r="C72" s="322"/>
      <c r="D72" s="322"/>
      <c r="E72" s="323"/>
    </row>
    <row r="73" spans="1:5">
      <c r="A73" s="321"/>
      <c r="B73" s="322"/>
      <c r="C73" s="322"/>
      <c r="D73" s="322"/>
      <c r="E73" s="323"/>
    </row>
    <row r="74" spans="1:5">
      <c r="A74" s="321" t="s">
        <v>326</v>
      </c>
      <c r="B74" s="322"/>
      <c r="C74" s="322"/>
      <c r="D74" s="322"/>
      <c r="E74" s="323"/>
    </row>
    <row r="75" spans="1:5">
      <c r="A75" s="321"/>
      <c r="B75" s="322"/>
      <c r="C75" s="322"/>
      <c r="D75" s="322"/>
      <c r="E75" s="323"/>
    </row>
    <row r="76" spans="1:5">
      <c r="A76" s="321"/>
      <c r="B76" s="322"/>
      <c r="C76" s="322"/>
      <c r="D76" s="322"/>
      <c r="E76" s="323"/>
    </row>
    <row r="77" spans="1:5">
      <c r="A77" s="321"/>
      <c r="B77" s="322"/>
      <c r="C77" s="322"/>
      <c r="D77" s="322"/>
      <c r="E77" s="323"/>
    </row>
    <row r="78" spans="1:5">
      <c r="A78" s="321"/>
      <c r="B78" s="322"/>
      <c r="C78" s="322"/>
      <c r="D78" s="322"/>
      <c r="E78" s="323"/>
    </row>
    <row r="79" spans="1:5">
      <c r="A79" s="321"/>
      <c r="B79" s="322"/>
      <c r="C79" s="322"/>
      <c r="D79" s="322"/>
      <c r="E79" s="323"/>
    </row>
    <row r="80" spans="1:5">
      <c r="A80" s="321"/>
      <c r="B80" s="322"/>
      <c r="C80" s="322"/>
      <c r="D80" s="322"/>
      <c r="E80" s="323"/>
    </row>
    <row r="81" spans="1:5">
      <c r="A81" s="321"/>
      <c r="B81" s="322"/>
      <c r="C81" s="322"/>
      <c r="D81" s="322"/>
      <c r="E81" s="323"/>
    </row>
    <row r="82" spans="1:5">
      <c r="A82" s="321"/>
      <c r="B82" s="322"/>
      <c r="C82" s="322"/>
      <c r="D82" s="322"/>
      <c r="E82" s="323"/>
    </row>
    <row r="83" spans="1:5">
      <c r="A83" s="321"/>
      <c r="B83" s="322"/>
      <c r="C83" s="322"/>
      <c r="D83" s="322"/>
      <c r="E83" s="323"/>
    </row>
    <row r="84" spans="1:5">
      <c r="A84" s="321"/>
      <c r="B84" s="322"/>
      <c r="C84" s="322"/>
      <c r="D84" s="322"/>
      <c r="E84" s="323"/>
    </row>
    <row r="85" spans="1:5">
      <c r="A85" s="321"/>
      <c r="B85" s="322"/>
      <c r="C85" s="322"/>
      <c r="D85" s="322"/>
      <c r="E85" s="323"/>
    </row>
    <row r="86" spans="1:5">
      <c r="A86" s="321"/>
      <c r="B86" s="322"/>
      <c r="C86" s="322"/>
      <c r="D86" s="322"/>
      <c r="E86" s="323"/>
    </row>
    <row r="87" spans="1:5">
      <c r="A87" s="321"/>
      <c r="B87" s="322"/>
      <c r="C87" s="322"/>
      <c r="D87" s="322"/>
      <c r="E87" s="323"/>
    </row>
    <row r="88" spans="1:5">
      <c r="A88" s="321"/>
      <c r="B88" s="322"/>
      <c r="C88" s="322"/>
      <c r="D88" s="322"/>
      <c r="E88" s="323"/>
    </row>
    <row r="89" spans="1:5">
      <c r="A89" s="321"/>
      <c r="B89" s="322"/>
      <c r="C89" s="322"/>
      <c r="D89" s="322"/>
      <c r="E89" s="323"/>
    </row>
    <row r="90" spans="1:5">
      <c r="A90" s="321"/>
      <c r="B90" s="322"/>
      <c r="C90" s="322"/>
      <c r="D90" s="322"/>
      <c r="E90" s="323"/>
    </row>
    <row r="91" spans="1:5">
      <c r="A91" s="321"/>
      <c r="B91" s="322"/>
      <c r="C91" s="322"/>
      <c r="D91" s="322"/>
      <c r="E91" s="323"/>
    </row>
    <row r="92" spans="1:5">
      <c r="A92" s="321"/>
      <c r="B92" s="322"/>
      <c r="C92" s="322"/>
      <c r="D92" s="322"/>
      <c r="E92" s="323"/>
    </row>
    <row r="93" spans="1:5">
      <c r="A93" s="321"/>
      <c r="B93" s="322"/>
      <c r="C93" s="322"/>
      <c r="D93" s="322"/>
      <c r="E93" s="323"/>
    </row>
    <row r="94" spans="1:5">
      <c r="A94" s="321"/>
      <c r="B94" s="322"/>
      <c r="C94" s="322"/>
      <c r="D94" s="322"/>
      <c r="E94" s="323"/>
    </row>
    <row r="95" spans="1:5">
      <c r="A95" s="321"/>
      <c r="B95" s="322"/>
      <c r="C95" s="322"/>
      <c r="D95" s="322"/>
      <c r="E95" s="323"/>
    </row>
    <row r="96" spans="1:5">
      <c r="A96" s="321"/>
      <c r="B96" s="322"/>
      <c r="C96" s="322"/>
      <c r="D96" s="322"/>
      <c r="E96" s="323"/>
    </row>
    <row r="97" spans="1:5">
      <c r="A97" s="321"/>
      <c r="B97" s="322"/>
      <c r="C97" s="322"/>
      <c r="D97" s="322"/>
      <c r="E97" s="323"/>
    </row>
    <row r="98" spans="1:5">
      <c r="A98" s="321"/>
      <c r="B98" s="322"/>
      <c r="C98" s="322"/>
      <c r="D98" s="322"/>
      <c r="E98" s="323"/>
    </row>
    <row r="99" spans="1:5">
      <c r="A99" s="321"/>
      <c r="B99" s="322"/>
      <c r="C99" s="322"/>
      <c r="D99" s="322"/>
      <c r="E99" s="323"/>
    </row>
    <row r="100" spans="1:5">
      <c r="A100" s="321"/>
      <c r="B100" s="322"/>
      <c r="C100" s="322"/>
      <c r="D100" s="322"/>
      <c r="E100" s="323"/>
    </row>
    <row r="101" spans="1:5">
      <c r="A101" s="321"/>
      <c r="B101" s="322"/>
      <c r="C101" s="322"/>
      <c r="D101" s="322"/>
      <c r="E101" s="323"/>
    </row>
    <row r="102" spans="1:5">
      <c r="A102" s="321"/>
      <c r="B102" s="322"/>
      <c r="C102" s="322"/>
      <c r="D102" s="322"/>
      <c r="E102" s="323"/>
    </row>
    <row r="103" spans="1:5">
      <c r="A103" s="321"/>
      <c r="B103" s="322"/>
      <c r="C103" s="322"/>
      <c r="D103" s="322"/>
      <c r="E103" s="323"/>
    </row>
    <row r="104" spans="1:5">
      <c r="A104" s="321"/>
      <c r="B104" s="322"/>
      <c r="C104" s="322"/>
      <c r="D104" s="322"/>
      <c r="E104" s="323"/>
    </row>
    <row r="105" spans="1:5">
      <c r="A105" s="321"/>
      <c r="B105" s="322"/>
      <c r="C105" s="322"/>
      <c r="D105" s="322"/>
      <c r="E105" s="323"/>
    </row>
    <row r="106" spans="1:5">
      <c r="A106" s="321"/>
      <c r="B106" s="322"/>
      <c r="C106" s="322"/>
      <c r="D106" s="322"/>
      <c r="E106" s="323"/>
    </row>
    <row r="107" spans="1:5">
      <c r="A107" s="321"/>
      <c r="B107" s="322"/>
      <c r="C107" s="322"/>
      <c r="D107" s="322"/>
      <c r="E107" s="323"/>
    </row>
  </sheetData>
  <mergeCells count="44">
    <mergeCell ref="A9:B9"/>
    <mergeCell ref="A1:E1"/>
    <mergeCell ref="A3:B3"/>
    <mergeCell ref="A5:A6"/>
    <mergeCell ref="A8:E8"/>
    <mergeCell ref="A21:E21"/>
    <mergeCell ref="A10:B10"/>
    <mergeCell ref="C10:E10"/>
    <mergeCell ref="A11:B11"/>
    <mergeCell ref="A12:A13"/>
    <mergeCell ref="A14:E14"/>
    <mergeCell ref="A15:E15"/>
    <mergeCell ref="A16:E16"/>
    <mergeCell ref="A17:E17"/>
    <mergeCell ref="A18:E18"/>
    <mergeCell ref="A19:E19"/>
    <mergeCell ref="A20:E20"/>
    <mergeCell ref="A22:E22"/>
    <mergeCell ref="A23:E23"/>
    <mergeCell ref="A24:E24"/>
    <mergeCell ref="A25:E25"/>
    <mergeCell ref="A26:A27"/>
    <mergeCell ref="B26:C26"/>
    <mergeCell ref="D26:E26"/>
    <mergeCell ref="B27:C27"/>
    <mergeCell ref="D27:E27"/>
    <mergeCell ref="A28:A31"/>
    <mergeCell ref="B28:C28"/>
    <mergeCell ref="D28:E28"/>
    <mergeCell ref="D29:E29"/>
    <mergeCell ref="B30:C30"/>
    <mergeCell ref="B31:C31"/>
    <mergeCell ref="D31:E31"/>
    <mergeCell ref="A37:E37"/>
    <mergeCell ref="A38:E38"/>
    <mergeCell ref="A39:E73"/>
    <mergeCell ref="A74:E107"/>
    <mergeCell ref="A32:E32"/>
    <mergeCell ref="A33:B33"/>
    <mergeCell ref="C33:E33"/>
    <mergeCell ref="A34:B34"/>
    <mergeCell ref="C34:E34"/>
    <mergeCell ref="A35:B36"/>
    <mergeCell ref="C35:E36"/>
  </mergeCells>
  <phoneticPr fontId="10" type="noConversion"/>
  <pageMargins left="0.7" right="0.7" top="0.75" bottom="0.75" header="0.3" footer="0.3"/>
  <pageSetup paperSize="9" scale="77" orientation="portrait" r:id="rId1"/>
  <rowBreaks count="1" manualBreakCount="1">
    <brk id="37" max="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C16A2-DBD9-47DB-99C2-46A066B0AB76}">
  <sheetPr codeName="Sheet72"/>
  <dimension ref="A1:E107"/>
  <sheetViews>
    <sheetView showGridLines="0" view="pageBreakPreview" zoomScale="85" zoomScaleNormal="115" zoomScaleSheetLayoutView="85" workbookViewId="0">
      <selection activeCell="O1" sqref="O1"/>
    </sheetView>
  </sheetViews>
  <sheetFormatPr defaultColWidth="10" defaultRowHeight="12.75"/>
  <cols>
    <col min="1" max="2" width="12.5" style="66" customWidth="1"/>
    <col min="3" max="5" width="24.875" style="66" customWidth="1"/>
    <col min="6" max="16384" width="10" style="66"/>
  </cols>
  <sheetData>
    <row r="1" spans="1:5" ht="38.25" customHeight="1">
      <c r="A1" s="370" t="s">
        <v>294</v>
      </c>
      <c r="B1" s="370"/>
      <c r="C1" s="370"/>
      <c r="D1" s="370"/>
      <c r="E1" s="370"/>
    </row>
    <row r="2" spans="1:5" ht="15.75">
      <c r="A2" s="67" t="s">
        <v>295</v>
      </c>
    </row>
    <row r="3" spans="1:5" ht="24" customHeight="1">
      <c r="A3" s="371" t="s">
        <v>147</v>
      </c>
      <c r="B3" s="372"/>
      <c r="C3" s="68" t="s">
        <v>148</v>
      </c>
      <c r="D3" s="68" t="s">
        <v>149</v>
      </c>
      <c r="E3" s="69" t="s">
        <v>296</v>
      </c>
    </row>
    <row r="4" spans="1:5" ht="24" customHeight="1">
      <c r="A4" s="70" t="s">
        <v>151</v>
      </c>
      <c r="B4" s="62" t="s">
        <v>152</v>
      </c>
      <c r="C4" s="86" t="s">
        <v>327</v>
      </c>
      <c r="D4" s="86" t="s">
        <v>328</v>
      </c>
      <c r="E4" s="87" t="s">
        <v>328</v>
      </c>
    </row>
    <row r="5" spans="1:5" ht="24" customHeight="1">
      <c r="A5" s="373" t="s">
        <v>153</v>
      </c>
      <c r="B5" s="62" t="s">
        <v>154</v>
      </c>
      <c r="C5" s="86" t="s">
        <v>329</v>
      </c>
      <c r="D5" s="86" t="s">
        <v>330</v>
      </c>
      <c r="E5" s="87" t="s">
        <v>330</v>
      </c>
    </row>
    <row r="6" spans="1:5" ht="24" customHeight="1">
      <c r="A6" s="373"/>
      <c r="B6" s="62" t="s">
        <v>155</v>
      </c>
      <c r="C6" s="86" t="s">
        <v>329</v>
      </c>
      <c r="D6" s="86" t="s">
        <v>331</v>
      </c>
      <c r="E6" s="87" t="s">
        <v>331</v>
      </c>
    </row>
    <row r="7" spans="1:5" ht="24" customHeight="1">
      <c r="A7" s="73" t="s">
        <v>156</v>
      </c>
      <c r="B7" s="63" t="s">
        <v>157</v>
      </c>
      <c r="C7" s="88" t="s">
        <v>329</v>
      </c>
      <c r="D7" s="88" t="s">
        <v>332</v>
      </c>
      <c r="E7" s="89" t="s">
        <v>332</v>
      </c>
    </row>
    <row r="8" spans="1:5" ht="15.75">
      <c r="A8" s="374" t="s">
        <v>297</v>
      </c>
      <c r="B8" s="374"/>
      <c r="C8" s="374"/>
      <c r="D8" s="374"/>
      <c r="E8" s="374"/>
    </row>
    <row r="9" spans="1:5" ht="23.25" customHeight="1">
      <c r="A9" s="325" t="s">
        <v>159</v>
      </c>
      <c r="B9" s="326"/>
      <c r="C9" s="90" t="s">
        <v>333</v>
      </c>
      <c r="D9" s="77" t="s">
        <v>160</v>
      </c>
      <c r="E9" s="91" t="s">
        <v>243</v>
      </c>
    </row>
    <row r="10" spans="1:5" ht="23.25" customHeight="1">
      <c r="A10" s="355" t="s">
        <v>334</v>
      </c>
      <c r="B10" s="356"/>
      <c r="C10" s="385"/>
      <c r="D10" s="386"/>
      <c r="E10" s="387"/>
    </row>
    <row r="11" spans="1:5" ht="23.25" customHeight="1">
      <c r="A11" s="328" t="s">
        <v>298</v>
      </c>
      <c r="B11" s="329"/>
      <c r="C11" s="92" t="s">
        <v>335</v>
      </c>
      <c r="D11" s="60" t="s">
        <v>299</v>
      </c>
      <c r="E11" s="93" t="s">
        <v>336</v>
      </c>
    </row>
    <row r="12" spans="1:5" ht="23.25" customHeight="1">
      <c r="A12" s="328" t="s">
        <v>164</v>
      </c>
      <c r="B12" s="60" t="s">
        <v>165</v>
      </c>
      <c r="C12" s="92" t="s">
        <v>337</v>
      </c>
      <c r="D12" s="62" t="s">
        <v>155</v>
      </c>
      <c r="E12" s="93" t="s">
        <v>338</v>
      </c>
    </row>
    <row r="13" spans="1:5" ht="23.25" customHeight="1">
      <c r="A13" s="332"/>
      <c r="B13" s="61" t="s">
        <v>168</v>
      </c>
      <c r="C13" s="94" t="s">
        <v>253</v>
      </c>
      <c r="D13" s="63" t="s">
        <v>300</v>
      </c>
      <c r="E13" s="95" t="s">
        <v>301</v>
      </c>
    </row>
    <row r="14" spans="1:5" ht="15.75">
      <c r="A14" s="360" t="s">
        <v>302</v>
      </c>
      <c r="B14" s="360"/>
      <c r="C14" s="360"/>
      <c r="D14" s="360"/>
      <c r="E14" s="360"/>
    </row>
    <row r="15" spans="1:5" ht="19.5" customHeight="1">
      <c r="A15" s="361" t="s">
        <v>303</v>
      </c>
      <c r="B15" s="362"/>
      <c r="C15" s="362"/>
      <c r="D15" s="362"/>
      <c r="E15" s="363"/>
    </row>
    <row r="16" spans="1:5" ht="19.5" customHeight="1">
      <c r="A16" s="364" t="s">
        <v>304</v>
      </c>
      <c r="B16" s="365"/>
      <c r="C16" s="365"/>
      <c r="D16" s="365"/>
      <c r="E16" s="366"/>
    </row>
    <row r="17" spans="1:5" ht="15.75">
      <c r="A17" s="324" t="s">
        <v>210</v>
      </c>
      <c r="B17" s="324"/>
      <c r="C17" s="324"/>
      <c r="D17" s="324"/>
      <c r="E17" s="324"/>
    </row>
    <row r="18" spans="1:5" ht="18.75" customHeight="1">
      <c r="A18" s="367" t="s">
        <v>305</v>
      </c>
      <c r="B18" s="368"/>
      <c r="C18" s="368"/>
      <c r="D18" s="368"/>
      <c r="E18" s="369"/>
    </row>
    <row r="19" spans="1:5" ht="18.75" customHeight="1">
      <c r="A19" s="347" t="s">
        <v>607</v>
      </c>
      <c r="B19" s="348"/>
      <c r="C19" s="348"/>
      <c r="D19" s="348"/>
      <c r="E19" s="349"/>
    </row>
    <row r="20" spans="1:5" ht="18.75" customHeight="1">
      <c r="A20" s="347" t="s">
        <v>612</v>
      </c>
      <c r="B20" s="348"/>
      <c r="C20" s="348"/>
      <c r="D20" s="348"/>
      <c r="E20" s="349"/>
    </row>
    <row r="21" spans="1:5" ht="18.75" customHeight="1">
      <c r="A21" s="347" t="s">
        <v>606</v>
      </c>
      <c r="B21" s="348"/>
      <c r="C21" s="348"/>
      <c r="D21" s="348"/>
      <c r="E21" s="349"/>
    </row>
    <row r="22" spans="1:5" ht="18.75" customHeight="1">
      <c r="A22" s="347" t="s">
        <v>608</v>
      </c>
      <c r="B22" s="348"/>
      <c r="C22" s="348"/>
      <c r="D22" s="348"/>
      <c r="E22" s="349"/>
    </row>
    <row r="23" spans="1:5" ht="18.75" customHeight="1">
      <c r="A23" s="347" t="s">
        <v>611</v>
      </c>
      <c r="B23" s="348"/>
      <c r="C23" s="348"/>
      <c r="D23" s="348"/>
      <c r="E23" s="349"/>
    </row>
    <row r="24" spans="1:5" ht="18.75" customHeight="1">
      <c r="A24" s="347" t="s">
        <v>609</v>
      </c>
      <c r="B24" s="348"/>
      <c r="C24" s="348"/>
      <c r="D24" s="348"/>
      <c r="E24" s="349"/>
    </row>
    <row r="25" spans="1:5" ht="18.75" customHeight="1">
      <c r="A25" s="350" t="s">
        <v>610</v>
      </c>
      <c r="B25" s="351"/>
      <c r="C25" s="351"/>
      <c r="D25" s="351"/>
      <c r="E25" s="352"/>
    </row>
    <row r="26" spans="1:5" ht="18.75" customHeight="1">
      <c r="A26" s="336" t="s">
        <v>306</v>
      </c>
      <c r="B26" s="354" t="s">
        <v>307</v>
      </c>
      <c r="C26" s="354"/>
      <c r="D26" s="379" t="s">
        <v>339</v>
      </c>
      <c r="E26" s="380"/>
    </row>
    <row r="27" spans="1:5" ht="18.75" customHeight="1">
      <c r="A27" s="353"/>
      <c r="B27" s="354" t="s">
        <v>309</v>
      </c>
      <c r="C27" s="354"/>
      <c r="D27" s="379" t="s">
        <v>340</v>
      </c>
      <c r="E27" s="380"/>
    </row>
    <row r="28" spans="1:5" ht="18.75" customHeight="1">
      <c r="A28" s="336" t="s">
        <v>311</v>
      </c>
      <c r="B28" s="339" t="s">
        <v>312</v>
      </c>
      <c r="C28" s="339"/>
      <c r="D28" s="379" t="s">
        <v>341</v>
      </c>
      <c r="E28" s="380"/>
    </row>
    <row r="29" spans="1:5" ht="18.75" customHeight="1">
      <c r="A29" s="337"/>
      <c r="B29" s="83" t="s">
        <v>314</v>
      </c>
      <c r="C29" s="83"/>
      <c r="D29" s="379" t="s">
        <v>342</v>
      </c>
      <c r="E29" s="380"/>
    </row>
    <row r="30" spans="1:5" ht="18.75" customHeight="1">
      <c r="A30" s="337"/>
      <c r="B30" s="342" t="s">
        <v>316</v>
      </c>
      <c r="C30" s="343"/>
      <c r="D30" s="381" t="s">
        <v>343</v>
      </c>
      <c r="E30" s="382"/>
    </row>
    <row r="31" spans="1:5" ht="18.75" customHeight="1">
      <c r="A31" s="338"/>
      <c r="B31" s="344" t="s">
        <v>318</v>
      </c>
      <c r="C31" s="344"/>
      <c r="D31" s="383"/>
      <c r="E31" s="384"/>
    </row>
    <row r="32" spans="1:5" ht="15.75">
      <c r="A32" s="324" t="s">
        <v>319</v>
      </c>
      <c r="B32" s="324"/>
      <c r="C32" s="324"/>
      <c r="D32" s="324"/>
      <c r="E32" s="324"/>
    </row>
    <row r="33" spans="1:5" ht="23.25" customHeight="1">
      <c r="A33" s="325" t="s">
        <v>235</v>
      </c>
      <c r="B33" s="326"/>
      <c r="C33" s="326" t="s">
        <v>320</v>
      </c>
      <c r="D33" s="326"/>
      <c r="E33" s="327"/>
    </row>
    <row r="34" spans="1:5" ht="23.25" customHeight="1">
      <c r="A34" s="328" t="s">
        <v>321</v>
      </c>
      <c r="B34" s="329"/>
      <c r="C34" s="375" t="s">
        <v>246</v>
      </c>
      <c r="D34" s="375"/>
      <c r="E34" s="376"/>
    </row>
    <row r="35" spans="1:5" ht="99" customHeight="1">
      <c r="A35" s="328" t="s">
        <v>322</v>
      </c>
      <c r="B35" s="329"/>
      <c r="C35" s="375" t="s">
        <v>344</v>
      </c>
      <c r="D35" s="375"/>
      <c r="E35" s="376"/>
    </row>
    <row r="36" spans="1:5" ht="99" customHeight="1">
      <c r="A36" s="332"/>
      <c r="B36" s="333"/>
      <c r="C36" s="377"/>
      <c r="D36" s="377"/>
      <c r="E36" s="378"/>
    </row>
    <row r="37" spans="1:5" ht="17.25" customHeight="1">
      <c r="A37" s="317" t="s">
        <v>323</v>
      </c>
      <c r="B37" s="317"/>
      <c r="C37" s="317"/>
      <c r="D37" s="317"/>
      <c r="E37" s="317"/>
    </row>
    <row r="38" spans="1:5" s="85" customFormat="1" ht="23.25">
      <c r="A38" s="318" t="s">
        <v>324</v>
      </c>
      <c r="B38" s="319"/>
      <c r="C38" s="319"/>
      <c r="D38" s="319"/>
      <c r="E38" s="320"/>
    </row>
    <row r="39" spans="1:5">
      <c r="A39" s="321" t="s">
        <v>325</v>
      </c>
      <c r="B39" s="322"/>
      <c r="C39" s="322"/>
      <c r="D39" s="322"/>
      <c r="E39" s="323"/>
    </row>
    <row r="40" spans="1:5">
      <c r="A40" s="321"/>
      <c r="B40" s="322"/>
      <c r="C40" s="322"/>
      <c r="D40" s="322"/>
      <c r="E40" s="323"/>
    </row>
    <row r="41" spans="1:5">
      <c r="A41" s="321"/>
      <c r="B41" s="322"/>
      <c r="C41" s="322"/>
      <c r="D41" s="322"/>
      <c r="E41" s="323"/>
    </row>
    <row r="42" spans="1:5">
      <c r="A42" s="321"/>
      <c r="B42" s="322"/>
      <c r="C42" s="322"/>
      <c r="D42" s="322"/>
      <c r="E42" s="323"/>
    </row>
    <row r="43" spans="1:5">
      <c r="A43" s="321"/>
      <c r="B43" s="322"/>
      <c r="C43" s="322"/>
      <c r="D43" s="322"/>
      <c r="E43" s="323"/>
    </row>
    <row r="44" spans="1:5">
      <c r="A44" s="321"/>
      <c r="B44" s="322"/>
      <c r="C44" s="322"/>
      <c r="D44" s="322"/>
      <c r="E44" s="323"/>
    </row>
    <row r="45" spans="1:5">
      <c r="A45" s="321"/>
      <c r="B45" s="322"/>
      <c r="C45" s="322"/>
      <c r="D45" s="322"/>
      <c r="E45" s="323"/>
    </row>
    <row r="46" spans="1:5">
      <c r="A46" s="321"/>
      <c r="B46" s="322"/>
      <c r="C46" s="322"/>
      <c r="D46" s="322"/>
      <c r="E46" s="323"/>
    </row>
    <row r="47" spans="1:5">
      <c r="A47" s="321"/>
      <c r="B47" s="322"/>
      <c r="C47" s="322"/>
      <c r="D47" s="322"/>
      <c r="E47" s="323"/>
    </row>
    <row r="48" spans="1:5">
      <c r="A48" s="321"/>
      <c r="B48" s="322"/>
      <c r="C48" s="322"/>
      <c r="D48" s="322"/>
      <c r="E48" s="323"/>
    </row>
    <row r="49" spans="1:5">
      <c r="A49" s="321"/>
      <c r="B49" s="322"/>
      <c r="C49" s="322"/>
      <c r="D49" s="322"/>
      <c r="E49" s="323"/>
    </row>
    <row r="50" spans="1:5">
      <c r="A50" s="321"/>
      <c r="B50" s="322"/>
      <c r="C50" s="322"/>
      <c r="D50" s="322"/>
      <c r="E50" s="323"/>
    </row>
    <row r="51" spans="1:5">
      <c r="A51" s="321"/>
      <c r="B51" s="322"/>
      <c r="C51" s="322"/>
      <c r="D51" s="322"/>
      <c r="E51" s="323"/>
    </row>
    <row r="52" spans="1:5">
      <c r="A52" s="321"/>
      <c r="B52" s="322"/>
      <c r="C52" s="322"/>
      <c r="D52" s="322"/>
      <c r="E52" s="323"/>
    </row>
    <row r="53" spans="1:5">
      <c r="A53" s="321"/>
      <c r="B53" s="322"/>
      <c r="C53" s="322"/>
      <c r="D53" s="322"/>
      <c r="E53" s="323"/>
    </row>
    <row r="54" spans="1:5">
      <c r="A54" s="321"/>
      <c r="B54" s="322"/>
      <c r="C54" s="322"/>
      <c r="D54" s="322"/>
      <c r="E54" s="323"/>
    </row>
    <row r="55" spans="1:5">
      <c r="A55" s="321"/>
      <c r="B55" s="322"/>
      <c r="C55" s="322"/>
      <c r="D55" s="322"/>
      <c r="E55" s="323"/>
    </row>
    <row r="56" spans="1:5">
      <c r="A56" s="321"/>
      <c r="B56" s="322"/>
      <c r="C56" s="322"/>
      <c r="D56" s="322"/>
      <c r="E56" s="323"/>
    </row>
    <row r="57" spans="1:5">
      <c r="A57" s="321"/>
      <c r="B57" s="322"/>
      <c r="C57" s="322"/>
      <c r="D57" s="322"/>
      <c r="E57" s="323"/>
    </row>
    <row r="58" spans="1:5">
      <c r="A58" s="321"/>
      <c r="B58" s="322"/>
      <c r="C58" s="322"/>
      <c r="D58" s="322"/>
      <c r="E58" s="323"/>
    </row>
    <row r="59" spans="1:5">
      <c r="A59" s="321"/>
      <c r="B59" s="322"/>
      <c r="C59" s="322"/>
      <c r="D59" s="322"/>
      <c r="E59" s="323"/>
    </row>
    <row r="60" spans="1:5">
      <c r="A60" s="321"/>
      <c r="B60" s="322"/>
      <c r="C60" s="322"/>
      <c r="D60" s="322"/>
      <c r="E60" s="323"/>
    </row>
    <row r="61" spans="1:5">
      <c r="A61" s="321"/>
      <c r="B61" s="322"/>
      <c r="C61" s="322"/>
      <c r="D61" s="322"/>
      <c r="E61" s="323"/>
    </row>
    <row r="62" spans="1:5">
      <c r="A62" s="321"/>
      <c r="B62" s="322"/>
      <c r="C62" s="322"/>
      <c r="D62" s="322"/>
      <c r="E62" s="323"/>
    </row>
    <row r="63" spans="1:5">
      <c r="A63" s="321"/>
      <c r="B63" s="322"/>
      <c r="C63" s="322"/>
      <c r="D63" s="322"/>
      <c r="E63" s="323"/>
    </row>
    <row r="64" spans="1:5">
      <c r="A64" s="321"/>
      <c r="B64" s="322"/>
      <c r="C64" s="322"/>
      <c r="D64" s="322"/>
      <c r="E64" s="323"/>
    </row>
    <row r="65" spans="1:5">
      <c r="A65" s="321"/>
      <c r="B65" s="322"/>
      <c r="C65" s="322"/>
      <c r="D65" s="322"/>
      <c r="E65" s="323"/>
    </row>
    <row r="66" spans="1:5">
      <c r="A66" s="321"/>
      <c r="B66" s="322"/>
      <c r="C66" s="322"/>
      <c r="D66" s="322"/>
      <c r="E66" s="323"/>
    </row>
    <row r="67" spans="1:5">
      <c r="A67" s="321"/>
      <c r="B67" s="322"/>
      <c r="C67" s="322"/>
      <c r="D67" s="322"/>
      <c r="E67" s="323"/>
    </row>
    <row r="68" spans="1:5">
      <c r="A68" s="321"/>
      <c r="B68" s="322"/>
      <c r="C68" s="322"/>
      <c r="D68" s="322"/>
      <c r="E68" s="323"/>
    </row>
    <row r="69" spans="1:5">
      <c r="A69" s="321"/>
      <c r="B69" s="322"/>
      <c r="C69" s="322"/>
      <c r="D69" s="322"/>
      <c r="E69" s="323"/>
    </row>
    <row r="70" spans="1:5">
      <c r="A70" s="321"/>
      <c r="B70" s="322"/>
      <c r="C70" s="322"/>
      <c r="D70" s="322"/>
      <c r="E70" s="323"/>
    </row>
    <row r="71" spans="1:5">
      <c r="A71" s="321"/>
      <c r="B71" s="322"/>
      <c r="C71" s="322"/>
      <c r="D71" s="322"/>
      <c r="E71" s="323"/>
    </row>
    <row r="72" spans="1:5">
      <c r="A72" s="321"/>
      <c r="B72" s="322"/>
      <c r="C72" s="322"/>
      <c r="D72" s="322"/>
      <c r="E72" s="323"/>
    </row>
    <row r="73" spans="1:5">
      <c r="A73" s="321"/>
      <c r="B73" s="322"/>
      <c r="C73" s="322"/>
      <c r="D73" s="322"/>
      <c r="E73" s="323"/>
    </row>
    <row r="74" spans="1:5">
      <c r="A74" s="321" t="s">
        <v>326</v>
      </c>
      <c r="B74" s="322"/>
      <c r="C74" s="322"/>
      <c r="D74" s="322"/>
      <c r="E74" s="323"/>
    </row>
    <row r="75" spans="1:5">
      <c r="A75" s="321"/>
      <c r="B75" s="322"/>
      <c r="C75" s="322"/>
      <c r="D75" s="322"/>
      <c r="E75" s="323"/>
    </row>
    <row r="76" spans="1:5">
      <c r="A76" s="321"/>
      <c r="B76" s="322"/>
      <c r="C76" s="322"/>
      <c r="D76" s="322"/>
      <c r="E76" s="323"/>
    </row>
    <row r="77" spans="1:5">
      <c r="A77" s="321"/>
      <c r="B77" s="322"/>
      <c r="C77" s="322"/>
      <c r="D77" s="322"/>
      <c r="E77" s="323"/>
    </row>
    <row r="78" spans="1:5">
      <c r="A78" s="321"/>
      <c r="B78" s="322"/>
      <c r="C78" s="322"/>
      <c r="D78" s="322"/>
      <c r="E78" s="323"/>
    </row>
    <row r="79" spans="1:5">
      <c r="A79" s="321"/>
      <c r="B79" s="322"/>
      <c r="C79" s="322"/>
      <c r="D79" s="322"/>
      <c r="E79" s="323"/>
    </row>
    <row r="80" spans="1:5">
      <c r="A80" s="321"/>
      <c r="B80" s="322"/>
      <c r="C80" s="322"/>
      <c r="D80" s="322"/>
      <c r="E80" s="323"/>
    </row>
    <row r="81" spans="1:5">
      <c r="A81" s="321"/>
      <c r="B81" s="322"/>
      <c r="C81" s="322"/>
      <c r="D81" s="322"/>
      <c r="E81" s="323"/>
    </row>
    <row r="82" spans="1:5">
      <c r="A82" s="321"/>
      <c r="B82" s="322"/>
      <c r="C82" s="322"/>
      <c r="D82" s="322"/>
      <c r="E82" s="323"/>
    </row>
    <row r="83" spans="1:5">
      <c r="A83" s="321"/>
      <c r="B83" s="322"/>
      <c r="C83" s="322"/>
      <c r="D83" s="322"/>
      <c r="E83" s="323"/>
    </row>
    <row r="84" spans="1:5">
      <c r="A84" s="321"/>
      <c r="B84" s="322"/>
      <c r="C84" s="322"/>
      <c r="D84" s="322"/>
      <c r="E84" s="323"/>
    </row>
    <row r="85" spans="1:5">
      <c r="A85" s="321"/>
      <c r="B85" s="322"/>
      <c r="C85" s="322"/>
      <c r="D85" s="322"/>
      <c r="E85" s="323"/>
    </row>
    <row r="86" spans="1:5">
      <c r="A86" s="321"/>
      <c r="B86" s="322"/>
      <c r="C86" s="322"/>
      <c r="D86" s="322"/>
      <c r="E86" s="323"/>
    </row>
    <row r="87" spans="1:5">
      <c r="A87" s="321"/>
      <c r="B87" s="322"/>
      <c r="C87" s="322"/>
      <c r="D87" s="322"/>
      <c r="E87" s="323"/>
    </row>
    <row r="88" spans="1:5">
      <c r="A88" s="321"/>
      <c r="B88" s="322"/>
      <c r="C88" s="322"/>
      <c r="D88" s="322"/>
      <c r="E88" s="323"/>
    </row>
    <row r="89" spans="1:5">
      <c r="A89" s="321"/>
      <c r="B89" s="322"/>
      <c r="C89" s="322"/>
      <c r="D89" s="322"/>
      <c r="E89" s="323"/>
    </row>
    <row r="90" spans="1:5">
      <c r="A90" s="321"/>
      <c r="B90" s="322"/>
      <c r="C90" s="322"/>
      <c r="D90" s="322"/>
      <c r="E90" s="323"/>
    </row>
    <row r="91" spans="1:5">
      <c r="A91" s="321"/>
      <c r="B91" s="322"/>
      <c r="C91" s="322"/>
      <c r="D91" s="322"/>
      <c r="E91" s="323"/>
    </row>
    <row r="92" spans="1:5">
      <c r="A92" s="321"/>
      <c r="B92" s="322"/>
      <c r="C92" s="322"/>
      <c r="D92" s="322"/>
      <c r="E92" s="323"/>
    </row>
    <row r="93" spans="1:5">
      <c r="A93" s="321"/>
      <c r="B93" s="322"/>
      <c r="C93" s="322"/>
      <c r="D93" s="322"/>
      <c r="E93" s="323"/>
    </row>
    <row r="94" spans="1:5">
      <c r="A94" s="321"/>
      <c r="B94" s="322"/>
      <c r="C94" s="322"/>
      <c r="D94" s="322"/>
      <c r="E94" s="323"/>
    </row>
    <row r="95" spans="1:5">
      <c r="A95" s="321"/>
      <c r="B95" s="322"/>
      <c r="C95" s="322"/>
      <c r="D95" s="322"/>
      <c r="E95" s="323"/>
    </row>
    <row r="96" spans="1:5">
      <c r="A96" s="321"/>
      <c r="B96" s="322"/>
      <c r="C96" s="322"/>
      <c r="D96" s="322"/>
      <c r="E96" s="323"/>
    </row>
    <row r="97" spans="1:5">
      <c r="A97" s="321"/>
      <c r="B97" s="322"/>
      <c r="C97" s="322"/>
      <c r="D97" s="322"/>
      <c r="E97" s="323"/>
    </row>
    <row r="98" spans="1:5">
      <c r="A98" s="321"/>
      <c r="B98" s="322"/>
      <c r="C98" s="322"/>
      <c r="D98" s="322"/>
      <c r="E98" s="323"/>
    </row>
    <row r="99" spans="1:5">
      <c r="A99" s="321"/>
      <c r="B99" s="322"/>
      <c r="C99" s="322"/>
      <c r="D99" s="322"/>
      <c r="E99" s="323"/>
    </row>
    <row r="100" spans="1:5">
      <c r="A100" s="321"/>
      <c r="B100" s="322"/>
      <c r="C100" s="322"/>
      <c r="D100" s="322"/>
      <c r="E100" s="323"/>
    </row>
    <row r="101" spans="1:5">
      <c r="A101" s="321"/>
      <c r="B101" s="322"/>
      <c r="C101" s="322"/>
      <c r="D101" s="322"/>
      <c r="E101" s="323"/>
    </row>
    <row r="102" spans="1:5">
      <c r="A102" s="321"/>
      <c r="B102" s="322"/>
      <c r="C102" s="322"/>
      <c r="D102" s="322"/>
      <c r="E102" s="323"/>
    </row>
    <row r="103" spans="1:5">
      <c r="A103" s="321"/>
      <c r="B103" s="322"/>
      <c r="C103" s="322"/>
      <c r="D103" s="322"/>
      <c r="E103" s="323"/>
    </row>
    <row r="104" spans="1:5">
      <c r="A104" s="321"/>
      <c r="B104" s="322"/>
      <c r="C104" s="322"/>
      <c r="D104" s="322"/>
      <c r="E104" s="323"/>
    </row>
    <row r="105" spans="1:5">
      <c r="A105" s="321"/>
      <c r="B105" s="322"/>
      <c r="C105" s="322"/>
      <c r="D105" s="322"/>
      <c r="E105" s="323"/>
    </row>
    <row r="106" spans="1:5">
      <c r="A106" s="321"/>
      <c r="B106" s="322"/>
      <c r="C106" s="322"/>
      <c r="D106" s="322"/>
      <c r="E106" s="323"/>
    </row>
    <row r="107" spans="1:5">
      <c r="A107" s="321"/>
      <c r="B107" s="322"/>
      <c r="C107" s="322"/>
      <c r="D107" s="322"/>
      <c r="E107" s="323"/>
    </row>
  </sheetData>
  <mergeCells count="45">
    <mergeCell ref="A9:B9"/>
    <mergeCell ref="A1:E1"/>
    <mergeCell ref="A3:B3"/>
    <mergeCell ref="A5:A6"/>
    <mergeCell ref="A8:E8"/>
    <mergeCell ref="A21:E21"/>
    <mergeCell ref="A10:B10"/>
    <mergeCell ref="C10:E10"/>
    <mergeCell ref="A11:B11"/>
    <mergeCell ref="A12:A13"/>
    <mergeCell ref="A14:E14"/>
    <mergeCell ref="A15:E15"/>
    <mergeCell ref="A16:E16"/>
    <mergeCell ref="A17:E17"/>
    <mergeCell ref="A18:E18"/>
    <mergeCell ref="A19:E19"/>
    <mergeCell ref="A20:E20"/>
    <mergeCell ref="A22:E22"/>
    <mergeCell ref="A23:E23"/>
    <mergeCell ref="A24:E24"/>
    <mergeCell ref="A25:E25"/>
    <mergeCell ref="A26:A27"/>
    <mergeCell ref="B26:C26"/>
    <mergeCell ref="D26:E26"/>
    <mergeCell ref="B27:C27"/>
    <mergeCell ref="D27:E27"/>
    <mergeCell ref="A28:A31"/>
    <mergeCell ref="B28:C28"/>
    <mergeCell ref="D28:E28"/>
    <mergeCell ref="D29:E29"/>
    <mergeCell ref="B30:C30"/>
    <mergeCell ref="D30:E30"/>
    <mergeCell ref="B31:C31"/>
    <mergeCell ref="D31:E31"/>
    <mergeCell ref="A37:E37"/>
    <mergeCell ref="A38:E38"/>
    <mergeCell ref="A39:E73"/>
    <mergeCell ref="A74:E107"/>
    <mergeCell ref="A32:E32"/>
    <mergeCell ref="A33:B33"/>
    <mergeCell ref="C33:E33"/>
    <mergeCell ref="A34:B34"/>
    <mergeCell ref="C34:E34"/>
    <mergeCell ref="A35:B36"/>
    <mergeCell ref="C35:E36"/>
  </mergeCells>
  <phoneticPr fontId="10" type="noConversion"/>
  <pageMargins left="0.7" right="0.7" top="0.75" bottom="0.75" header="0.3" footer="0.3"/>
  <pageSetup paperSize="9" scale="77" orientation="portrait" r:id="rId1"/>
  <rowBreaks count="1" manualBreakCount="1">
    <brk id="37" max="4" man="1"/>
  </rowBreaks>
  <colBreaks count="1" manualBreakCount="1">
    <brk id="5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40E89-ABEA-4F51-8648-00CC65778470}">
  <sheetPr codeName="Sheet73">
    <tabColor theme="0"/>
  </sheetPr>
  <dimension ref="A1:S52"/>
  <sheetViews>
    <sheetView view="pageBreakPreview" zoomScale="85" zoomScaleNormal="55" zoomScaleSheetLayoutView="85" workbookViewId="0">
      <selection activeCell="N1" sqref="N1"/>
    </sheetView>
  </sheetViews>
  <sheetFormatPr defaultColWidth="8.625" defaultRowHeight="14.25"/>
  <cols>
    <col min="1" max="13" width="8.875" style="96" customWidth="1"/>
    <col min="14" max="15" width="8.625" style="96"/>
    <col min="16" max="17" width="28" style="96" customWidth="1"/>
    <col min="18" max="16384" width="8.625" style="96"/>
  </cols>
  <sheetData>
    <row r="1" spans="1:19" ht="26.1" customHeight="1" thickBot="1">
      <c r="A1" s="432" t="s">
        <v>345</v>
      </c>
      <c r="B1" s="432"/>
      <c r="C1" s="432"/>
      <c r="D1" s="432"/>
      <c r="E1" s="433"/>
      <c r="F1" s="436" t="s">
        <v>346</v>
      </c>
      <c r="G1" s="437"/>
      <c r="H1" s="437" t="s">
        <v>347</v>
      </c>
      <c r="I1" s="437"/>
      <c r="J1" s="437" t="s">
        <v>348</v>
      </c>
      <c r="K1" s="437"/>
      <c r="L1" s="437" t="s">
        <v>349</v>
      </c>
      <c r="M1" s="438"/>
    </row>
    <row r="2" spans="1:19" ht="60.95" customHeight="1" thickBot="1">
      <c r="A2" s="434"/>
      <c r="B2" s="434"/>
      <c r="C2" s="434"/>
      <c r="D2" s="434"/>
      <c r="E2" s="435"/>
      <c r="F2" s="439"/>
      <c r="G2" s="440"/>
      <c r="H2" s="441" t="s">
        <v>613</v>
      </c>
      <c r="I2" s="441"/>
      <c r="J2" s="441" t="s">
        <v>613</v>
      </c>
      <c r="K2" s="441"/>
      <c r="L2" s="442"/>
      <c r="M2" s="443"/>
      <c r="O2" s="59"/>
      <c r="P2" s="59"/>
      <c r="Q2" s="59"/>
      <c r="R2" s="59"/>
      <c r="S2" s="59"/>
    </row>
    <row r="3" spans="1:19" ht="35.1" customHeight="1">
      <c r="A3" s="230" t="s">
        <v>350</v>
      </c>
      <c r="B3" s="447"/>
      <c r="C3" s="447"/>
      <c r="D3" s="447"/>
      <c r="E3" s="447"/>
      <c r="F3" s="447"/>
      <c r="G3" s="447"/>
      <c r="H3" s="447"/>
      <c r="I3" s="448" t="s">
        <v>351</v>
      </c>
      <c r="J3" s="448"/>
      <c r="K3" s="449" t="s">
        <v>232</v>
      </c>
      <c r="L3" s="450"/>
      <c r="M3" s="451"/>
      <c r="O3" s="59"/>
      <c r="P3" s="59"/>
      <c r="Q3" s="59"/>
      <c r="R3" s="59"/>
      <c r="S3" s="59"/>
    </row>
    <row r="4" spans="1:19" ht="35.1" customHeight="1">
      <c r="A4" s="452" t="s">
        <v>352</v>
      </c>
      <c r="B4" s="453"/>
      <c r="C4" s="453"/>
      <c r="D4" s="453"/>
      <c r="E4" s="453"/>
      <c r="F4" s="453"/>
      <c r="G4" s="453"/>
      <c r="H4" s="453"/>
      <c r="I4" s="454" t="s">
        <v>353</v>
      </c>
      <c r="J4" s="454"/>
      <c r="K4" s="453"/>
      <c r="L4" s="453"/>
      <c r="M4" s="455"/>
      <c r="O4" s="59"/>
      <c r="P4" s="59"/>
      <c r="Q4" s="59"/>
      <c r="R4" s="59"/>
      <c r="S4" s="59"/>
    </row>
    <row r="5" spans="1:19" ht="35.1" customHeight="1">
      <c r="A5" s="452"/>
      <c r="B5" s="453"/>
      <c r="C5" s="453"/>
      <c r="D5" s="453"/>
      <c r="E5" s="453"/>
      <c r="F5" s="453"/>
      <c r="G5" s="453"/>
      <c r="H5" s="453"/>
      <c r="I5" s="444" t="s">
        <v>354</v>
      </c>
      <c r="J5" s="444"/>
      <c r="K5" s="453"/>
      <c r="L5" s="453"/>
      <c r="M5" s="455"/>
      <c r="O5" s="59"/>
      <c r="P5" s="59"/>
      <c r="Q5" s="59"/>
      <c r="R5" s="59"/>
      <c r="S5" s="59"/>
    </row>
    <row r="6" spans="1:19" ht="35.1" customHeight="1">
      <c r="A6" s="456" t="s">
        <v>355</v>
      </c>
      <c r="B6" s="458" t="s">
        <v>356</v>
      </c>
      <c r="C6" s="444"/>
      <c r="D6" s="444" t="s">
        <v>357</v>
      </c>
      <c r="E6" s="459"/>
      <c r="F6" s="458" t="s">
        <v>358</v>
      </c>
      <c r="G6" s="444"/>
      <c r="H6" s="444" t="s">
        <v>356</v>
      </c>
      <c r="I6" s="459"/>
      <c r="J6" s="458" t="s">
        <v>357</v>
      </c>
      <c r="K6" s="444"/>
      <c r="L6" s="444" t="s">
        <v>358</v>
      </c>
      <c r="M6" s="445"/>
      <c r="O6" s="59"/>
      <c r="P6" s="59"/>
      <c r="Q6" s="59"/>
      <c r="R6" s="59"/>
      <c r="S6" s="59"/>
    </row>
    <row r="7" spans="1:19" ht="35.1" customHeight="1">
      <c r="A7" s="457"/>
      <c r="B7" s="446" t="s">
        <v>603</v>
      </c>
      <c r="C7" s="423"/>
      <c r="D7" s="424"/>
      <c r="E7" s="425"/>
      <c r="F7" s="423"/>
      <c r="G7" s="424"/>
      <c r="H7" s="424" t="s">
        <v>604</v>
      </c>
      <c r="I7" s="425"/>
      <c r="J7" s="423"/>
      <c r="K7" s="424"/>
      <c r="L7" s="424"/>
      <c r="M7" s="431"/>
      <c r="O7" s="59"/>
      <c r="P7" s="59"/>
      <c r="Q7" s="59"/>
      <c r="R7" s="59"/>
      <c r="S7" s="59"/>
    </row>
    <row r="8" spans="1:19" ht="35.1" customHeight="1">
      <c r="A8" s="457"/>
      <c r="B8" s="446" t="s">
        <v>359</v>
      </c>
      <c r="C8" s="423"/>
      <c r="D8" s="424"/>
      <c r="E8" s="425"/>
      <c r="F8" s="423"/>
      <c r="G8" s="424"/>
      <c r="H8" s="424" t="s">
        <v>604</v>
      </c>
      <c r="I8" s="425"/>
      <c r="J8" s="423"/>
      <c r="K8" s="424"/>
      <c r="L8" s="424"/>
      <c r="M8" s="431"/>
    </row>
    <row r="9" spans="1:19" ht="35.1" customHeight="1">
      <c r="A9" s="457"/>
      <c r="B9" s="423" t="s">
        <v>360</v>
      </c>
      <c r="C9" s="424"/>
      <c r="D9" s="424"/>
      <c r="E9" s="425"/>
      <c r="F9" s="423"/>
      <c r="G9" s="424"/>
      <c r="H9" s="424" t="s">
        <v>604</v>
      </c>
      <c r="I9" s="425"/>
      <c r="J9" s="423"/>
      <c r="K9" s="424"/>
      <c r="L9" s="424"/>
      <c r="M9" s="431"/>
    </row>
    <row r="10" spans="1:19" ht="35.1" customHeight="1" thickBot="1">
      <c r="A10" s="457"/>
      <c r="B10" s="426" t="s">
        <v>361</v>
      </c>
      <c r="C10" s="427"/>
      <c r="D10" s="428"/>
      <c r="E10" s="429"/>
      <c r="F10" s="426"/>
      <c r="G10" s="427"/>
      <c r="H10" s="428" t="s">
        <v>604</v>
      </c>
      <c r="I10" s="429"/>
      <c r="J10" s="426"/>
      <c r="K10" s="427"/>
      <c r="L10" s="427"/>
      <c r="M10" s="430"/>
    </row>
    <row r="11" spans="1:19" ht="66" customHeight="1">
      <c r="A11" s="396" t="s">
        <v>362</v>
      </c>
      <c r="B11" s="411" t="s">
        <v>363</v>
      </c>
      <c r="C11" s="411"/>
      <c r="D11" s="411"/>
      <c r="E11" s="411"/>
      <c r="F11" s="411"/>
      <c r="G11" s="412"/>
      <c r="H11" s="417" t="s">
        <v>364</v>
      </c>
      <c r="I11" s="411"/>
      <c r="J11" s="411"/>
      <c r="K11" s="411"/>
      <c r="L11" s="411"/>
      <c r="M11" s="418"/>
    </row>
    <row r="12" spans="1:19" ht="137.1" customHeight="1">
      <c r="A12" s="397"/>
      <c r="B12" s="413"/>
      <c r="C12" s="413"/>
      <c r="D12" s="413"/>
      <c r="E12" s="413"/>
      <c r="F12" s="413"/>
      <c r="G12" s="414"/>
      <c r="H12" s="419"/>
      <c r="I12" s="413"/>
      <c r="J12" s="413"/>
      <c r="K12" s="413"/>
      <c r="L12" s="413"/>
      <c r="M12" s="420"/>
    </row>
    <row r="13" spans="1:19" ht="29.1" customHeight="1" thickBot="1">
      <c r="A13" s="398"/>
      <c r="B13" s="415"/>
      <c r="C13" s="415"/>
      <c r="D13" s="415"/>
      <c r="E13" s="415"/>
      <c r="F13" s="415"/>
      <c r="G13" s="416"/>
      <c r="H13" s="421"/>
      <c r="I13" s="415"/>
      <c r="J13" s="415"/>
      <c r="K13" s="415"/>
      <c r="L13" s="415"/>
      <c r="M13" s="422"/>
    </row>
    <row r="14" spans="1:19" ht="39.950000000000003" customHeight="1">
      <c r="A14" s="396" t="s">
        <v>365</v>
      </c>
      <c r="B14" s="97" t="s">
        <v>366</v>
      </c>
      <c r="C14" s="98" t="s">
        <v>367</v>
      </c>
      <c r="D14" s="399" t="s">
        <v>368</v>
      </c>
      <c r="E14" s="399"/>
      <c r="F14" s="399" t="s">
        <v>369</v>
      </c>
      <c r="G14" s="400"/>
      <c r="H14" s="99" t="s">
        <v>366</v>
      </c>
      <c r="I14" s="98" t="s">
        <v>367</v>
      </c>
      <c r="J14" s="399" t="s">
        <v>368</v>
      </c>
      <c r="K14" s="399"/>
      <c r="L14" s="399" t="s">
        <v>369</v>
      </c>
      <c r="M14" s="401"/>
    </row>
    <row r="15" spans="1:19" ht="35.1" customHeight="1">
      <c r="A15" s="397"/>
      <c r="B15" s="100"/>
      <c r="C15" s="101"/>
      <c r="D15" s="390"/>
      <c r="E15" s="390"/>
      <c r="F15" s="390"/>
      <c r="G15" s="391"/>
      <c r="H15" s="102"/>
      <c r="I15" s="101"/>
      <c r="J15" s="390"/>
      <c r="K15" s="390"/>
      <c r="L15" s="390"/>
      <c r="M15" s="392"/>
    </row>
    <row r="16" spans="1:19" ht="35.1" customHeight="1">
      <c r="A16" s="397"/>
      <c r="B16" s="100"/>
      <c r="C16" s="101"/>
      <c r="D16" s="390"/>
      <c r="E16" s="390"/>
      <c r="F16" s="390"/>
      <c r="G16" s="391"/>
      <c r="H16" s="102"/>
      <c r="I16" s="101"/>
      <c r="J16" s="390"/>
      <c r="K16" s="390"/>
      <c r="L16" s="390"/>
      <c r="M16" s="392"/>
    </row>
    <row r="17" spans="1:13" ht="35.1" customHeight="1">
      <c r="A17" s="397"/>
      <c r="B17" s="100"/>
      <c r="C17" s="101"/>
      <c r="D17" s="390"/>
      <c r="E17" s="390"/>
      <c r="F17" s="390"/>
      <c r="G17" s="391"/>
      <c r="H17" s="102"/>
      <c r="I17" s="101"/>
      <c r="J17" s="390"/>
      <c r="K17" s="390"/>
      <c r="L17" s="390"/>
      <c r="M17" s="392"/>
    </row>
    <row r="18" spans="1:13" ht="35.1" customHeight="1" thickBot="1">
      <c r="A18" s="397"/>
      <c r="B18" s="103"/>
      <c r="C18" s="104"/>
      <c r="D18" s="393"/>
      <c r="E18" s="393"/>
      <c r="F18" s="393"/>
      <c r="G18" s="394"/>
      <c r="H18" s="105"/>
      <c r="I18" s="104"/>
      <c r="J18" s="393"/>
      <c r="K18" s="393"/>
      <c r="L18" s="393"/>
      <c r="M18" s="395"/>
    </row>
    <row r="19" spans="1:13" ht="39.950000000000003" customHeight="1" thickBot="1">
      <c r="A19" s="398"/>
      <c r="B19" s="388" t="s">
        <v>370</v>
      </c>
      <c r="C19" s="388"/>
      <c r="D19" s="388"/>
      <c r="E19" s="388"/>
      <c r="F19" s="388"/>
      <c r="G19" s="388"/>
      <c r="H19" s="388"/>
      <c r="I19" s="388"/>
      <c r="J19" s="388"/>
      <c r="K19" s="388"/>
      <c r="L19" s="388"/>
      <c r="M19" s="389"/>
    </row>
    <row r="20" spans="1:13" ht="54" customHeight="1" thickBot="1">
      <c r="A20" s="106" t="s">
        <v>371</v>
      </c>
      <c r="B20" s="402" t="s">
        <v>602</v>
      </c>
      <c r="C20" s="402"/>
      <c r="D20" s="402"/>
      <c r="E20" s="402"/>
      <c r="F20" s="402"/>
      <c r="G20" s="402"/>
      <c r="H20" s="402"/>
      <c r="I20" s="402"/>
      <c r="J20" s="402"/>
      <c r="K20" s="402"/>
      <c r="L20" s="402"/>
      <c r="M20" s="403"/>
    </row>
    <row r="21" spans="1:13" ht="27.95" customHeight="1">
      <c r="A21" s="396" t="s">
        <v>372</v>
      </c>
      <c r="B21" s="405" t="s">
        <v>615</v>
      </c>
      <c r="C21" s="405"/>
      <c r="D21" s="405"/>
      <c r="E21" s="405"/>
      <c r="F21" s="405"/>
      <c r="G21" s="405"/>
      <c r="H21" s="405"/>
      <c r="I21" s="405"/>
      <c r="J21" s="405"/>
      <c r="K21" s="405"/>
      <c r="L21" s="405"/>
      <c r="M21" s="406"/>
    </row>
    <row r="22" spans="1:13" ht="27.95" customHeight="1">
      <c r="A22" s="397"/>
      <c r="B22" s="407" t="s">
        <v>614</v>
      </c>
      <c r="C22" s="407"/>
      <c r="D22" s="407"/>
      <c r="E22" s="407"/>
      <c r="F22" s="407"/>
      <c r="G22" s="407"/>
      <c r="H22" s="407"/>
      <c r="I22" s="407"/>
      <c r="J22" s="407"/>
      <c r="K22" s="407"/>
      <c r="L22" s="407"/>
      <c r="M22" s="408"/>
    </row>
    <row r="23" spans="1:13" ht="27.95" customHeight="1">
      <c r="A23" s="397"/>
      <c r="B23" s="407" t="s">
        <v>621</v>
      </c>
      <c r="C23" s="407"/>
      <c r="D23" s="407"/>
      <c r="E23" s="407"/>
      <c r="F23" s="407"/>
      <c r="G23" s="407"/>
      <c r="H23" s="407"/>
      <c r="I23" s="407"/>
      <c r="J23" s="407"/>
      <c r="K23" s="407"/>
      <c r="L23" s="407"/>
      <c r="M23" s="408"/>
    </row>
    <row r="24" spans="1:13" ht="27.95" customHeight="1">
      <c r="A24" s="397"/>
      <c r="B24" s="407" t="s">
        <v>620</v>
      </c>
      <c r="C24" s="407"/>
      <c r="D24" s="407"/>
      <c r="E24" s="407"/>
      <c r="F24" s="407"/>
      <c r="G24" s="407"/>
      <c r="H24" s="407"/>
      <c r="I24" s="407"/>
      <c r="J24" s="407"/>
      <c r="K24" s="407"/>
      <c r="L24" s="407"/>
      <c r="M24" s="408"/>
    </row>
    <row r="25" spans="1:13" ht="27.95" customHeight="1">
      <c r="A25" s="397"/>
      <c r="B25" s="407" t="s">
        <v>616</v>
      </c>
      <c r="C25" s="407"/>
      <c r="D25" s="407"/>
      <c r="E25" s="407"/>
      <c r="F25" s="407"/>
      <c r="G25" s="407"/>
      <c r="H25" s="407"/>
      <c r="I25" s="407"/>
      <c r="J25" s="407"/>
      <c r="K25" s="407"/>
      <c r="L25" s="407"/>
      <c r="M25" s="408"/>
    </row>
    <row r="26" spans="1:13" ht="27.95" customHeight="1">
      <c r="A26" s="397"/>
      <c r="B26" s="407" t="s">
        <v>617</v>
      </c>
      <c r="C26" s="407"/>
      <c r="D26" s="407"/>
      <c r="E26" s="407"/>
      <c r="F26" s="407"/>
      <c r="G26" s="407"/>
      <c r="H26" s="407"/>
      <c r="I26" s="407"/>
      <c r="J26" s="407"/>
      <c r="K26" s="407"/>
      <c r="L26" s="407"/>
      <c r="M26" s="408"/>
    </row>
    <row r="27" spans="1:13" ht="27.95" customHeight="1">
      <c r="A27" s="397"/>
      <c r="B27" s="407" t="s">
        <v>618</v>
      </c>
      <c r="C27" s="407"/>
      <c r="D27" s="407"/>
      <c r="E27" s="407"/>
      <c r="F27" s="407"/>
      <c r="G27" s="407"/>
      <c r="H27" s="407"/>
      <c r="I27" s="407"/>
      <c r="J27" s="407"/>
      <c r="K27" s="407"/>
      <c r="L27" s="407"/>
      <c r="M27" s="408"/>
    </row>
    <row r="28" spans="1:13" ht="27.95" customHeight="1" thickBot="1">
      <c r="A28" s="404"/>
      <c r="B28" s="409" t="s">
        <v>619</v>
      </c>
      <c r="C28" s="409"/>
      <c r="D28" s="409"/>
      <c r="E28" s="409"/>
      <c r="F28" s="409"/>
      <c r="G28" s="409"/>
      <c r="H28" s="409"/>
      <c r="I28" s="409"/>
      <c r="J28" s="409"/>
      <c r="K28" s="409"/>
      <c r="L28" s="409"/>
      <c r="M28" s="410"/>
    </row>
    <row r="29" spans="1:13" ht="15.75" thickTop="1" thickBot="1"/>
    <row r="30" spans="1:13" ht="39.950000000000003" customHeight="1">
      <c r="A30" s="396" t="s">
        <v>365</v>
      </c>
      <c r="B30" s="97" t="s">
        <v>366</v>
      </c>
      <c r="C30" s="98" t="s">
        <v>367</v>
      </c>
      <c r="D30" s="399" t="s">
        <v>368</v>
      </c>
      <c r="E30" s="399"/>
      <c r="F30" s="399" t="s">
        <v>369</v>
      </c>
      <c r="G30" s="400"/>
      <c r="H30" s="99" t="s">
        <v>366</v>
      </c>
      <c r="I30" s="98" t="s">
        <v>367</v>
      </c>
      <c r="J30" s="399" t="s">
        <v>368</v>
      </c>
      <c r="K30" s="399"/>
      <c r="L30" s="399" t="s">
        <v>369</v>
      </c>
      <c r="M30" s="401"/>
    </row>
    <row r="31" spans="1:13" ht="35.1" customHeight="1">
      <c r="A31" s="397"/>
      <c r="B31" s="100"/>
      <c r="C31" s="101"/>
      <c r="D31" s="390"/>
      <c r="E31" s="390"/>
      <c r="F31" s="390"/>
      <c r="G31" s="391"/>
      <c r="H31" s="102"/>
      <c r="I31" s="101"/>
      <c r="J31" s="390"/>
      <c r="K31" s="390"/>
      <c r="L31" s="390"/>
      <c r="M31" s="392"/>
    </row>
    <row r="32" spans="1:13" ht="35.1" customHeight="1">
      <c r="A32" s="397"/>
      <c r="B32" s="100"/>
      <c r="C32" s="101"/>
      <c r="D32" s="390"/>
      <c r="E32" s="390"/>
      <c r="F32" s="390"/>
      <c r="G32" s="391"/>
      <c r="H32" s="102"/>
      <c r="I32" s="101"/>
      <c r="J32" s="390"/>
      <c r="K32" s="390"/>
      <c r="L32" s="390"/>
      <c r="M32" s="392"/>
    </row>
    <row r="33" spans="1:13" ht="35.1" customHeight="1">
      <c r="A33" s="397"/>
      <c r="B33" s="100"/>
      <c r="C33" s="101"/>
      <c r="D33" s="390"/>
      <c r="E33" s="390"/>
      <c r="F33" s="390"/>
      <c r="G33" s="391"/>
      <c r="H33" s="102"/>
      <c r="I33" s="101"/>
      <c r="J33" s="390"/>
      <c r="K33" s="390"/>
      <c r="L33" s="390"/>
      <c r="M33" s="392"/>
    </row>
    <row r="34" spans="1:13" ht="35.1" customHeight="1">
      <c r="A34" s="397"/>
      <c r="B34" s="100"/>
      <c r="C34" s="101"/>
      <c r="D34" s="390"/>
      <c r="E34" s="390"/>
      <c r="F34" s="390"/>
      <c r="G34" s="391"/>
      <c r="H34" s="102"/>
      <c r="I34" s="101"/>
      <c r="J34" s="390"/>
      <c r="K34" s="390"/>
      <c r="L34" s="390"/>
      <c r="M34" s="392"/>
    </row>
    <row r="35" spans="1:13" ht="35.1" customHeight="1">
      <c r="A35" s="397"/>
      <c r="B35" s="100"/>
      <c r="C35" s="101"/>
      <c r="D35" s="390"/>
      <c r="E35" s="390"/>
      <c r="F35" s="390"/>
      <c r="G35" s="391"/>
      <c r="H35" s="102"/>
      <c r="I35" s="101"/>
      <c r="J35" s="390"/>
      <c r="K35" s="390"/>
      <c r="L35" s="390"/>
      <c r="M35" s="392"/>
    </row>
    <row r="36" spans="1:13" ht="35.1" customHeight="1">
      <c r="A36" s="397"/>
      <c r="B36" s="100"/>
      <c r="C36" s="101"/>
      <c r="D36" s="390"/>
      <c r="E36" s="390"/>
      <c r="F36" s="390"/>
      <c r="G36" s="391"/>
      <c r="H36" s="102"/>
      <c r="I36" s="101"/>
      <c r="J36" s="390"/>
      <c r="K36" s="390"/>
      <c r="L36" s="390"/>
      <c r="M36" s="392"/>
    </row>
    <row r="37" spans="1:13" ht="35.1" customHeight="1">
      <c r="A37" s="397"/>
      <c r="B37" s="100"/>
      <c r="C37" s="101"/>
      <c r="D37" s="390"/>
      <c r="E37" s="390"/>
      <c r="F37" s="390"/>
      <c r="G37" s="391"/>
      <c r="H37" s="102"/>
      <c r="I37" s="101"/>
      <c r="J37" s="390"/>
      <c r="K37" s="390"/>
      <c r="L37" s="390"/>
      <c r="M37" s="392"/>
    </row>
    <row r="38" spans="1:13" ht="35.1" customHeight="1">
      <c r="A38" s="397"/>
      <c r="B38" s="100"/>
      <c r="C38" s="101"/>
      <c r="D38" s="390"/>
      <c r="E38" s="390"/>
      <c r="F38" s="390"/>
      <c r="G38" s="391"/>
      <c r="H38" s="102"/>
      <c r="I38" s="101"/>
      <c r="J38" s="390"/>
      <c r="K38" s="390"/>
      <c r="L38" s="390"/>
      <c r="M38" s="392"/>
    </row>
    <row r="39" spans="1:13" ht="35.1" customHeight="1">
      <c r="A39" s="397"/>
      <c r="B39" s="100"/>
      <c r="C39" s="101"/>
      <c r="D39" s="390"/>
      <c r="E39" s="390"/>
      <c r="F39" s="390"/>
      <c r="G39" s="391"/>
      <c r="H39" s="102"/>
      <c r="I39" s="101"/>
      <c r="J39" s="390"/>
      <c r="K39" s="390"/>
      <c r="L39" s="390"/>
      <c r="M39" s="392"/>
    </row>
    <row r="40" spans="1:13" ht="35.1" customHeight="1">
      <c r="A40" s="397"/>
      <c r="B40" s="100"/>
      <c r="C40" s="101"/>
      <c r="D40" s="390"/>
      <c r="E40" s="390"/>
      <c r="F40" s="390"/>
      <c r="G40" s="391"/>
      <c r="H40" s="102"/>
      <c r="I40" s="101"/>
      <c r="J40" s="390"/>
      <c r="K40" s="390"/>
      <c r="L40" s="390"/>
      <c r="M40" s="392"/>
    </row>
    <row r="41" spans="1:13" ht="35.1" customHeight="1">
      <c r="A41" s="397"/>
      <c r="B41" s="100"/>
      <c r="C41" s="101"/>
      <c r="D41" s="390"/>
      <c r="E41" s="390"/>
      <c r="F41" s="390"/>
      <c r="G41" s="391"/>
      <c r="H41" s="102"/>
      <c r="I41" s="101"/>
      <c r="J41" s="390"/>
      <c r="K41" s="390"/>
      <c r="L41" s="390"/>
      <c r="M41" s="392"/>
    </row>
    <row r="42" spans="1:13" ht="35.1" customHeight="1">
      <c r="A42" s="397"/>
      <c r="B42" s="100"/>
      <c r="C42" s="101"/>
      <c r="D42" s="390"/>
      <c r="E42" s="390"/>
      <c r="F42" s="390"/>
      <c r="G42" s="391"/>
      <c r="H42" s="102"/>
      <c r="I42" s="101"/>
      <c r="J42" s="390"/>
      <c r="K42" s="390"/>
      <c r="L42" s="390"/>
      <c r="M42" s="392"/>
    </row>
    <row r="43" spans="1:13" ht="35.1" customHeight="1">
      <c r="A43" s="397"/>
      <c r="B43" s="100"/>
      <c r="C43" s="101"/>
      <c r="D43" s="390"/>
      <c r="E43" s="390"/>
      <c r="F43" s="390"/>
      <c r="G43" s="391"/>
      <c r="H43" s="102"/>
      <c r="I43" s="101"/>
      <c r="J43" s="390"/>
      <c r="K43" s="390"/>
      <c r="L43" s="390"/>
      <c r="M43" s="392"/>
    </row>
    <row r="44" spans="1:13" ht="35.1" customHeight="1">
      <c r="A44" s="397"/>
      <c r="B44" s="100"/>
      <c r="C44" s="101"/>
      <c r="D44" s="390"/>
      <c r="E44" s="390"/>
      <c r="F44" s="390"/>
      <c r="G44" s="391"/>
      <c r="H44" s="102"/>
      <c r="I44" s="101"/>
      <c r="J44" s="390"/>
      <c r="K44" s="390"/>
      <c r="L44" s="390"/>
      <c r="M44" s="392"/>
    </row>
    <row r="45" spans="1:13" ht="35.1" customHeight="1">
      <c r="A45" s="397"/>
      <c r="B45" s="100"/>
      <c r="C45" s="101"/>
      <c r="D45" s="390"/>
      <c r="E45" s="390"/>
      <c r="F45" s="390"/>
      <c r="G45" s="391"/>
      <c r="H45" s="102"/>
      <c r="I45" s="101"/>
      <c r="J45" s="390"/>
      <c r="K45" s="390"/>
      <c r="L45" s="390"/>
      <c r="M45" s="392"/>
    </row>
    <row r="46" spans="1:13" ht="35.1" customHeight="1">
      <c r="A46" s="397"/>
      <c r="B46" s="100"/>
      <c r="C46" s="101"/>
      <c r="D46" s="390"/>
      <c r="E46" s="390"/>
      <c r="F46" s="390"/>
      <c r="G46" s="391"/>
      <c r="H46" s="102"/>
      <c r="I46" s="101"/>
      <c r="J46" s="390"/>
      <c r="K46" s="390"/>
      <c r="L46" s="390"/>
      <c r="M46" s="392"/>
    </row>
    <row r="47" spans="1:13" ht="35.1" customHeight="1">
      <c r="A47" s="397"/>
      <c r="B47" s="100"/>
      <c r="C47" s="101"/>
      <c r="D47" s="390"/>
      <c r="E47" s="390"/>
      <c r="F47" s="390"/>
      <c r="G47" s="391"/>
      <c r="H47" s="102"/>
      <c r="I47" s="101"/>
      <c r="J47" s="390"/>
      <c r="K47" s="390"/>
      <c r="L47" s="390"/>
      <c r="M47" s="392"/>
    </row>
    <row r="48" spans="1:13" ht="35.1" customHeight="1">
      <c r="A48" s="397"/>
      <c r="B48" s="100"/>
      <c r="C48" s="101"/>
      <c r="D48" s="390"/>
      <c r="E48" s="390"/>
      <c r="F48" s="390"/>
      <c r="G48" s="391"/>
      <c r="H48" s="102"/>
      <c r="I48" s="101"/>
      <c r="J48" s="390"/>
      <c r="K48" s="390"/>
      <c r="L48" s="390"/>
      <c r="M48" s="392"/>
    </row>
    <row r="49" spans="1:13" ht="35.1" customHeight="1">
      <c r="A49" s="397"/>
      <c r="B49" s="100"/>
      <c r="C49" s="101"/>
      <c r="D49" s="390"/>
      <c r="E49" s="390"/>
      <c r="F49" s="390"/>
      <c r="G49" s="391"/>
      <c r="H49" s="102"/>
      <c r="I49" s="101"/>
      <c r="J49" s="390"/>
      <c r="K49" s="390"/>
      <c r="L49" s="390"/>
      <c r="M49" s="392"/>
    </row>
    <row r="50" spans="1:13" ht="35.1" customHeight="1">
      <c r="A50" s="397"/>
      <c r="B50" s="100"/>
      <c r="C50" s="101"/>
      <c r="D50" s="390"/>
      <c r="E50" s="390"/>
      <c r="F50" s="390"/>
      <c r="G50" s="391"/>
      <c r="H50" s="102"/>
      <c r="I50" s="101"/>
      <c r="J50" s="390"/>
      <c r="K50" s="390"/>
      <c r="L50" s="390"/>
      <c r="M50" s="392"/>
    </row>
    <row r="51" spans="1:13" ht="35.1" customHeight="1" thickBot="1">
      <c r="A51" s="397"/>
      <c r="B51" s="103"/>
      <c r="C51" s="104"/>
      <c r="D51" s="393"/>
      <c r="E51" s="393"/>
      <c r="F51" s="393"/>
      <c r="G51" s="394"/>
      <c r="H51" s="105"/>
      <c r="I51" s="104"/>
      <c r="J51" s="393"/>
      <c r="K51" s="393"/>
      <c r="L51" s="393"/>
      <c r="M51" s="395"/>
    </row>
    <row r="52" spans="1:13" ht="39.950000000000003" customHeight="1" thickBot="1">
      <c r="A52" s="398"/>
      <c r="B52" s="388" t="s">
        <v>370</v>
      </c>
      <c r="C52" s="388"/>
      <c r="D52" s="388"/>
      <c r="E52" s="388"/>
      <c r="F52" s="388"/>
      <c r="G52" s="388"/>
      <c r="H52" s="388"/>
      <c r="I52" s="388"/>
      <c r="J52" s="388"/>
      <c r="K52" s="388"/>
      <c r="L52" s="388"/>
      <c r="M52" s="389"/>
    </row>
  </sheetData>
  <mergeCells count="174">
    <mergeCell ref="L6:M6"/>
    <mergeCell ref="B7:C7"/>
    <mergeCell ref="D7:E7"/>
    <mergeCell ref="F7:G7"/>
    <mergeCell ref="H7:I7"/>
    <mergeCell ref="B3:H3"/>
    <mergeCell ref="I3:J3"/>
    <mergeCell ref="K3:M3"/>
    <mergeCell ref="A4:A5"/>
    <mergeCell ref="B4:H5"/>
    <mergeCell ref="I4:J4"/>
    <mergeCell ref="K4:M4"/>
    <mergeCell ref="I5:J5"/>
    <mergeCell ref="K5:M5"/>
    <mergeCell ref="J7:K7"/>
    <mergeCell ref="L7:M7"/>
    <mergeCell ref="A6:A10"/>
    <mergeCell ref="B6:C6"/>
    <mergeCell ref="D6:E6"/>
    <mergeCell ref="F6:G6"/>
    <mergeCell ref="H6:I6"/>
    <mergeCell ref="J6:K6"/>
    <mergeCell ref="B8:C8"/>
    <mergeCell ref="D8:E8"/>
    <mergeCell ref="A1:E2"/>
    <mergeCell ref="F1:G1"/>
    <mergeCell ref="H1:I1"/>
    <mergeCell ref="J1:K1"/>
    <mergeCell ref="L1:M1"/>
    <mergeCell ref="F2:G2"/>
    <mergeCell ref="H2:I2"/>
    <mergeCell ref="J2:K2"/>
    <mergeCell ref="L2:M2"/>
    <mergeCell ref="F8:G8"/>
    <mergeCell ref="H8:I8"/>
    <mergeCell ref="B10:C10"/>
    <mergeCell ref="D10:E10"/>
    <mergeCell ref="F10:G10"/>
    <mergeCell ref="H10:I10"/>
    <mergeCell ref="J10:K10"/>
    <mergeCell ref="L10:M10"/>
    <mergeCell ref="J8:K8"/>
    <mergeCell ref="L8:M8"/>
    <mergeCell ref="B9:C9"/>
    <mergeCell ref="D9:E9"/>
    <mergeCell ref="F9:G9"/>
    <mergeCell ref="H9:I9"/>
    <mergeCell ref="J9:K9"/>
    <mergeCell ref="L9:M9"/>
    <mergeCell ref="A11:A13"/>
    <mergeCell ref="B11:G13"/>
    <mergeCell ref="H11:M13"/>
    <mergeCell ref="A14:A19"/>
    <mergeCell ref="D14:E14"/>
    <mergeCell ref="F14:G14"/>
    <mergeCell ref="J14:K14"/>
    <mergeCell ref="L14:M14"/>
    <mergeCell ref="D15:E15"/>
    <mergeCell ref="F15:G15"/>
    <mergeCell ref="D17:E17"/>
    <mergeCell ref="F17:G17"/>
    <mergeCell ref="J17:K17"/>
    <mergeCell ref="L17:M17"/>
    <mergeCell ref="D18:E18"/>
    <mergeCell ref="F18:G18"/>
    <mergeCell ref="J18:K18"/>
    <mergeCell ref="L18:M18"/>
    <mergeCell ref="J15:K15"/>
    <mergeCell ref="L15:M15"/>
    <mergeCell ref="D16:E16"/>
    <mergeCell ref="F16:G16"/>
    <mergeCell ref="J16:K16"/>
    <mergeCell ref="L16:M16"/>
    <mergeCell ref="B19:M19"/>
    <mergeCell ref="B20:M20"/>
    <mergeCell ref="A21:A28"/>
    <mergeCell ref="B21:M21"/>
    <mergeCell ref="B22:M22"/>
    <mergeCell ref="B23:M23"/>
    <mergeCell ref="B25:M25"/>
    <mergeCell ref="B26:M26"/>
    <mergeCell ref="B27:M27"/>
    <mergeCell ref="B28:M28"/>
    <mergeCell ref="B24:M24"/>
    <mergeCell ref="F32:G32"/>
    <mergeCell ref="J32:K32"/>
    <mergeCell ref="L32:M32"/>
    <mergeCell ref="D33:E33"/>
    <mergeCell ref="F33:G33"/>
    <mergeCell ref="J33:K33"/>
    <mergeCell ref="L33:M33"/>
    <mergeCell ref="A30:A52"/>
    <mergeCell ref="D30:E30"/>
    <mergeCell ref="F30:G30"/>
    <mergeCell ref="J30:K30"/>
    <mergeCell ref="L30:M30"/>
    <mergeCell ref="D31:E31"/>
    <mergeCell ref="F31:G31"/>
    <mergeCell ref="J31:K31"/>
    <mergeCell ref="L31:M31"/>
    <mergeCell ref="D32:E32"/>
    <mergeCell ref="D36:E36"/>
    <mergeCell ref="F36:G36"/>
    <mergeCell ref="J36:K36"/>
    <mergeCell ref="L36:M36"/>
    <mergeCell ref="D37:E37"/>
    <mergeCell ref="F37:G37"/>
    <mergeCell ref="J37:K37"/>
    <mergeCell ref="L37:M37"/>
    <mergeCell ref="D34:E34"/>
    <mergeCell ref="F34:G34"/>
    <mergeCell ref="J34:K34"/>
    <mergeCell ref="L34:M34"/>
    <mergeCell ref="D35:E35"/>
    <mergeCell ref="F35:G35"/>
    <mergeCell ref="J35:K35"/>
    <mergeCell ref="L35:M35"/>
    <mergeCell ref="D40:E40"/>
    <mergeCell ref="F40:G40"/>
    <mergeCell ref="J40:K40"/>
    <mergeCell ref="L40:M40"/>
    <mergeCell ref="D41:E41"/>
    <mergeCell ref="F41:G41"/>
    <mergeCell ref="J41:K41"/>
    <mergeCell ref="L41:M41"/>
    <mergeCell ref="D38:E38"/>
    <mergeCell ref="F38:G38"/>
    <mergeCell ref="J38:K38"/>
    <mergeCell ref="L38:M38"/>
    <mergeCell ref="D39:E39"/>
    <mergeCell ref="F39:G39"/>
    <mergeCell ref="J39:K39"/>
    <mergeCell ref="L39:M39"/>
    <mergeCell ref="D44:E44"/>
    <mergeCell ref="F44:G44"/>
    <mergeCell ref="J44:K44"/>
    <mergeCell ref="L44:M44"/>
    <mergeCell ref="D45:E45"/>
    <mergeCell ref="F45:G45"/>
    <mergeCell ref="J45:K45"/>
    <mergeCell ref="L45:M45"/>
    <mergeCell ref="D42:E42"/>
    <mergeCell ref="F42:G42"/>
    <mergeCell ref="J42:K42"/>
    <mergeCell ref="L42:M42"/>
    <mergeCell ref="D43:E43"/>
    <mergeCell ref="F43:G43"/>
    <mergeCell ref="J43:K43"/>
    <mergeCell ref="L43:M43"/>
    <mergeCell ref="D48:E48"/>
    <mergeCell ref="F48:G48"/>
    <mergeCell ref="J48:K48"/>
    <mergeCell ref="L48:M48"/>
    <mergeCell ref="D49:E49"/>
    <mergeCell ref="F49:G49"/>
    <mergeCell ref="J49:K49"/>
    <mergeCell ref="L49:M49"/>
    <mergeCell ref="D46:E46"/>
    <mergeCell ref="F46:G46"/>
    <mergeCell ref="J46:K46"/>
    <mergeCell ref="L46:M46"/>
    <mergeCell ref="D47:E47"/>
    <mergeCell ref="F47:G47"/>
    <mergeCell ref="J47:K47"/>
    <mergeCell ref="L47:M47"/>
    <mergeCell ref="B52:M52"/>
    <mergeCell ref="D50:E50"/>
    <mergeCell ref="F50:G50"/>
    <mergeCell ref="J50:K50"/>
    <mergeCell ref="L50:M50"/>
    <mergeCell ref="D51:E51"/>
    <mergeCell ref="F51:G51"/>
    <mergeCell ref="J51:K51"/>
    <mergeCell ref="L51:M51"/>
  </mergeCells>
  <phoneticPr fontId="10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6" orientation="portrait" r:id="rId1"/>
  <rowBreaks count="1" manualBreakCount="1">
    <brk id="28" max="12" man="1"/>
  </rowBreaks>
  <colBreaks count="1" manualBreakCount="1">
    <brk id="13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4A0F6-7543-4E83-8C42-24F1A8972D18}">
  <sheetPr codeName="Sheet74">
    <tabColor theme="0"/>
  </sheetPr>
  <dimension ref="H1:I6"/>
  <sheetViews>
    <sheetView view="pageBreakPreview" zoomScale="115" zoomScaleNormal="85" zoomScaleSheetLayoutView="115" workbookViewId="0">
      <selection activeCell="G1" sqref="G1"/>
    </sheetView>
  </sheetViews>
  <sheetFormatPr defaultColWidth="10" defaultRowHeight="16.5"/>
  <cols>
    <col min="1" max="16384" width="10" style="107"/>
  </cols>
  <sheetData>
    <row r="1" spans="8:9">
      <c r="H1" s="57"/>
      <c r="I1" s="57"/>
    </row>
    <row r="2" spans="8:9">
      <c r="H2" s="57"/>
      <c r="I2" s="57"/>
    </row>
    <row r="3" spans="8:9">
      <c r="H3" s="57"/>
      <c r="I3" s="57"/>
    </row>
    <row r="4" spans="8:9">
      <c r="H4" s="57"/>
      <c r="I4" s="57"/>
    </row>
    <row r="5" spans="8:9">
      <c r="H5" s="57"/>
      <c r="I5" s="57"/>
    </row>
    <row r="6" spans="8:9">
      <c r="H6" s="57"/>
      <c r="I6" s="57"/>
    </row>
  </sheetData>
  <phoneticPr fontId="10" type="noConversion"/>
  <pageMargins left="0.7" right="0.7" top="0.75" bottom="0.75" header="0.3" footer="0.3"/>
  <pageSetup paperSize="9" scale="7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E30B-9F8B-4A3D-984F-6E9E4B809F0B}">
  <sheetPr codeName="Sheet68">
    <pageSetUpPr fitToPage="1"/>
  </sheetPr>
  <dimension ref="A1:H77"/>
  <sheetViews>
    <sheetView view="pageBreakPreview" zoomScale="85" zoomScaleNormal="100" zoomScaleSheetLayoutView="85" workbookViewId="0">
      <selection activeCell="J17" sqref="J17"/>
    </sheetView>
  </sheetViews>
  <sheetFormatPr defaultColWidth="10" defaultRowHeight="16.5"/>
  <cols>
    <col min="1" max="1" width="10" style="184"/>
    <col min="2" max="2" width="13.125" style="184" customWidth="1"/>
    <col min="3" max="3" width="25.125" style="184" customWidth="1"/>
    <col min="4" max="8" width="10" style="184"/>
    <col min="9" max="16384" width="10" style="59"/>
  </cols>
  <sheetData>
    <row r="1" spans="1:8" ht="31.5" customHeight="1">
      <c r="A1" s="561" t="s">
        <v>736</v>
      </c>
      <c r="B1" s="561"/>
      <c r="C1" s="561"/>
      <c r="D1" s="561"/>
      <c r="E1" s="561"/>
      <c r="F1" s="561"/>
      <c r="G1" s="561"/>
      <c r="H1" s="561"/>
    </row>
    <row r="2" spans="1:8" ht="24.95" customHeight="1">
      <c r="A2" s="562" t="s">
        <v>145</v>
      </c>
      <c r="B2" s="562"/>
      <c r="C2" s="562"/>
      <c r="D2" s="562"/>
      <c r="E2" s="562"/>
      <c r="F2" s="562"/>
      <c r="G2" s="562"/>
      <c r="H2" s="562"/>
    </row>
    <row r="3" spans="1:8" ht="24.95" customHeight="1">
      <c r="A3" s="183" t="s">
        <v>146</v>
      </c>
    </row>
    <row r="4" spans="1:8" ht="24.95" customHeight="1">
      <c r="A4" s="563" t="s">
        <v>147</v>
      </c>
      <c r="B4" s="564"/>
      <c r="C4" s="185" t="s">
        <v>148</v>
      </c>
      <c r="D4" s="564" t="s">
        <v>149</v>
      </c>
      <c r="E4" s="564"/>
      <c r="F4" s="564"/>
      <c r="G4" s="565" t="s">
        <v>150</v>
      </c>
      <c r="H4" s="566"/>
    </row>
    <row r="5" spans="1:8" ht="24.95" customHeight="1">
      <c r="A5" s="186" t="s">
        <v>151</v>
      </c>
      <c r="B5" s="187" t="s">
        <v>152</v>
      </c>
      <c r="C5" s="223"/>
      <c r="D5" s="570"/>
      <c r="E5" s="570"/>
      <c r="F5" s="570"/>
      <c r="G5" s="571"/>
      <c r="H5" s="572"/>
    </row>
    <row r="6" spans="1:8" ht="24.95" customHeight="1">
      <c r="A6" s="573" t="s">
        <v>153</v>
      </c>
      <c r="B6" s="187" t="s">
        <v>154</v>
      </c>
      <c r="C6" s="223"/>
      <c r="D6" s="570"/>
      <c r="E6" s="570"/>
      <c r="F6" s="570"/>
      <c r="G6" s="571"/>
      <c r="H6" s="572"/>
    </row>
    <row r="7" spans="1:8" ht="24.95" customHeight="1">
      <c r="A7" s="573"/>
      <c r="B7" s="187" t="s">
        <v>155</v>
      </c>
      <c r="C7" s="223"/>
      <c r="D7" s="570"/>
      <c r="E7" s="570"/>
      <c r="F7" s="570"/>
      <c r="G7" s="571"/>
      <c r="H7" s="572"/>
    </row>
    <row r="8" spans="1:8" ht="24.95" customHeight="1">
      <c r="A8" s="189" t="s">
        <v>156</v>
      </c>
      <c r="B8" s="190" t="s">
        <v>157</v>
      </c>
      <c r="C8" s="224"/>
      <c r="D8" s="567"/>
      <c r="E8" s="567"/>
      <c r="F8" s="567"/>
      <c r="G8" s="568"/>
      <c r="H8" s="569"/>
    </row>
    <row r="9" spans="1:8" ht="24.95" customHeight="1">
      <c r="A9" s="479" t="s">
        <v>158</v>
      </c>
      <c r="B9" s="479"/>
      <c r="C9" s="479"/>
      <c r="D9" s="479"/>
      <c r="E9" s="479"/>
      <c r="F9" s="479"/>
      <c r="G9" s="479"/>
      <c r="H9" s="479"/>
    </row>
    <row r="10" spans="1:8" ht="24.95" customHeight="1">
      <c r="A10" s="480" t="s">
        <v>159</v>
      </c>
      <c r="B10" s="485"/>
      <c r="C10" s="225"/>
      <c r="D10" s="485" t="s">
        <v>160</v>
      </c>
      <c r="E10" s="485"/>
      <c r="F10" s="486"/>
      <c r="G10" s="486"/>
      <c r="H10" s="487"/>
    </row>
    <row r="11" spans="1:8" ht="24.95" customHeight="1">
      <c r="A11" s="557" t="s">
        <v>161</v>
      </c>
      <c r="B11" s="537"/>
      <c r="C11" s="558"/>
      <c r="D11" s="559"/>
      <c r="E11" s="559"/>
      <c r="F11" s="559"/>
      <c r="G11" s="559"/>
      <c r="H11" s="560"/>
    </row>
    <row r="12" spans="1:8" ht="24.95" customHeight="1">
      <c r="A12" s="470" t="s">
        <v>162</v>
      </c>
      <c r="B12" s="471"/>
      <c r="C12" s="211"/>
      <c r="D12" s="471" t="s">
        <v>163</v>
      </c>
      <c r="E12" s="471"/>
      <c r="F12" s="474"/>
      <c r="G12" s="474"/>
      <c r="H12" s="475"/>
    </row>
    <row r="13" spans="1:8" ht="24.95" customHeight="1">
      <c r="A13" s="470" t="s">
        <v>164</v>
      </c>
      <c r="B13" s="194" t="s">
        <v>165</v>
      </c>
      <c r="C13" s="211"/>
      <c r="D13" s="502" t="s">
        <v>166</v>
      </c>
      <c r="E13" s="194" t="s">
        <v>167</v>
      </c>
      <c r="F13" s="474"/>
      <c r="G13" s="474"/>
      <c r="H13" s="475"/>
    </row>
    <row r="14" spans="1:8" ht="24.95" customHeight="1">
      <c r="A14" s="470"/>
      <c r="B14" s="194" t="s">
        <v>168</v>
      </c>
      <c r="C14" s="211"/>
      <c r="D14" s="502"/>
      <c r="E14" s="194" t="s">
        <v>169</v>
      </c>
      <c r="F14" s="474"/>
      <c r="G14" s="474"/>
      <c r="H14" s="475"/>
    </row>
    <row r="15" spans="1:8" ht="24.95" customHeight="1">
      <c r="A15" s="473" t="s">
        <v>170</v>
      </c>
      <c r="B15" s="502"/>
      <c r="C15" s="211"/>
      <c r="D15" s="502" t="s">
        <v>171</v>
      </c>
      <c r="E15" s="502"/>
      <c r="F15" s="474"/>
      <c r="G15" s="474"/>
      <c r="H15" s="475"/>
    </row>
    <row r="16" spans="1:8" ht="24.95" customHeight="1">
      <c r="A16" s="460" t="s">
        <v>172</v>
      </c>
      <c r="B16" s="461"/>
      <c r="C16" s="213"/>
      <c r="D16" s="461" t="s">
        <v>173</v>
      </c>
      <c r="E16" s="461"/>
      <c r="F16" s="462" t="s">
        <v>590</v>
      </c>
      <c r="G16" s="462"/>
      <c r="H16" s="463"/>
    </row>
    <row r="17" spans="1:8" s="182" customFormat="1" ht="24.95" customHeight="1">
      <c r="A17" s="512" t="s">
        <v>556</v>
      </c>
      <c r="B17" s="512"/>
      <c r="C17" s="512"/>
      <c r="D17" s="512"/>
      <c r="E17" s="512"/>
      <c r="F17" s="512"/>
      <c r="G17" s="512"/>
      <c r="H17" s="512"/>
    </row>
    <row r="18" spans="1:8" s="182" customFormat="1" ht="24.95" customHeight="1">
      <c r="A18" s="513" t="s">
        <v>557</v>
      </c>
      <c r="B18" s="514"/>
      <c r="C18" s="514"/>
      <c r="D18" s="514"/>
      <c r="E18" s="514"/>
      <c r="F18" s="514"/>
      <c r="G18" s="514"/>
      <c r="H18" s="515"/>
    </row>
    <row r="19" spans="1:8" s="182" customFormat="1" ht="24.95" customHeight="1">
      <c r="A19" s="516" t="s">
        <v>558</v>
      </c>
      <c r="B19" s="517"/>
      <c r="C19" s="196" t="s">
        <v>559</v>
      </c>
      <c r="D19" s="528" t="s">
        <v>560</v>
      </c>
      <c r="E19" s="517"/>
      <c r="F19" s="531"/>
      <c r="G19" s="532"/>
      <c r="H19" s="533"/>
    </row>
    <row r="20" spans="1:8" s="182" customFormat="1" ht="24.95" customHeight="1">
      <c r="A20" s="518"/>
      <c r="B20" s="519"/>
      <c r="C20" s="197" t="s">
        <v>562</v>
      </c>
      <c r="D20" s="529"/>
      <c r="E20" s="530"/>
      <c r="F20" s="534"/>
      <c r="G20" s="535"/>
      <c r="H20" s="536"/>
    </row>
    <row r="21" spans="1:8" s="182" customFormat="1" ht="20.100000000000001" customHeight="1">
      <c r="A21" s="520" t="s">
        <v>563</v>
      </c>
      <c r="B21" s="521"/>
      <c r="C21" s="526" t="s">
        <v>564</v>
      </c>
      <c r="D21" s="584" t="s">
        <v>565</v>
      </c>
      <c r="E21" s="586" t="s">
        <v>566</v>
      </c>
      <c r="F21" s="587"/>
      <c r="G21" s="587"/>
      <c r="H21" s="588"/>
    </row>
    <row r="22" spans="1:8" s="182" customFormat="1" ht="20.100000000000001" customHeight="1">
      <c r="A22" s="522"/>
      <c r="B22" s="523"/>
      <c r="C22" s="527"/>
      <c r="D22" s="585"/>
      <c r="E22" s="198" t="s">
        <v>567</v>
      </c>
      <c r="F22" s="198" t="s">
        <v>568</v>
      </c>
      <c r="G22" s="198" t="s">
        <v>569</v>
      </c>
      <c r="H22" s="199" t="s">
        <v>570</v>
      </c>
    </row>
    <row r="23" spans="1:8" s="182" customFormat="1" ht="20.100000000000001" customHeight="1">
      <c r="A23" s="522"/>
      <c r="B23" s="523"/>
      <c r="C23" s="589" t="s">
        <v>571</v>
      </c>
      <c r="D23" s="198" t="s">
        <v>572</v>
      </c>
      <c r="E23" s="198">
        <v>25</v>
      </c>
      <c r="F23" s="198">
        <v>30</v>
      </c>
      <c r="G23" s="198">
        <v>27</v>
      </c>
      <c r="H23" s="199">
        <v>25</v>
      </c>
    </row>
    <row r="24" spans="1:8" s="182" customFormat="1" ht="20.100000000000001" customHeight="1">
      <c r="A24" s="522"/>
      <c r="B24" s="523"/>
      <c r="C24" s="590"/>
      <c r="D24" s="198" t="s">
        <v>573</v>
      </c>
      <c r="E24" s="198">
        <v>17</v>
      </c>
      <c r="F24" s="198">
        <v>20</v>
      </c>
      <c r="G24" s="198">
        <v>17</v>
      </c>
      <c r="H24" s="199">
        <v>15</v>
      </c>
    </row>
    <row r="25" spans="1:8" s="182" customFormat="1" ht="20.100000000000001" customHeight="1">
      <c r="A25" s="522"/>
      <c r="B25" s="523"/>
      <c r="C25" s="589" t="s">
        <v>574</v>
      </c>
      <c r="D25" s="198" t="s">
        <v>572</v>
      </c>
      <c r="E25" s="198">
        <v>12</v>
      </c>
      <c r="F25" s="198">
        <v>15</v>
      </c>
      <c r="G25" s="198">
        <v>13</v>
      </c>
      <c r="H25" s="199">
        <v>10</v>
      </c>
    </row>
    <row r="26" spans="1:8" s="182" customFormat="1" ht="20.100000000000001" customHeight="1">
      <c r="A26" s="524"/>
      <c r="B26" s="525"/>
      <c r="C26" s="591"/>
      <c r="D26" s="200" t="s">
        <v>573</v>
      </c>
      <c r="E26" s="200">
        <v>8</v>
      </c>
      <c r="F26" s="200">
        <v>10</v>
      </c>
      <c r="G26" s="200">
        <v>8</v>
      </c>
      <c r="H26" s="201">
        <v>5</v>
      </c>
    </row>
    <row r="27" spans="1:8" s="182" customFormat="1" ht="24.95" customHeight="1">
      <c r="A27" s="513" t="s">
        <v>575</v>
      </c>
      <c r="B27" s="514"/>
      <c r="C27" s="515"/>
      <c r="D27" s="592" t="s">
        <v>576</v>
      </c>
      <c r="E27" s="514"/>
      <c r="F27" s="514"/>
      <c r="G27" s="514"/>
      <c r="H27" s="515"/>
    </row>
    <row r="28" spans="1:8" s="182" customFormat="1" ht="24.95" customHeight="1">
      <c r="A28" s="574" t="s">
        <v>199</v>
      </c>
      <c r="B28" s="575"/>
      <c r="C28" s="202"/>
      <c r="D28" s="203" t="s">
        <v>578</v>
      </c>
      <c r="E28" s="204" t="s">
        <v>579</v>
      </c>
      <c r="F28" s="593"/>
      <c r="G28" s="576"/>
      <c r="H28" s="577"/>
    </row>
    <row r="29" spans="1:8" s="182" customFormat="1" ht="24.95" customHeight="1">
      <c r="A29" s="574" t="s">
        <v>202</v>
      </c>
      <c r="B29" s="575"/>
      <c r="C29" s="202"/>
      <c r="D29" s="203" t="s">
        <v>582</v>
      </c>
      <c r="E29" s="204" t="s">
        <v>583</v>
      </c>
      <c r="F29" s="593"/>
      <c r="G29" s="576"/>
      <c r="H29" s="577"/>
    </row>
    <row r="30" spans="1:8" s="182" customFormat="1" ht="24.95" customHeight="1">
      <c r="A30" s="574" t="s">
        <v>204</v>
      </c>
      <c r="B30" s="575"/>
      <c r="C30" s="202"/>
      <c r="D30" s="574" t="s">
        <v>209</v>
      </c>
      <c r="E30" s="575"/>
      <c r="F30" s="576"/>
      <c r="G30" s="576"/>
      <c r="H30" s="577"/>
    </row>
    <row r="31" spans="1:8" s="182" customFormat="1" ht="24.95" customHeight="1">
      <c r="A31" s="578" t="s">
        <v>206</v>
      </c>
      <c r="B31" s="579"/>
      <c r="C31" s="205"/>
      <c r="D31" s="580" t="s">
        <v>587</v>
      </c>
      <c r="E31" s="581"/>
      <c r="F31" s="582"/>
      <c r="G31" s="582"/>
      <c r="H31" s="583"/>
    </row>
    <row r="32" spans="1:8" ht="24.95" customHeight="1">
      <c r="A32" s="550" t="s">
        <v>174</v>
      </c>
      <c r="B32" s="550"/>
      <c r="C32" s="550"/>
      <c r="D32" s="550"/>
      <c r="E32" s="550"/>
      <c r="F32" s="550"/>
      <c r="G32" s="550"/>
      <c r="H32" s="550"/>
    </row>
    <row r="33" spans="1:8" ht="24.95" customHeight="1">
      <c r="A33" s="480" t="s">
        <v>175</v>
      </c>
      <c r="B33" s="485"/>
      <c r="C33" s="551" t="s">
        <v>176</v>
      </c>
      <c r="D33" s="551"/>
      <c r="E33" s="551"/>
      <c r="F33" s="551"/>
      <c r="G33" s="551"/>
      <c r="H33" s="552"/>
    </row>
    <row r="34" spans="1:8" ht="24.95" customHeight="1">
      <c r="A34" s="470" t="s">
        <v>177</v>
      </c>
      <c r="B34" s="471"/>
      <c r="C34" s="553" t="s">
        <v>178</v>
      </c>
      <c r="D34" s="553"/>
      <c r="E34" s="553"/>
      <c r="F34" s="553"/>
      <c r="G34" s="553"/>
      <c r="H34" s="554"/>
    </row>
    <row r="35" spans="1:8" ht="24.95" customHeight="1">
      <c r="A35" s="555" t="s">
        <v>179</v>
      </c>
      <c r="B35" s="556"/>
      <c r="C35" s="547" t="s">
        <v>180</v>
      </c>
      <c r="D35" s="547"/>
      <c r="E35" s="547"/>
      <c r="F35" s="547"/>
      <c r="G35" s="547"/>
      <c r="H35" s="548"/>
    </row>
    <row r="36" spans="1:8" ht="24.95" customHeight="1">
      <c r="A36" s="480" t="s">
        <v>181</v>
      </c>
      <c r="B36" s="485"/>
      <c r="C36" s="485"/>
      <c r="D36" s="485"/>
      <c r="E36" s="485"/>
      <c r="F36" s="485"/>
      <c r="G36" s="485"/>
      <c r="H36" s="549"/>
    </row>
    <row r="37" spans="1:8" ht="24.95" customHeight="1">
      <c r="A37" s="470" t="s">
        <v>182</v>
      </c>
      <c r="B37" s="471"/>
      <c r="C37" s="211"/>
      <c r="D37" s="471" t="s">
        <v>183</v>
      </c>
      <c r="E37" s="471"/>
      <c r="F37" s="539"/>
      <c r="G37" s="539"/>
      <c r="H37" s="540"/>
    </row>
    <row r="38" spans="1:8" ht="24.95" customHeight="1">
      <c r="A38" s="470" t="s">
        <v>184</v>
      </c>
      <c r="B38" s="471"/>
      <c r="C38" s="211"/>
      <c r="D38" s="471" t="s">
        <v>185</v>
      </c>
      <c r="E38" s="471"/>
      <c r="F38" s="539"/>
      <c r="G38" s="539"/>
      <c r="H38" s="540"/>
    </row>
    <row r="39" spans="1:8" ht="24.95" customHeight="1">
      <c r="A39" s="470" t="s">
        <v>186</v>
      </c>
      <c r="B39" s="471"/>
      <c r="C39" s="226"/>
      <c r="D39" s="471" t="s">
        <v>187</v>
      </c>
      <c r="E39" s="471"/>
      <c r="F39" s="207" t="s">
        <v>591</v>
      </c>
      <c r="G39" s="208" t="s">
        <v>592</v>
      </c>
      <c r="H39" s="209" t="s">
        <v>593</v>
      </c>
    </row>
    <row r="40" spans="1:8" ht="24.95" customHeight="1">
      <c r="A40" s="470" t="s">
        <v>188</v>
      </c>
      <c r="B40" s="471"/>
      <c r="C40" s="227" t="s">
        <v>189</v>
      </c>
      <c r="D40" s="471" t="s">
        <v>190</v>
      </c>
      <c r="E40" s="471"/>
      <c r="F40" s="539" t="s">
        <v>191</v>
      </c>
      <c r="G40" s="539"/>
      <c r="H40" s="540"/>
    </row>
    <row r="41" spans="1:8" ht="24.95" customHeight="1">
      <c r="A41" s="543" t="s">
        <v>192</v>
      </c>
      <c r="B41" s="194" t="s">
        <v>193</v>
      </c>
      <c r="C41" s="211"/>
      <c r="D41" s="545" t="s">
        <v>194</v>
      </c>
      <c r="E41" s="194" t="s">
        <v>195</v>
      </c>
      <c r="F41" s="539"/>
      <c r="G41" s="539"/>
      <c r="H41" s="540"/>
    </row>
    <row r="42" spans="1:8" ht="24.95" customHeight="1">
      <c r="A42" s="544"/>
      <c r="B42" s="212" t="s">
        <v>196</v>
      </c>
      <c r="C42" s="213"/>
      <c r="D42" s="546"/>
      <c r="E42" s="214" t="s">
        <v>196</v>
      </c>
      <c r="F42" s="547"/>
      <c r="G42" s="547"/>
      <c r="H42" s="548"/>
    </row>
    <row r="43" spans="1:8" ht="24.95" customHeight="1">
      <c r="A43" s="480" t="s">
        <v>197</v>
      </c>
      <c r="B43" s="485"/>
      <c r="C43" s="549"/>
      <c r="D43" s="480" t="s">
        <v>198</v>
      </c>
      <c r="E43" s="485"/>
      <c r="F43" s="485"/>
      <c r="G43" s="485"/>
      <c r="H43" s="549"/>
    </row>
    <row r="44" spans="1:8" ht="24.95" customHeight="1">
      <c r="A44" s="470" t="s">
        <v>199</v>
      </c>
      <c r="B44" s="471"/>
      <c r="C44" s="228"/>
      <c r="D44" s="537" t="s">
        <v>200</v>
      </c>
      <c r="E44" s="216" t="s">
        <v>201</v>
      </c>
      <c r="F44" s="539"/>
      <c r="G44" s="539"/>
      <c r="H44" s="540"/>
    </row>
    <row r="45" spans="1:8" ht="24.95" customHeight="1">
      <c r="A45" s="470" t="s">
        <v>202</v>
      </c>
      <c r="B45" s="471"/>
      <c r="C45" s="228"/>
      <c r="D45" s="537"/>
      <c r="E45" s="216" t="s">
        <v>203</v>
      </c>
      <c r="F45" s="539"/>
      <c r="G45" s="539"/>
      <c r="H45" s="540"/>
    </row>
    <row r="46" spans="1:8" ht="24.95" customHeight="1">
      <c r="A46" s="470" t="s">
        <v>204</v>
      </c>
      <c r="B46" s="471"/>
      <c r="C46" s="228"/>
      <c r="D46" s="537"/>
      <c r="E46" s="216" t="s">
        <v>205</v>
      </c>
      <c r="F46" s="539"/>
      <c r="G46" s="539"/>
      <c r="H46" s="540"/>
    </row>
    <row r="47" spans="1:8" ht="24.95" customHeight="1">
      <c r="A47" s="470" t="s">
        <v>206</v>
      </c>
      <c r="B47" s="471"/>
      <c r="C47" s="228"/>
      <c r="D47" s="537" t="s">
        <v>207</v>
      </c>
      <c r="E47" s="216" t="s">
        <v>208</v>
      </c>
      <c r="F47" s="539"/>
      <c r="G47" s="539"/>
      <c r="H47" s="540"/>
    </row>
    <row r="48" spans="1:8" ht="24.95" customHeight="1">
      <c r="A48" s="460" t="s">
        <v>209</v>
      </c>
      <c r="B48" s="461"/>
      <c r="C48" s="229"/>
      <c r="D48" s="538"/>
      <c r="E48" s="218" t="s">
        <v>203</v>
      </c>
      <c r="F48" s="541"/>
      <c r="G48" s="541"/>
      <c r="H48" s="542"/>
    </row>
    <row r="49" spans="1:8" ht="24.95" customHeight="1">
      <c r="A49" s="479" t="s">
        <v>210</v>
      </c>
      <c r="B49" s="479"/>
      <c r="C49" s="479"/>
      <c r="D49" s="479"/>
      <c r="E49" s="479"/>
      <c r="F49" s="479"/>
      <c r="G49" s="479"/>
      <c r="H49" s="479"/>
    </row>
    <row r="50" spans="1:8" ht="24.95" customHeight="1">
      <c r="A50" s="500" t="s">
        <v>211</v>
      </c>
      <c r="B50" s="501"/>
      <c r="C50" s="501"/>
      <c r="D50" s="503" t="s">
        <v>594</v>
      </c>
      <c r="E50" s="504"/>
      <c r="F50" s="504"/>
      <c r="G50" s="504"/>
      <c r="H50" s="505"/>
    </row>
    <row r="51" spans="1:8" ht="24.95" customHeight="1">
      <c r="A51" s="473"/>
      <c r="B51" s="502"/>
      <c r="C51" s="502"/>
      <c r="D51" s="506" t="s">
        <v>600</v>
      </c>
      <c r="E51" s="507"/>
      <c r="F51" s="507"/>
      <c r="G51" s="507"/>
      <c r="H51" s="508"/>
    </row>
    <row r="52" spans="1:8" ht="24.95" customHeight="1">
      <c r="A52" s="473"/>
      <c r="B52" s="502"/>
      <c r="C52" s="502"/>
      <c r="D52" s="506" t="s">
        <v>601</v>
      </c>
      <c r="E52" s="507"/>
      <c r="F52" s="507"/>
      <c r="G52" s="507"/>
      <c r="H52" s="508"/>
    </row>
    <row r="53" spans="1:8" ht="24.95" customHeight="1">
      <c r="A53" s="509" t="s">
        <v>212</v>
      </c>
      <c r="B53" s="471" t="s">
        <v>213</v>
      </c>
      <c r="C53" s="471"/>
      <c r="D53" s="219" t="s">
        <v>214</v>
      </c>
      <c r="E53" s="219"/>
      <c r="F53" s="219"/>
      <c r="G53" s="219"/>
      <c r="H53" s="220"/>
    </row>
    <row r="54" spans="1:8" ht="24.95" customHeight="1">
      <c r="A54" s="510"/>
      <c r="B54" s="471" t="s">
        <v>215</v>
      </c>
      <c r="C54" s="471"/>
      <c r="D54" s="221" t="s">
        <v>216</v>
      </c>
      <c r="E54" s="221"/>
      <c r="F54" s="221"/>
      <c r="G54" s="221"/>
      <c r="H54" s="222"/>
    </row>
    <row r="55" spans="1:8" ht="24.95" customHeight="1">
      <c r="A55" s="510"/>
      <c r="B55" s="471"/>
      <c r="C55" s="471"/>
      <c r="D55" s="492" t="s">
        <v>217</v>
      </c>
      <c r="E55" s="493"/>
      <c r="F55" s="493"/>
      <c r="G55" s="493"/>
      <c r="H55" s="494"/>
    </row>
    <row r="56" spans="1:8" ht="24.95" customHeight="1">
      <c r="A56" s="511"/>
      <c r="B56" s="471" t="s">
        <v>218</v>
      </c>
      <c r="C56" s="471"/>
      <c r="D56" s="495" t="s">
        <v>219</v>
      </c>
      <c r="E56" s="496"/>
      <c r="F56" s="496"/>
      <c r="G56" s="496"/>
      <c r="H56" s="497"/>
    </row>
    <row r="57" spans="1:8" ht="24.95" customHeight="1">
      <c r="A57" s="473" t="s">
        <v>220</v>
      </c>
      <c r="B57" s="471" t="s">
        <v>221</v>
      </c>
      <c r="C57" s="471"/>
      <c r="D57" s="489" t="s">
        <v>222</v>
      </c>
      <c r="E57" s="490"/>
      <c r="F57" s="490"/>
      <c r="G57" s="490"/>
      <c r="H57" s="491"/>
    </row>
    <row r="58" spans="1:8" ht="24.95" customHeight="1">
      <c r="A58" s="473"/>
      <c r="B58" s="471"/>
      <c r="C58" s="471"/>
      <c r="D58" s="492" t="s">
        <v>223</v>
      </c>
      <c r="E58" s="493"/>
      <c r="F58" s="493"/>
      <c r="G58" s="493"/>
      <c r="H58" s="494"/>
    </row>
    <row r="59" spans="1:8" ht="24.95" customHeight="1">
      <c r="A59" s="473"/>
      <c r="B59" s="471" t="s">
        <v>224</v>
      </c>
      <c r="C59" s="471"/>
      <c r="D59" s="495"/>
      <c r="E59" s="496"/>
      <c r="F59" s="496"/>
      <c r="G59" s="496"/>
      <c r="H59" s="497"/>
    </row>
    <row r="60" spans="1:8" ht="24.95" customHeight="1">
      <c r="A60" s="473"/>
      <c r="B60" s="471" t="s">
        <v>225</v>
      </c>
      <c r="C60" s="471"/>
      <c r="D60" s="495"/>
      <c r="E60" s="496"/>
      <c r="F60" s="496"/>
      <c r="G60" s="496"/>
      <c r="H60" s="497"/>
    </row>
    <row r="61" spans="1:8" ht="24.95" customHeight="1">
      <c r="A61" s="473"/>
      <c r="B61" s="498" t="s">
        <v>226</v>
      </c>
      <c r="C61" s="499"/>
      <c r="D61" s="489"/>
      <c r="E61" s="490"/>
      <c r="F61" s="490"/>
      <c r="G61" s="490"/>
      <c r="H61" s="491"/>
    </row>
    <row r="62" spans="1:8" ht="24.95" customHeight="1">
      <c r="A62" s="488"/>
      <c r="B62" s="461" t="s">
        <v>227</v>
      </c>
      <c r="C62" s="461"/>
      <c r="D62" s="476"/>
      <c r="E62" s="477"/>
      <c r="F62" s="477"/>
      <c r="G62" s="477"/>
      <c r="H62" s="478"/>
    </row>
    <row r="63" spans="1:8" ht="24.95" customHeight="1">
      <c r="A63" s="479" t="s">
        <v>228</v>
      </c>
      <c r="B63" s="479"/>
      <c r="C63" s="479"/>
      <c r="D63" s="479"/>
      <c r="E63" s="479"/>
      <c r="F63" s="479"/>
      <c r="G63" s="479"/>
      <c r="H63" s="479"/>
    </row>
    <row r="64" spans="1:8" ht="24.75" customHeight="1">
      <c r="A64" s="480" t="s">
        <v>229</v>
      </c>
      <c r="B64" s="481" t="s">
        <v>230</v>
      </c>
      <c r="C64" s="482"/>
      <c r="D64" s="485" t="s">
        <v>231</v>
      </c>
      <c r="E64" s="485"/>
      <c r="F64" s="486" t="s">
        <v>232</v>
      </c>
      <c r="G64" s="486"/>
      <c r="H64" s="487"/>
    </row>
    <row r="65" spans="1:8" ht="24.75" customHeight="1">
      <c r="A65" s="470"/>
      <c r="B65" s="483"/>
      <c r="C65" s="484"/>
      <c r="D65" s="471" t="s">
        <v>233</v>
      </c>
      <c r="E65" s="471"/>
      <c r="F65" s="474" t="s">
        <v>234</v>
      </c>
      <c r="G65" s="474"/>
      <c r="H65" s="475"/>
    </row>
    <row r="66" spans="1:8" ht="24.75" customHeight="1">
      <c r="A66" s="470" t="s">
        <v>235</v>
      </c>
      <c r="B66" s="471"/>
      <c r="C66" s="471" t="s">
        <v>236</v>
      </c>
      <c r="D66" s="471"/>
      <c r="E66" s="471"/>
      <c r="F66" s="471"/>
      <c r="G66" s="471"/>
      <c r="H66" s="472"/>
    </row>
    <row r="67" spans="1:8" ht="38.25" customHeight="1">
      <c r="A67" s="473" t="s">
        <v>237</v>
      </c>
      <c r="B67" s="471"/>
      <c r="C67" s="474"/>
      <c r="D67" s="474"/>
      <c r="E67" s="474"/>
      <c r="F67" s="474"/>
      <c r="G67" s="474"/>
      <c r="H67" s="475"/>
    </row>
    <row r="68" spans="1:8" ht="38.25" customHeight="1">
      <c r="A68" s="470" t="s">
        <v>238</v>
      </c>
      <c r="B68" s="471"/>
      <c r="C68" s="474"/>
      <c r="D68" s="474"/>
      <c r="E68" s="474"/>
      <c r="F68" s="474"/>
      <c r="G68" s="474"/>
      <c r="H68" s="475"/>
    </row>
    <row r="69" spans="1:8" ht="82.5" customHeight="1">
      <c r="A69" s="460" t="s">
        <v>239</v>
      </c>
      <c r="B69" s="461"/>
      <c r="C69" s="462" t="s">
        <v>240</v>
      </c>
      <c r="D69" s="462"/>
      <c r="E69" s="462"/>
      <c r="F69" s="462"/>
      <c r="G69" s="462"/>
      <c r="H69" s="463"/>
    </row>
    <row r="70" spans="1:8" ht="38.25" customHeight="1">
      <c r="A70" s="464" t="s">
        <v>241</v>
      </c>
      <c r="B70" s="465"/>
      <c r="C70" s="465"/>
      <c r="D70" s="465"/>
      <c r="E70" s="465"/>
      <c r="F70" s="465"/>
      <c r="G70" s="465"/>
      <c r="H70" s="466"/>
    </row>
    <row r="71" spans="1:8" ht="409.5" customHeight="1">
      <c r="A71" s="467"/>
      <c r="B71" s="468"/>
      <c r="C71" s="468"/>
      <c r="D71" s="468"/>
      <c r="E71" s="468"/>
      <c r="F71" s="468"/>
      <c r="G71" s="468"/>
      <c r="H71" s="469"/>
    </row>
    <row r="72" spans="1:8">
      <c r="A72" s="467"/>
      <c r="B72" s="468"/>
      <c r="C72" s="468"/>
      <c r="D72" s="468"/>
      <c r="E72" s="468"/>
      <c r="F72" s="468"/>
      <c r="G72" s="468"/>
      <c r="H72" s="469"/>
    </row>
    <row r="73" spans="1:8">
      <c r="A73" s="467"/>
      <c r="B73" s="468"/>
      <c r="C73" s="468"/>
      <c r="D73" s="468"/>
      <c r="E73" s="468"/>
      <c r="F73" s="468"/>
      <c r="G73" s="468"/>
      <c r="H73" s="469"/>
    </row>
    <row r="74" spans="1:8">
      <c r="A74" s="467"/>
      <c r="B74" s="468"/>
      <c r="C74" s="468"/>
      <c r="D74" s="468"/>
      <c r="E74" s="468"/>
      <c r="F74" s="468"/>
      <c r="G74" s="468"/>
      <c r="H74" s="469"/>
    </row>
    <row r="75" spans="1:8">
      <c r="A75" s="467"/>
      <c r="B75" s="468"/>
      <c r="C75" s="468"/>
      <c r="D75" s="468"/>
      <c r="E75" s="468"/>
      <c r="F75" s="468"/>
      <c r="G75" s="468"/>
      <c r="H75" s="469"/>
    </row>
    <row r="76" spans="1:8">
      <c r="A76" s="467"/>
      <c r="B76" s="468"/>
      <c r="C76" s="468"/>
      <c r="D76" s="468"/>
      <c r="E76" s="468"/>
      <c r="F76" s="468"/>
      <c r="G76" s="468"/>
      <c r="H76" s="469"/>
    </row>
    <row r="77" spans="1:8">
      <c r="A77" s="467"/>
      <c r="B77" s="468"/>
      <c r="C77" s="468"/>
      <c r="D77" s="468"/>
      <c r="E77" s="468"/>
      <c r="F77" s="468"/>
      <c r="G77" s="468"/>
      <c r="H77" s="469"/>
    </row>
  </sheetData>
  <mergeCells count="133">
    <mergeCell ref="A30:B30"/>
    <mergeCell ref="D30:E30"/>
    <mergeCell ref="F30:H30"/>
    <mergeCell ref="A31:B31"/>
    <mergeCell ref="D31:E31"/>
    <mergeCell ref="F31:H31"/>
    <mergeCell ref="D21:D22"/>
    <mergeCell ref="E21:H21"/>
    <mergeCell ref="C23:C24"/>
    <mergeCell ref="C25:C26"/>
    <mergeCell ref="A27:C27"/>
    <mergeCell ref="D27:H27"/>
    <mergeCell ref="A28:B28"/>
    <mergeCell ref="F28:H28"/>
    <mergeCell ref="A29:B29"/>
    <mergeCell ref="F29:H29"/>
    <mergeCell ref="A1:H1"/>
    <mergeCell ref="A2:H2"/>
    <mergeCell ref="A4:B4"/>
    <mergeCell ref="D4:F4"/>
    <mergeCell ref="G4:H4"/>
    <mergeCell ref="D8:F8"/>
    <mergeCell ref="G8:H8"/>
    <mergeCell ref="A9:H9"/>
    <mergeCell ref="A10:B10"/>
    <mergeCell ref="D10:E10"/>
    <mergeCell ref="F10:H10"/>
    <mergeCell ref="D5:F5"/>
    <mergeCell ref="G5:H5"/>
    <mergeCell ref="A6:A7"/>
    <mergeCell ref="D6:F6"/>
    <mergeCell ref="G6:H6"/>
    <mergeCell ref="D7:F7"/>
    <mergeCell ref="G7:H7"/>
    <mergeCell ref="A15:B15"/>
    <mergeCell ref="D15:E15"/>
    <mergeCell ref="F15:H15"/>
    <mergeCell ref="A16:B16"/>
    <mergeCell ref="D16:E16"/>
    <mergeCell ref="F16:H16"/>
    <mergeCell ref="A11:B11"/>
    <mergeCell ref="C11:H11"/>
    <mergeCell ref="A12:B12"/>
    <mergeCell ref="D12:E12"/>
    <mergeCell ref="F12:H12"/>
    <mergeCell ref="A13:A14"/>
    <mergeCell ref="D13:D14"/>
    <mergeCell ref="F13:H13"/>
    <mergeCell ref="F14:H14"/>
    <mergeCell ref="F37:H37"/>
    <mergeCell ref="A38:B38"/>
    <mergeCell ref="D38:E38"/>
    <mergeCell ref="F38:H38"/>
    <mergeCell ref="A32:H32"/>
    <mergeCell ref="A33:B33"/>
    <mergeCell ref="C33:H33"/>
    <mergeCell ref="A34:B34"/>
    <mergeCell ref="C34:H34"/>
    <mergeCell ref="A35:B35"/>
    <mergeCell ref="C35:H35"/>
    <mergeCell ref="A49:H49"/>
    <mergeCell ref="A43:C43"/>
    <mergeCell ref="D43:H43"/>
    <mergeCell ref="A44:B44"/>
    <mergeCell ref="D44:D46"/>
    <mergeCell ref="F44:H44"/>
    <mergeCell ref="A45:B45"/>
    <mergeCell ref="F45:H45"/>
    <mergeCell ref="A46:B46"/>
    <mergeCell ref="F46:H46"/>
    <mergeCell ref="A17:H17"/>
    <mergeCell ref="A18:H18"/>
    <mergeCell ref="A19:B20"/>
    <mergeCell ref="A21:B26"/>
    <mergeCell ref="C21:C22"/>
    <mergeCell ref="D19:E20"/>
    <mergeCell ref="F19:H20"/>
    <mergeCell ref="A47:B47"/>
    <mergeCell ref="D47:D48"/>
    <mergeCell ref="F47:H47"/>
    <mergeCell ref="A48:B48"/>
    <mergeCell ref="F48:H48"/>
    <mergeCell ref="A39:B39"/>
    <mergeCell ref="D39:E39"/>
    <mergeCell ref="A40:B40"/>
    <mergeCell ref="D40:E40"/>
    <mergeCell ref="F40:H40"/>
    <mergeCell ref="A41:A42"/>
    <mergeCell ref="D41:D42"/>
    <mergeCell ref="F41:H41"/>
    <mergeCell ref="F42:H42"/>
    <mergeCell ref="A36:H36"/>
    <mergeCell ref="A37:B37"/>
    <mergeCell ref="D37:E37"/>
    <mergeCell ref="A50:C52"/>
    <mergeCell ref="D50:H50"/>
    <mergeCell ref="D51:H51"/>
    <mergeCell ref="D52:H52"/>
    <mergeCell ref="A53:A56"/>
    <mergeCell ref="B53:C53"/>
    <mergeCell ref="B54:C55"/>
    <mergeCell ref="D55:H55"/>
    <mergeCell ref="B56:C56"/>
    <mergeCell ref="D56:H56"/>
    <mergeCell ref="B62:C62"/>
    <mergeCell ref="D62:H62"/>
    <mergeCell ref="A63:H63"/>
    <mergeCell ref="A64:A65"/>
    <mergeCell ref="B64:C65"/>
    <mergeCell ref="D64:E64"/>
    <mergeCell ref="F64:H64"/>
    <mergeCell ref="D65:E65"/>
    <mergeCell ref="F65:H65"/>
    <mergeCell ref="A57:A62"/>
    <mergeCell ref="B57:C58"/>
    <mergeCell ref="D57:H57"/>
    <mergeCell ref="D58:H58"/>
    <mergeCell ref="B59:C59"/>
    <mergeCell ref="D59:H59"/>
    <mergeCell ref="B60:C60"/>
    <mergeCell ref="D60:H60"/>
    <mergeCell ref="B61:C61"/>
    <mergeCell ref="D61:H61"/>
    <mergeCell ref="A69:B69"/>
    <mergeCell ref="C69:H69"/>
    <mergeCell ref="A70:H70"/>
    <mergeCell ref="A71:H77"/>
    <mergeCell ref="A66:B66"/>
    <mergeCell ref="C66:H66"/>
    <mergeCell ref="A67:B67"/>
    <mergeCell ref="C67:H67"/>
    <mergeCell ref="A68:B68"/>
    <mergeCell ref="C68:H68"/>
  </mergeCells>
  <phoneticPr fontId="10" type="noConversion"/>
  <pageMargins left="0.7" right="0.7" top="0.75" bottom="0.75" header="0.3" footer="0.3"/>
  <pageSetup paperSize="9" scale="78" fitToHeight="0" orientation="portrait" r:id="rId1"/>
  <rowBreaks count="2" manualBreakCount="2">
    <brk id="31" max="7" man="1"/>
    <brk id="62" max="7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0B236-2BF9-4F3A-91FA-8853376E3264}">
  <sheetPr codeName="Sheet69">
    <pageSetUpPr fitToPage="1"/>
  </sheetPr>
  <dimension ref="A1:T120"/>
  <sheetViews>
    <sheetView view="pageBreakPreview" zoomScale="85" zoomScaleNormal="100" zoomScaleSheetLayoutView="85" workbookViewId="0">
      <selection sqref="A1:H1"/>
    </sheetView>
  </sheetViews>
  <sheetFormatPr defaultColWidth="10" defaultRowHeight="16.5"/>
  <cols>
    <col min="1" max="1" width="10" style="59"/>
    <col min="2" max="2" width="13.125" style="59" customWidth="1"/>
    <col min="3" max="3" width="25.125" style="59" customWidth="1"/>
    <col min="4" max="16384" width="10" style="59"/>
  </cols>
  <sheetData>
    <row r="1" spans="1:8" ht="31.5" customHeight="1">
      <c r="A1" s="561" t="s">
        <v>736</v>
      </c>
      <c r="B1" s="561"/>
      <c r="C1" s="561"/>
      <c r="D1" s="561"/>
      <c r="E1" s="561"/>
      <c r="F1" s="561"/>
      <c r="G1" s="561"/>
      <c r="H1" s="561"/>
    </row>
    <row r="2" spans="1:8">
      <c r="A2" s="562" t="s">
        <v>145</v>
      </c>
      <c r="B2" s="562"/>
      <c r="C2" s="562"/>
      <c r="D2" s="562"/>
      <c r="E2" s="562"/>
      <c r="F2" s="562"/>
      <c r="G2" s="562"/>
      <c r="H2" s="562"/>
    </row>
    <row r="3" spans="1:8" ht="17.25">
      <c r="A3" s="183" t="s">
        <v>146</v>
      </c>
      <c r="B3" s="184"/>
      <c r="C3" s="184"/>
      <c r="D3" s="184"/>
      <c r="E3" s="184"/>
      <c r="F3" s="184"/>
      <c r="G3" s="184"/>
      <c r="H3" s="184"/>
    </row>
    <row r="4" spans="1:8" ht="20.25" customHeight="1">
      <c r="A4" s="563" t="s">
        <v>147</v>
      </c>
      <c r="B4" s="564"/>
      <c r="C4" s="185" t="s">
        <v>148</v>
      </c>
      <c r="D4" s="564" t="s">
        <v>149</v>
      </c>
      <c r="E4" s="564"/>
      <c r="F4" s="564"/>
      <c r="G4" s="565" t="s">
        <v>150</v>
      </c>
      <c r="H4" s="566"/>
    </row>
    <row r="5" spans="1:8" ht="20.25" customHeight="1">
      <c r="A5" s="186" t="s">
        <v>151</v>
      </c>
      <c r="B5" s="187" t="s">
        <v>152</v>
      </c>
      <c r="C5" s="188" t="s">
        <v>242</v>
      </c>
      <c r="D5" s="635" t="s">
        <v>243</v>
      </c>
      <c r="E5" s="635"/>
      <c r="F5" s="635"/>
      <c r="G5" s="636" t="s">
        <v>243</v>
      </c>
      <c r="H5" s="637"/>
    </row>
    <row r="6" spans="1:8" ht="20.25" customHeight="1">
      <c r="A6" s="573" t="s">
        <v>153</v>
      </c>
      <c r="B6" s="187" t="s">
        <v>154</v>
      </c>
      <c r="C6" s="188" t="s">
        <v>244</v>
      </c>
      <c r="D6" s="635" t="s">
        <v>245</v>
      </c>
      <c r="E6" s="635"/>
      <c r="F6" s="635"/>
      <c r="G6" s="636" t="s">
        <v>245</v>
      </c>
      <c r="H6" s="637"/>
    </row>
    <row r="7" spans="1:8" ht="20.25" customHeight="1">
      <c r="A7" s="573"/>
      <c r="B7" s="187" t="s">
        <v>155</v>
      </c>
      <c r="C7" s="188" t="s">
        <v>244</v>
      </c>
      <c r="D7" s="635" t="s">
        <v>246</v>
      </c>
      <c r="E7" s="635"/>
      <c r="F7" s="635"/>
      <c r="G7" s="636" t="s">
        <v>246</v>
      </c>
      <c r="H7" s="637"/>
    </row>
    <row r="8" spans="1:8" ht="20.25" customHeight="1">
      <c r="A8" s="189" t="s">
        <v>156</v>
      </c>
      <c r="B8" s="190" t="s">
        <v>157</v>
      </c>
      <c r="C8" s="191" t="s">
        <v>244</v>
      </c>
      <c r="D8" s="632" t="s">
        <v>247</v>
      </c>
      <c r="E8" s="632"/>
      <c r="F8" s="632"/>
      <c r="G8" s="633" t="s">
        <v>247</v>
      </c>
      <c r="H8" s="634"/>
    </row>
    <row r="9" spans="1:8" ht="17.25">
      <c r="A9" s="479" t="s">
        <v>158</v>
      </c>
      <c r="B9" s="479"/>
      <c r="C9" s="479"/>
      <c r="D9" s="479"/>
      <c r="E9" s="479"/>
      <c r="F9" s="479"/>
      <c r="G9" s="479"/>
      <c r="H9" s="479"/>
    </row>
    <row r="10" spans="1:8" ht="20.25" customHeight="1">
      <c r="A10" s="480" t="s">
        <v>159</v>
      </c>
      <c r="B10" s="485"/>
      <c r="C10" s="192" t="s">
        <v>248</v>
      </c>
      <c r="D10" s="485" t="s">
        <v>160</v>
      </c>
      <c r="E10" s="485"/>
      <c r="F10" s="605" t="s">
        <v>249</v>
      </c>
      <c r="G10" s="605"/>
      <c r="H10" s="606"/>
    </row>
    <row r="11" spans="1:8" ht="20.25" customHeight="1">
      <c r="A11" s="557" t="s">
        <v>161</v>
      </c>
      <c r="B11" s="537"/>
      <c r="C11" s="629"/>
      <c r="D11" s="630"/>
      <c r="E11" s="630"/>
      <c r="F11" s="630"/>
      <c r="G11" s="630"/>
      <c r="H11" s="631"/>
    </row>
    <row r="12" spans="1:8" ht="20.25" customHeight="1">
      <c r="A12" s="470" t="s">
        <v>162</v>
      </c>
      <c r="B12" s="471"/>
      <c r="C12" s="193" t="s">
        <v>250</v>
      </c>
      <c r="D12" s="471" t="s">
        <v>163</v>
      </c>
      <c r="E12" s="471"/>
      <c r="F12" s="599" t="s">
        <v>251</v>
      </c>
      <c r="G12" s="599"/>
      <c r="H12" s="600"/>
    </row>
    <row r="13" spans="1:8" ht="20.25" customHeight="1">
      <c r="A13" s="470" t="s">
        <v>164</v>
      </c>
      <c r="B13" s="194" t="s">
        <v>165</v>
      </c>
      <c r="C13" s="193" t="s">
        <v>252</v>
      </c>
      <c r="D13" s="502" t="s">
        <v>166</v>
      </c>
      <c r="E13" s="194" t="s">
        <v>167</v>
      </c>
      <c r="F13" s="599" t="s">
        <v>251</v>
      </c>
      <c r="G13" s="599"/>
      <c r="H13" s="600"/>
    </row>
    <row r="14" spans="1:8" ht="20.25" customHeight="1">
      <c r="A14" s="470"/>
      <c r="B14" s="194" t="s">
        <v>168</v>
      </c>
      <c r="C14" s="193" t="s">
        <v>253</v>
      </c>
      <c r="D14" s="502"/>
      <c r="E14" s="194" t="s">
        <v>169</v>
      </c>
      <c r="F14" s="599" t="s">
        <v>254</v>
      </c>
      <c r="G14" s="599"/>
      <c r="H14" s="600"/>
    </row>
    <row r="15" spans="1:8" ht="20.25" customHeight="1">
      <c r="A15" s="473" t="s">
        <v>170</v>
      </c>
      <c r="B15" s="502"/>
      <c r="C15" s="193" t="s">
        <v>255</v>
      </c>
      <c r="D15" s="502" t="s">
        <v>171</v>
      </c>
      <c r="E15" s="502"/>
      <c r="F15" s="599" t="s">
        <v>256</v>
      </c>
      <c r="G15" s="599"/>
      <c r="H15" s="600"/>
    </row>
    <row r="16" spans="1:8" ht="20.25" customHeight="1">
      <c r="A16" s="460" t="s">
        <v>172</v>
      </c>
      <c r="B16" s="461"/>
      <c r="C16" s="195" t="s">
        <v>257</v>
      </c>
      <c r="D16" s="461" t="s">
        <v>173</v>
      </c>
      <c r="E16" s="461"/>
      <c r="F16" s="462" t="s">
        <v>590</v>
      </c>
      <c r="G16" s="462"/>
      <c r="H16" s="463"/>
    </row>
    <row r="17" spans="1:8" s="182" customFormat="1" ht="17.25">
      <c r="A17" s="512" t="s">
        <v>556</v>
      </c>
      <c r="B17" s="512"/>
      <c r="C17" s="512"/>
      <c r="D17" s="512"/>
      <c r="E17" s="512"/>
      <c r="F17" s="512"/>
      <c r="G17" s="512"/>
      <c r="H17" s="512"/>
    </row>
    <row r="18" spans="1:8" s="182" customFormat="1" ht="16.5" customHeight="1">
      <c r="A18" s="513" t="s">
        <v>557</v>
      </c>
      <c r="B18" s="514"/>
      <c r="C18" s="514"/>
      <c r="D18" s="514"/>
      <c r="E18" s="514"/>
      <c r="F18" s="514"/>
      <c r="G18" s="514"/>
      <c r="H18" s="515"/>
    </row>
    <row r="19" spans="1:8" s="182" customFormat="1" ht="16.5" customHeight="1">
      <c r="A19" s="516" t="s">
        <v>558</v>
      </c>
      <c r="B19" s="517"/>
      <c r="C19" s="196" t="s">
        <v>559</v>
      </c>
      <c r="D19" s="575" t="s">
        <v>560</v>
      </c>
      <c r="E19" s="575"/>
      <c r="F19" s="623" t="s">
        <v>561</v>
      </c>
      <c r="G19" s="624"/>
      <c r="H19" s="625"/>
    </row>
    <row r="20" spans="1:8" s="182" customFormat="1" ht="16.5" customHeight="1">
      <c r="A20" s="518"/>
      <c r="B20" s="519"/>
      <c r="C20" s="197" t="s">
        <v>562</v>
      </c>
      <c r="D20" s="528"/>
      <c r="E20" s="517"/>
      <c r="F20" s="626"/>
      <c r="G20" s="627"/>
      <c r="H20" s="628"/>
    </row>
    <row r="21" spans="1:8" s="182" customFormat="1" ht="13.5" customHeight="1">
      <c r="A21" s="520" t="s">
        <v>563</v>
      </c>
      <c r="B21" s="521"/>
      <c r="C21" s="526" t="s">
        <v>564</v>
      </c>
      <c r="D21" s="584" t="s">
        <v>565</v>
      </c>
      <c r="E21" s="586" t="s">
        <v>566</v>
      </c>
      <c r="F21" s="587"/>
      <c r="G21" s="587"/>
      <c r="H21" s="588"/>
    </row>
    <row r="22" spans="1:8" s="182" customFormat="1" ht="13.5" customHeight="1">
      <c r="A22" s="522"/>
      <c r="B22" s="523"/>
      <c r="C22" s="527"/>
      <c r="D22" s="585"/>
      <c r="E22" s="198" t="s">
        <v>567</v>
      </c>
      <c r="F22" s="198" t="s">
        <v>568</v>
      </c>
      <c r="G22" s="198" t="s">
        <v>569</v>
      </c>
      <c r="H22" s="199" t="s">
        <v>570</v>
      </c>
    </row>
    <row r="23" spans="1:8" s="182" customFormat="1" ht="13.5" customHeight="1">
      <c r="A23" s="522"/>
      <c r="B23" s="523"/>
      <c r="C23" s="589" t="s">
        <v>571</v>
      </c>
      <c r="D23" s="198" t="s">
        <v>572</v>
      </c>
      <c r="E23" s="198">
        <v>25</v>
      </c>
      <c r="F23" s="198">
        <v>30</v>
      </c>
      <c r="G23" s="198">
        <v>27</v>
      </c>
      <c r="H23" s="199">
        <v>25</v>
      </c>
    </row>
    <row r="24" spans="1:8" s="182" customFormat="1" ht="13.5" customHeight="1">
      <c r="A24" s="522"/>
      <c r="B24" s="523"/>
      <c r="C24" s="590"/>
      <c r="D24" s="198" t="s">
        <v>573</v>
      </c>
      <c r="E24" s="198">
        <v>17</v>
      </c>
      <c r="F24" s="198">
        <v>20</v>
      </c>
      <c r="G24" s="198">
        <v>17</v>
      </c>
      <c r="H24" s="199">
        <v>15</v>
      </c>
    </row>
    <row r="25" spans="1:8" s="182" customFormat="1" ht="13.5" customHeight="1">
      <c r="A25" s="522"/>
      <c r="B25" s="523"/>
      <c r="C25" s="589" t="s">
        <v>574</v>
      </c>
      <c r="D25" s="198" t="s">
        <v>572</v>
      </c>
      <c r="E25" s="198">
        <v>12</v>
      </c>
      <c r="F25" s="198">
        <v>15</v>
      </c>
      <c r="G25" s="198">
        <v>13</v>
      </c>
      <c r="H25" s="199">
        <v>10</v>
      </c>
    </row>
    <row r="26" spans="1:8" s="182" customFormat="1" ht="13.5" customHeight="1">
      <c r="A26" s="524"/>
      <c r="B26" s="525"/>
      <c r="C26" s="591"/>
      <c r="D26" s="200" t="s">
        <v>573</v>
      </c>
      <c r="E26" s="200">
        <v>8</v>
      </c>
      <c r="F26" s="200">
        <v>10</v>
      </c>
      <c r="G26" s="200">
        <v>8</v>
      </c>
      <c r="H26" s="201">
        <v>5</v>
      </c>
    </row>
    <row r="27" spans="1:8" s="182" customFormat="1" ht="20.25" customHeight="1">
      <c r="A27" s="513" t="s">
        <v>575</v>
      </c>
      <c r="B27" s="514"/>
      <c r="C27" s="515"/>
      <c r="D27" s="592" t="s">
        <v>576</v>
      </c>
      <c r="E27" s="514"/>
      <c r="F27" s="514"/>
      <c r="G27" s="514"/>
      <c r="H27" s="515"/>
    </row>
    <row r="28" spans="1:8" s="182" customFormat="1" ht="20.25" customHeight="1">
      <c r="A28" s="574" t="s">
        <v>199</v>
      </c>
      <c r="B28" s="575"/>
      <c r="C28" s="202" t="s">
        <v>577</v>
      </c>
      <c r="D28" s="203" t="s">
        <v>578</v>
      </c>
      <c r="E28" s="204" t="s">
        <v>579</v>
      </c>
      <c r="F28" s="593" t="s">
        <v>580</v>
      </c>
      <c r="G28" s="576"/>
      <c r="H28" s="577"/>
    </row>
    <row r="29" spans="1:8" s="182" customFormat="1" ht="20.25" customHeight="1">
      <c r="A29" s="574" t="s">
        <v>202</v>
      </c>
      <c r="B29" s="575"/>
      <c r="C29" s="202" t="s">
        <v>581</v>
      </c>
      <c r="D29" s="203" t="s">
        <v>582</v>
      </c>
      <c r="E29" s="204" t="s">
        <v>583</v>
      </c>
      <c r="F29" s="593" t="s">
        <v>580</v>
      </c>
      <c r="G29" s="576"/>
      <c r="H29" s="577"/>
    </row>
    <row r="30" spans="1:8" s="182" customFormat="1" ht="20.25" customHeight="1">
      <c r="A30" s="574" t="s">
        <v>204</v>
      </c>
      <c r="B30" s="575"/>
      <c r="C30" s="202" t="s">
        <v>584</v>
      </c>
      <c r="D30" s="574" t="s">
        <v>209</v>
      </c>
      <c r="E30" s="575"/>
      <c r="F30" s="576" t="s">
        <v>585</v>
      </c>
      <c r="G30" s="576"/>
      <c r="H30" s="577"/>
    </row>
    <row r="31" spans="1:8" s="182" customFormat="1" ht="20.25" customHeight="1">
      <c r="A31" s="578" t="s">
        <v>206</v>
      </c>
      <c r="B31" s="579"/>
      <c r="C31" s="205" t="s">
        <v>586</v>
      </c>
      <c r="D31" s="580" t="s">
        <v>587</v>
      </c>
      <c r="E31" s="581"/>
      <c r="F31" s="582"/>
      <c r="G31" s="582"/>
      <c r="H31" s="583"/>
    </row>
    <row r="32" spans="1:8" ht="17.25">
      <c r="A32" s="550" t="s">
        <v>589</v>
      </c>
      <c r="B32" s="550"/>
      <c r="C32" s="550"/>
      <c r="D32" s="550"/>
      <c r="E32" s="550"/>
      <c r="F32" s="550"/>
      <c r="G32" s="550"/>
      <c r="H32" s="550"/>
    </row>
    <row r="33" spans="1:8" ht="20.25" customHeight="1">
      <c r="A33" s="480" t="s">
        <v>175</v>
      </c>
      <c r="B33" s="485"/>
      <c r="C33" s="551" t="s">
        <v>176</v>
      </c>
      <c r="D33" s="551"/>
      <c r="E33" s="551"/>
      <c r="F33" s="551"/>
      <c r="G33" s="551"/>
      <c r="H33" s="552"/>
    </row>
    <row r="34" spans="1:8" ht="20.25" customHeight="1">
      <c r="A34" s="470" t="s">
        <v>177</v>
      </c>
      <c r="B34" s="471"/>
      <c r="C34" s="553" t="s">
        <v>178</v>
      </c>
      <c r="D34" s="553"/>
      <c r="E34" s="553"/>
      <c r="F34" s="553"/>
      <c r="G34" s="553"/>
      <c r="H34" s="554"/>
    </row>
    <row r="35" spans="1:8" ht="20.25" customHeight="1">
      <c r="A35" s="555" t="s">
        <v>179</v>
      </c>
      <c r="B35" s="556"/>
      <c r="C35" s="547" t="s">
        <v>180</v>
      </c>
      <c r="D35" s="547"/>
      <c r="E35" s="547"/>
      <c r="F35" s="547"/>
      <c r="G35" s="547"/>
      <c r="H35" s="548"/>
    </row>
    <row r="36" spans="1:8" ht="20.25" customHeight="1">
      <c r="A36" s="480" t="s">
        <v>181</v>
      </c>
      <c r="B36" s="485"/>
      <c r="C36" s="485"/>
      <c r="D36" s="485"/>
      <c r="E36" s="485"/>
      <c r="F36" s="485"/>
      <c r="G36" s="485"/>
      <c r="H36" s="549"/>
    </row>
    <row r="37" spans="1:8" ht="20.25" customHeight="1">
      <c r="A37" s="470" t="s">
        <v>182</v>
      </c>
      <c r="B37" s="471"/>
      <c r="C37" s="193" t="s">
        <v>258</v>
      </c>
      <c r="D37" s="471" t="s">
        <v>183</v>
      </c>
      <c r="E37" s="471"/>
      <c r="F37" s="613" t="s">
        <v>259</v>
      </c>
      <c r="G37" s="613"/>
      <c r="H37" s="614"/>
    </row>
    <row r="38" spans="1:8" ht="20.25" customHeight="1">
      <c r="A38" s="470" t="s">
        <v>184</v>
      </c>
      <c r="B38" s="471"/>
      <c r="C38" s="193" t="s">
        <v>260</v>
      </c>
      <c r="D38" s="471" t="s">
        <v>185</v>
      </c>
      <c r="E38" s="471"/>
      <c r="F38" s="613" t="s">
        <v>261</v>
      </c>
      <c r="G38" s="613"/>
      <c r="H38" s="614"/>
    </row>
    <row r="39" spans="1:8" ht="20.25" customHeight="1">
      <c r="A39" s="470" t="s">
        <v>186</v>
      </c>
      <c r="B39" s="471"/>
      <c r="C39" s="206" t="s">
        <v>262</v>
      </c>
      <c r="D39" s="471" t="s">
        <v>187</v>
      </c>
      <c r="E39" s="471"/>
      <c r="F39" s="207" t="s">
        <v>591</v>
      </c>
      <c r="G39" s="208" t="s">
        <v>592</v>
      </c>
      <c r="H39" s="209" t="s">
        <v>593</v>
      </c>
    </row>
    <row r="40" spans="1:8" ht="20.25" customHeight="1">
      <c r="A40" s="470" t="s">
        <v>188</v>
      </c>
      <c r="B40" s="471"/>
      <c r="C40" s="210" t="s">
        <v>263</v>
      </c>
      <c r="D40" s="471" t="s">
        <v>190</v>
      </c>
      <c r="E40" s="471"/>
      <c r="F40" s="613" t="s">
        <v>264</v>
      </c>
      <c r="G40" s="613"/>
      <c r="H40" s="614"/>
    </row>
    <row r="41" spans="1:8" ht="20.25" customHeight="1">
      <c r="A41" s="543" t="s">
        <v>192</v>
      </c>
      <c r="B41" s="194" t="s">
        <v>193</v>
      </c>
      <c r="C41" s="211"/>
      <c r="D41" s="545" t="s">
        <v>194</v>
      </c>
      <c r="E41" s="194" t="s">
        <v>195</v>
      </c>
      <c r="F41" s="558"/>
      <c r="G41" s="618"/>
      <c r="H41" s="619"/>
    </row>
    <row r="42" spans="1:8" ht="20.25" customHeight="1">
      <c r="A42" s="544"/>
      <c r="B42" s="212" t="s">
        <v>196</v>
      </c>
      <c r="C42" s="213"/>
      <c r="D42" s="617"/>
      <c r="E42" s="214" t="s">
        <v>196</v>
      </c>
      <c r="F42" s="620"/>
      <c r="G42" s="621"/>
      <c r="H42" s="622"/>
    </row>
    <row r="43" spans="1:8" ht="20.25" customHeight="1">
      <c r="A43" s="480" t="s">
        <v>197</v>
      </c>
      <c r="B43" s="485"/>
      <c r="C43" s="549"/>
      <c r="D43" s="480" t="s">
        <v>198</v>
      </c>
      <c r="E43" s="485"/>
      <c r="F43" s="485"/>
      <c r="G43" s="485"/>
      <c r="H43" s="549"/>
    </row>
    <row r="44" spans="1:8" ht="20.25" customHeight="1">
      <c r="A44" s="470" t="s">
        <v>199</v>
      </c>
      <c r="B44" s="471"/>
      <c r="C44" s="215" t="s">
        <v>265</v>
      </c>
      <c r="D44" s="537" t="s">
        <v>200</v>
      </c>
      <c r="E44" s="216" t="s">
        <v>201</v>
      </c>
      <c r="F44" s="613" t="s">
        <v>266</v>
      </c>
      <c r="G44" s="613"/>
      <c r="H44" s="614"/>
    </row>
    <row r="45" spans="1:8" ht="20.25" customHeight="1">
      <c r="A45" s="470" t="s">
        <v>202</v>
      </c>
      <c r="B45" s="471"/>
      <c r="C45" s="215" t="s">
        <v>267</v>
      </c>
      <c r="D45" s="537"/>
      <c r="E45" s="216" t="s">
        <v>203</v>
      </c>
      <c r="F45" s="613" t="s">
        <v>268</v>
      </c>
      <c r="G45" s="613"/>
      <c r="H45" s="614"/>
    </row>
    <row r="46" spans="1:8" ht="20.25" customHeight="1">
      <c r="A46" s="470" t="s">
        <v>269</v>
      </c>
      <c r="B46" s="471"/>
      <c r="C46" s="215" t="s">
        <v>270</v>
      </c>
      <c r="D46" s="537"/>
      <c r="E46" s="216" t="s">
        <v>205</v>
      </c>
      <c r="F46" s="613" t="s">
        <v>271</v>
      </c>
      <c r="G46" s="613"/>
      <c r="H46" s="614"/>
    </row>
    <row r="47" spans="1:8" ht="20.25" customHeight="1">
      <c r="A47" s="470" t="s">
        <v>206</v>
      </c>
      <c r="B47" s="471"/>
      <c r="C47" s="215"/>
      <c r="D47" s="537" t="s">
        <v>207</v>
      </c>
      <c r="E47" s="216" t="s">
        <v>208</v>
      </c>
      <c r="F47" s="613" t="s">
        <v>272</v>
      </c>
      <c r="G47" s="613"/>
      <c r="H47" s="614"/>
    </row>
    <row r="48" spans="1:8" ht="20.25" customHeight="1">
      <c r="A48" s="460" t="s">
        <v>209</v>
      </c>
      <c r="B48" s="461"/>
      <c r="C48" s="217" t="s">
        <v>273</v>
      </c>
      <c r="D48" s="538"/>
      <c r="E48" s="218" t="s">
        <v>203</v>
      </c>
      <c r="F48" s="615" t="s">
        <v>274</v>
      </c>
      <c r="G48" s="615"/>
      <c r="H48" s="616"/>
    </row>
    <row r="49" spans="1:8" ht="17.25">
      <c r="A49" s="479" t="s">
        <v>588</v>
      </c>
      <c r="B49" s="479"/>
      <c r="C49" s="479"/>
      <c r="D49" s="479"/>
      <c r="E49" s="479"/>
      <c r="F49" s="479"/>
      <c r="G49" s="479"/>
      <c r="H49" s="479"/>
    </row>
    <row r="50" spans="1:8" ht="20.25" customHeight="1">
      <c r="A50" s="500" t="s">
        <v>211</v>
      </c>
      <c r="B50" s="501"/>
      <c r="C50" s="501"/>
      <c r="D50" s="503" t="s">
        <v>594</v>
      </c>
      <c r="E50" s="504"/>
      <c r="F50" s="504"/>
      <c r="G50" s="504"/>
      <c r="H50" s="505"/>
    </row>
    <row r="51" spans="1:8" ht="20.25" customHeight="1">
      <c r="A51" s="473"/>
      <c r="B51" s="502"/>
      <c r="C51" s="502"/>
      <c r="D51" s="506" t="s">
        <v>595</v>
      </c>
      <c r="E51" s="507"/>
      <c r="F51" s="507"/>
      <c r="G51" s="507"/>
      <c r="H51" s="508"/>
    </row>
    <row r="52" spans="1:8" ht="20.25" customHeight="1">
      <c r="A52" s="473"/>
      <c r="B52" s="502"/>
      <c r="C52" s="502"/>
      <c r="D52" s="506" t="s">
        <v>596</v>
      </c>
      <c r="E52" s="507"/>
      <c r="F52" s="507"/>
      <c r="G52" s="507"/>
      <c r="H52" s="508"/>
    </row>
    <row r="53" spans="1:8" ht="20.25" customHeight="1">
      <c r="A53" s="509" t="s">
        <v>212</v>
      </c>
      <c r="B53" s="471" t="s">
        <v>213</v>
      </c>
      <c r="C53" s="471"/>
      <c r="D53" s="219" t="s">
        <v>214</v>
      </c>
      <c r="E53" s="219"/>
      <c r="F53" s="219"/>
      <c r="G53" s="219"/>
      <c r="H53" s="220"/>
    </row>
    <row r="54" spans="1:8" ht="15" customHeight="1">
      <c r="A54" s="510"/>
      <c r="B54" s="471" t="s">
        <v>215</v>
      </c>
      <c r="C54" s="471"/>
      <c r="D54" s="221" t="s">
        <v>275</v>
      </c>
      <c r="E54" s="221"/>
      <c r="F54" s="221"/>
      <c r="G54" s="221"/>
      <c r="H54" s="222"/>
    </row>
    <row r="55" spans="1:8" ht="15" customHeight="1">
      <c r="A55" s="510"/>
      <c r="B55" s="471"/>
      <c r="C55" s="471"/>
      <c r="D55" s="492" t="s">
        <v>217</v>
      </c>
      <c r="E55" s="493"/>
      <c r="F55" s="493"/>
      <c r="G55" s="493"/>
      <c r="H55" s="494"/>
    </row>
    <row r="56" spans="1:8" ht="20.25" customHeight="1">
      <c r="A56" s="511"/>
      <c r="B56" s="471" t="s">
        <v>218</v>
      </c>
      <c r="C56" s="471"/>
      <c r="D56" s="495" t="s">
        <v>219</v>
      </c>
      <c r="E56" s="496"/>
      <c r="F56" s="496"/>
      <c r="G56" s="496"/>
      <c r="H56" s="497"/>
    </row>
    <row r="57" spans="1:8" ht="14.25" customHeight="1">
      <c r="A57" s="473" t="s">
        <v>220</v>
      </c>
      <c r="B57" s="471" t="s">
        <v>221</v>
      </c>
      <c r="C57" s="471"/>
      <c r="D57" s="489" t="s">
        <v>597</v>
      </c>
      <c r="E57" s="490"/>
      <c r="F57" s="490"/>
      <c r="G57" s="490"/>
      <c r="H57" s="491"/>
    </row>
    <row r="58" spans="1:8" ht="14.25" customHeight="1">
      <c r="A58" s="473"/>
      <c r="B58" s="471"/>
      <c r="C58" s="471"/>
      <c r="D58" s="492" t="s">
        <v>598</v>
      </c>
      <c r="E58" s="493"/>
      <c r="F58" s="493"/>
      <c r="G58" s="493"/>
      <c r="H58" s="494"/>
    </row>
    <row r="59" spans="1:8" ht="20.25" customHeight="1">
      <c r="A59" s="473"/>
      <c r="B59" s="471" t="s">
        <v>224</v>
      </c>
      <c r="C59" s="471"/>
      <c r="D59" s="607" t="s">
        <v>276</v>
      </c>
      <c r="E59" s="608"/>
      <c r="F59" s="608"/>
      <c r="G59" s="608"/>
      <c r="H59" s="609"/>
    </row>
    <row r="60" spans="1:8" ht="20.25" customHeight="1">
      <c r="A60" s="473"/>
      <c r="B60" s="471" t="s">
        <v>225</v>
      </c>
      <c r="C60" s="471"/>
      <c r="D60" s="607" t="s">
        <v>277</v>
      </c>
      <c r="E60" s="608"/>
      <c r="F60" s="608"/>
      <c r="G60" s="608"/>
      <c r="H60" s="609"/>
    </row>
    <row r="61" spans="1:8" ht="20.25" customHeight="1">
      <c r="A61" s="473"/>
      <c r="B61" s="498" t="s">
        <v>226</v>
      </c>
      <c r="C61" s="499"/>
      <c r="D61" s="610" t="s">
        <v>278</v>
      </c>
      <c r="E61" s="611"/>
      <c r="F61" s="611"/>
      <c r="G61" s="611"/>
      <c r="H61" s="612"/>
    </row>
    <row r="62" spans="1:8" ht="20.25" customHeight="1">
      <c r="A62" s="488"/>
      <c r="B62" s="461" t="s">
        <v>227</v>
      </c>
      <c r="C62" s="461"/>
      <c r="D62" s="476"/>
      <c r="E62" s="477"/>
      <c r="F62" s="477"/>
      <c r="G62" s="477"/>
      <c r="H62" s="478"/>
    </row>
    <row r="63" spans="1:8" ht="17.25">
      <c r="A63" s="479" t="s">
        <v>605</v>
      </c>
      <c r="B63" s="479"/>
      <c r="C63" s="479"/>
      <c r="D63" s="479"/>
      <c r="E63" s="479"/>
      <c r="F63" s="479"/>
      <c r="G63" s="479"/>
      <c r="H63" s="479"/>
    </row>
    <row r="64" spans="1:8" ht="21" customHeight="1">
      <c r="A64" s="480" t="s">
        <v>229</v>
      </c>
      <c r="B64" s="601" t="s">
        <v>230</v>
      </c>
      <c r="C64" s="602"/>
      <c r="D64" s="485" t="s">
        <v>231</v>
      </c>
      <c r="E64" s="485"/>
      <c r="F64" s="605" t="s">
        <v>279</v>
      </c>
      <c r="G64" s="605"/>
      <c r="H64" s="606"/>
    </row>
    <row r="65" spans="1:8" ht="21" customHeight="1">
      <c r="A65" s="470"/>
      <c r="B65" s="603"/>
      <c r="C65" s="604"/>
      <c r="D65" s="471" t="s">
        <v>233</v>
      </c>
      <c r="E65" s="471"/>
      <c r="F65" s="474" t="s">
        <v>599</v>
      </c>
      <c r="G65" s="474"/>
      <c r="H65" s="475"/>
    </row>
    <row r="66" spans="1:8" ht="21" customHeight="1">
      <c r="A66" s="470" t="s">
        <v>235</v>
      </c>
      <c r="B66" s="471"/>
      <c r="C66" s="471" t="s">
        <v>280</v>
      </c>
      <c r="D66" s="471"/>
      <c r="E66" s="471"/>
      <c r="F66" s="471"/>
      <c r="G66" s="471"/>
      <c r="H66" s="472"/>
    </row>
    <row r="67" spans="1:8" ht="20.25" customHeight="1">
      <c r="A67" s="473" t="s">
        <v>237</v>
      </c>
      <c r="B67" s="471"/>
      <c r="C67" s="599" t="s">
        <v>281</v>
      </c>
      <c r="D67" s="599"/>
      <c r="E67" s="599"/>
      <c r="F67" s="599"/>
      <c r="G67" s="599"/>
      <c r="H67" s="600"/>
    </row>
    <row r="68" spans="1:8" ht="20.25" customHeight="1">
      <c r="A68" s="470" t="s">
        <v>238</v>
      </c>
      <c r="B68" s="471"/>
      <c r="C68" s="599" t="s">
        <v>282</v>
      </c>
      <c r="D68" s="599"/>
      <c r="E68" s="599"/>
      <c r="F68" s="599"/>
      <c r="G68" s="599"/>
      <c r="H68" s="600"/>
    </row>
    <row r="69" spans="1:8" ht="17.25" customHeight="1">
      <c r="A69" s="460" t="s">
        <v>239</v>
      </c>
      <c r="B69" s="461"/>
      <c r="C69" s="594" t="s">
        <v>283</v>
      </c>
      <c r="D69" s="594"/>
      <c r="E69" s="594"/>
      <c r="F69" s="594"/>
      <c r="G69" s="594"/>
      <c r="H69" s="595"/>
    </row>
    <row r="70" spans="1:8" ht="38.25" customHeight="1">
      <c r="A70" s="464" t="s">
        <v>241</v>
      </c>
      <c r="B70" s="465"/>
      <c r="C70" s="465"/>
      <c r="D70" s="465"/>
      <c r="E70" s="465"/>
      <c r="F70" s="465"/>
      <c r="G70" s="465"/>
      <c r="H70" s="466"/>
    </row>
    <row r="71" spans="1:8" ht="409.5" customHeight="1">
      <c r="A71" s="596"/>
      <c r="B71" s="597"/>
      <c r="C71" s="597"/>
      <c r="D71" s="597"/>
      <c r="E71" s="597"/>
      <c r="F71" s="597"/>
      <c r="G71" s="597"/>
      <c r="H71" s="598"/>
    </row>
    <row r="72" spans="1:8">
      <c r="A72" s="596"/>
      <c r="B72" s="597"/>
      <c r="C72" s="597"/>
      <c r="D72" s="597"/>
      <c r="E72" s="597"/>
      <c r="F72" s="597"/>
      <c r="G72" s="597"/>
      <c r="H72" s="598"/>
    </row>
    <row r="73" spans="1:8">
      <c r="A73" s="596"/>
      <c r="B73" s="597"/>
      <c r="C73" s="597"/>
      <c r="D73" s="597"/>
      <c r="E73" s="597"/>
      <c r="F73" s="597"/>
      <c r="G73" s="597"/>
      <c r="H73" s="598"/>
    </row>
    <row r="74" spans="1:8">
      <c r="A74" s="596"/>
      <c r="B74" s="597"/>
      <c r="C74" s="597"/>
      <c r="D74" s="597"/>
      <c r="E74" s="597"/>
      <c r="F74" s="597"/>
      <c r="G74" s="597"/>
      <c r="H74" s="598"/>
    </row>
    <row r="75" spans="1:8">
      <c r="A75" s="596"/>
      <c r="B75" s="597"/>
      <c r="C75" s="597"/>
      <c r="D75" s="597"/>
      <c r="E75" s="597"/>
      <c r="F75" s="597"/>
      <c r="G75" s="597"/>
      <c r="H75" s="598"/>
    </row>
    <row r="76" spans="1:8">
      <c r="A76" s="596"/>
      <c r="B76" s="597"/>
      <c r="C76" s="597"/>
      <c r="D76" s="597"/>
      <c r="E76" s="597"/>
      <c r="F76" s="597"/>
      <c r="G76" s="597"/>
      <c r="H76" s="598"/>
    </row>
    <row r="120" spans="20:20">
      <c r="T120" s="59" t="s">
        <v>284</v>
      </c>
    </row>
  </sheetData>
  <mergeCells count="135">
    <mergeCell ref="A31:B31"/>
    <mergeCell ref="D31:E31"/>
    <mergeCell ref="F31:H31"/>
    <mergeCell ref="C23:C24"/>
    <mergeCell ref="C25:C26"/>
    <mergeCell ref="A27:C27"/>
    <mergeCell ref="D27:H27"/>
    <mergeCell ref="A28:B28"/>
    <mergeCell ref="F28:H28"/>
    <mergeCell ref="A29:B29"/>
    <mergeCell ref="F29:H29"/>
    <mergeCell ref="A30:B30"/>
    <mergeCell ref="D30:E30"/>
    <mergeCell ref="F30:H30"/>
    <mergeCell ref="A1:H1"/>
    <mergeCell ref="A2:H2"/>
    <mergeCell ref="A4:B4"/>
    <mergeCell ref="D4:F4"/>
    <mergeCell ref="G4:H4"/>
    <mergeCell ref="D8:F8"/>
    <mergeCell ref="G8:H8"/>
    <mergeCell ref="A9:H9"/>
    <mergeCell ref="A10:B10"/>
    <mergeCell ref="D10:E10"/>
    <mergeCell ref="F10:H10"/>
    <mergeCell ref="D5:F5"/>
    <mergeCell ref="G5:H5"/>
    <mergeCell ref="A6:A7"/>
    <mergeCell ref="D6:F6"/>
    <mergeCell ref="G6:H6"/>
    <mergeCell ref="D7:F7"/>
    <mergeCell ref="G7:H7"/>
    <mergeCell ref="A11:B11"/>
    <mergeCell ref="C11:H11"/>
    <mergeCell ref="A12:B12"/>
    <mergeCell ref="D12:E12"/>
    <mergeCell ref="F12:H12"/>
    <mergeCell ref="A13:A14"/>
    <mergeCell ref="D13:D14"/>
    <mergeCell ref="F13:H13"/>
    <mergeCell ref="F14:H14"/>
    <mergeCell ref="A32:H32"/>
    <mergeCell ref="A33:B33"/>
    <mergeCell ref="C33:H33"/>
    <mergeCell ref="A34:B34"/>
    <mergeCell ref="C34:H34"/>
    <mergeCell ref="A35:B35"/>
    <mergeCell ref="C35:H35"/>
    <mergeCell ref="A15:B15"/>
    <mergeCell ref="D15:E15"/>
    <mergeCell ref="F15:H15"/>
    <mergeCell ref="A16:B16"/>
    <mergeCell ref="D16:E16"/>
    <mergeCell ref="F16:H16"/>
    <mergeCell ref="A17:H17"/>
    <mergeCell ref="A18:H18"/>
    <mergeCell ref="A19:B20"/>
    <mergeCell ref="D19:E19"/>
    <mergeCell ref="F19:H19"/>
    <mergeCell ref="D20:E20"/>
    <mergeCell ref="F20:H20"/>
    <mergeCell ref="A21:B26"/>
    <mergeCell ref="C21:C22"/>
    <mergeCell ref="D21:D22"/>
    <mergeCell ref="E21:H21"/>
    <mergeCell ref="A39:B39"/>
    <mergeCell ref="D39:E39"/>
    <mergeCell ref="A40:B40"/>
    <mergeCell ref="D40:E40"/>
    <mergeCell ref="F40:H40"/>
    <mergeCell ref="A41:A42"/>
    <mergeCell ref="D41:D42"/>
    <mergeCell ref="A36:H36"/>
    <mergeCell ref="A37:B37"/>
    <mergeCell ref="D37:E37"/>
    <mergeCell ref="F37:H37"/>
    <mergeCell ref="A38:B38"/>
    <mergeCell ref="D38:E38"/>
    <mergeCell ref="F38:H38"/>
    <mergeCell ref="F41:H41"/>
    <mergeCell ref="F42:H42"/>
    <mergeCell ref="A47:B47"/>
    <mergeCell ref="D47:D48"/>
    <mergeCell ref="F47:H47"/>
    <mergeCell ref="A48:B48"/>
    <mergeCell ref="F48:H48"/>
    <mergeCell ref="A49:H49"/>
    <mergeCell ref="A43:C43"/>
    <mergeCell ref="D43:H43"/>
    <mergeCell ref="A44:B44"/>
    <mergeCell ref="D44:D46"/>
    <mergeCell ref="F44:H44"/>
    <mergeCell ref="A45:B45"/>
    <mergeCell ref="F45:H45"/>
    <mergeCell ref="A46:B46"/>
    <mergeCell ref="F46:H46"/>
    <mergeCell ref="A50:C52"/>
    <mergeCell ref="D50:H50"/>
    <mergeCell ref="D51:H51"/>
    <mergeCell ref="D52:H52"/>
    <mergeCell ref="A53:A56"/>
    <mergeCell ref="B53:C53"/>
    <mergeCell ref="B54:C55"/>
    <mergeCell ref="D55:H55"/>
    <mergeCell ref="B56:C56"/>
    <mergeCell ref="D56:H56"/>
    <mergeCell ref="B62:C62"/>
    <mergeCell ref="D62:H62"/>
    <mergeCell ref="A63:H63"/>
    <mergeCell ref="A64:A65"/>
    <mergeCell ref="B64:C65"/>
    <mergeCell ref="D64:E64"/>
    <mergeCell ref="F64:H64"/>
    <mergeCell ref="D65:E65"/>
    <mergeCell ref="F65:H65"/>
    <mergeCell ref="A57:A62"/>
    <mergeCell ref="B57:C58"/>
    <mergeCell ref="D57:H57"/>
    <mergeCell ref="D58:H58"/>
    <mergeCell ref="B59:C59"/>
    <mergeCell ref="D59:H59"/>
    <mergeCell ref="B60:C60"/>
    <mergeCell ref="D60:H60"/>
    <mergeCell ref="B61:C61"/>
    <mergeCell ref="D61:H61"/>
    <mergeCell ref="A69:B69"/>
    <mergeCell ref="C69:H69"/>
    <mergeCell ref="A70:H70"/>
    <mergeCell ref="A71:H76"/>
    <mergeCell ref="A66:B66"/>
    <mergeCell ref="C66:H66"/>
    <mergeCell ref="A67:B67"/>
    <mergeCell ref="C67:H67"/>
    <mergeCell ref="A68:B68"/>
    <mergeCell ref="C68:H68"/>
  </mergeCells>
  <phoneticPr fontId="10" type="noConversion"/>
  <pageMargins left="0.7" right="0.7" top="0.75" bottom="0.75" header="0.3" footer="0.3"/>
  <pageSetup paperSize="9" scale="78" fitToHeight="0" orientation="portrait" r:id="rId1"/>
  <rowBreaks count="3" manualBreakCount="3">
    <brk id="31" max="7" man="1"/>
    <brk id="62" max="7" man="1"/>
    <brk id="76" max="7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EDC29-E54B-48AF-9CFD-0DBAD062948F}">
  <sheetPr codeName="Sheet70"/>
  <dimension ref="A2:I42"/>
  <sheetViews>
    <sheetView view="pageBreakPreview" zoomScale="85" zoomScaleNormal="100" zoomScaleSheetLayoutView="85" workbookViewId="0">
      <selection activeCell="L10" sqref="L10"/>
    </sheetView>
  </sheetViews>
  <sheetFormatPr defaultColWidth="10" defaultRowHeight="16.5"/>
  <cols>
    <col min="1" max="16384" width="10" style="57"/>
  </cols>
  <sheetData>
    <row r="2" spans="1:9" ht="16.5" customHeight="1">
      <c r="A2" s="639" t="s">
        <v>285</v>
      </c>
      <c r="B2" s="640"/>
      <c r="C2" s="640"/>
      <c r="D2" s="640"/>
      <c r="E2" s="640"/>
      <c r="F2" s="640"/>
      <c r="G2" s="640"/>
      <c r="H2" s="640"/>
      <c r="I2" s="641"/>
    </row>
    <row r="3" spans="1:9" ht="16.5" customHeight="1">
      <c r="A3" s="642"/>
      <c r="B3" s="643"/>
      <c r="C3" s="643"/>
      <c r="D3" s="643"/>
      <c r="E3" s="643"/>
      <c r="F3" s="643"/>
      <c r="G3" s="643"/>
      <c r="H3" s="643"/>
      <c r="I3" s="644"/>
    </row>
    <row r="4" spans="1:9">
      <c r="A4" s="645"/>
      <c r="B4" s="646"/>
      <c r="C4" s="646"/>
      <c r="D4" s="646"/>
      <c r="E4" s="646"/>
      <c r="F4" s="646"/>
      <c r="G4" s="646"/>
      <c r="H4" s="646"/>
      <c r="I4" s="647"/>
    </row>
    <row r="5" spans="1:9">
      <c r="A5" s="64"/>
      <c r="B5" s="64"/>
      <c r="C5" s="64"/>
      <c r="D5" s="64"/>
      <c r="E5" s="64"/>
      <c r="F5" s="64"/>
      <c r="G5" s="64"/>
      <c r="H5" s="64"/>
      <c r="I5" s="64"/>
    </row>
    <row r="7" spans="1:9" ht="20.25">
      <c r="A7" s="648" t="s">
        <v>286</v>
      </c>
      <c r="B7" s="648"/>
      <c r="C7" s="648"/>
      <c r="D7" s="648"/>
      <c r="E7" s="648"/>
      <c r="F7" s="648"/>
      <c r="G7" s="648"/>
    </row>
    <row r="8" spans="1:9">
      <c r="A8" s="638"/>
      <c r="B8" s="638"/>
      <c r="C8" s="638"/>
      <c r="D8" s="638"/>
      <c r="E8" s="638"/>
      <c r="F8" s="638"/>
      <c r="G8" s="638"/>
    </row>
    <row r="9" spans="1:9" ht="16.5" customHeight="1">
      <c r="A9" s="649" t="s">
        <v>287</v>
      </c>
      <c r="B9" s="650"/>
      <c r="C9" s="650"/>
      <c r="D9" s="650"/>
      <c r="E9" s="650"/>
      <c r="F9" s="650"/>
      <c r="G9" s="650"/>
      <c r="H9" s="650"/>
      <c r="I9" s="651"/>
    </row>
    <row r="10" spans="1:9">
      <c r="A10" s="652"/>
      <c r="B10" s="653"/>
      <c r="C10" s="653"/>
      <c r="D10" s="653"/>
      <c r="E10" s="653"/>
      <c r="F10" s="653"/>
      <c r="G10" s="653"/>
      <c r="H10" s="653"/>
      <c r="I10" s="654"/>
    </row>
    <row r="11" spans="1:9">
      <c r="A11" s="652"/>
      <c r="B11" s="653"/>
      <c r="C11" s="653"/>
      <c r="D11" s="653"/>
      <c r="E11" s="653"/>
      <c r="F11" s="653"/>
      <c r="G11" s="653"/>
      <c r="H11" s="653"/>
      <c r="I11" s="654"/>
    </row>
    <row r="12" spans="1:9">
      <c r="A12" s="652"/>
      <c r="B12" s="653"/>
      <c r="C12" s="653"/>
      <c r="D12" s="653"/>
      <c r="E12" s="653"/>
      <c r="F12" s="653"/>
      <c r="G12" s="653"/>
      <c r="H12" s="653"/>
      <c r="I12" s="654"/>
    </row>
    <row r="13" spans="1:9">
      <c r="A13" s="652"/>
      <c r="B13" s="653"/>
      <c r="C13" s="653"/>
      <c r="D13" s="653"/>
      <c r="E13" s="653"/>
      <c r="F13" s="653"/>
      <c r="G13" s="653"/>
      <c r="H13" s="653"/>
      <c r="I13" s="654"/>
    </row>
    <row r="14" spans="1:9">
      <c r="A14" s="652"/>
      <c r="B14" s="653"/>
      <c r="C14" s="653"/>
      <c r="D14" s="653"/>
      <c r="E14" s="653"/>
      <c r="F14" s="653"/>
      <c r="G14" s="653"/>
      <c r="H14" s="653"/>
      <c r="I14" s="654"/>
    </row>
    <row r="15" spans="1:9">
      <c r="A15" s="652"/>
      <c r="B15" s="653"/>
      <c r="C15" s="653"/>
      <c r="D15" s="653"/>
      <c r="E15" s="653"/>
      <c r="F15" s="653"/>
      <c r="G15" s="653"/>
      <c r="H15" s="653"/>
      <c r="I15" s="654"/>
    </row>
    <row r="16" spans="1:9">
      <c r="A16" s="652"/>
      <c r="B16" s="653"/>
      <c r="C16" s="653"/>
      <c r="D16" s="653"/>
      <c r="E16" s="653"/>
      <c r="F16" s="653"/>
      <c r="G16" s="653"/>
      <c r="H16" s="653"/>
      <c r="I16" s="654"/>
    </row>
    <row r="17" spans="1:9">
      <c r="A17" s="652"/>
      <c r="B17" s="653"/>
      <c r="C17" s="653"/>
      <c r="D17" s="653"/>
      <c r="E17" s="653"/>
      <c r="F17" s="653"/>
      <c r="G17" s="653"/>
      <c r="H17" s="653"/>
      <c r="I17" s="654"/>
    </row>
    <row r="18" spans="1:9">
      <c r="A18" s="652"/>
      <c r="B18" s="653"/>
      <c r="C18" s="653"/>
      <c r="D18" s="653"/>
      <c r="E18" s="653"/>
      <c r="F18" s="653"/>
      <c r="G18" s="653"/>
      <c r="H18" s="653"/>
      <c r="I18" s="654"/>
    </row>
    <row r="19" spans="1:9">
      <c r="A19" s="655"/>
      <c r="B19" s="656"/>
      <c r="C19" s="656"/>
      <c r="D19" s="656"/>
      <c r="E19" s="656"/>
      <c r="F19" s="656"/>
      <c r="G19" s="656"/>
      <c r="H19" s="656"/>
      <c r="I19" s="657"/>
    </row>
    <row r="21" spans="1:9">
      <c r="A21" s="638" t="s">
        <v>288</v>
      </c>
      <c r="B21" s="638"/>
      <c r="C21" s="638"/>
      <c r="D21" s="638"/>
      <c r="E21" s="638"/>
      <c r="F21" s="638"/>
      <c r="G21" s="638"/>
      <c r="H21" s="638"/>
    </row>
    <row r="22" spans="1:9">
      <c r="A22" s="65"/>
      <c r="B22" s="65"/>
      <c r="C22" s="65"/>
      <c r="D22" s="65"/>
      <c r="E22" s="65"/>
      <c r="F22" s="65"/>
      <c r="G22" s="65"/>
      <c r="H22" s="65"/>
    </row>
    <row r="24" spans="1:9" ht="20.25">
      <c r="A24" s="58" t="s">
        <v>289</v>
      </c>
    </row>
    <row r="26" spans="1:9" ht="16.5" customHeight="1">
      <c r="A26" s="649" t="s">
        <v>290</v>
      </c>
      <c r="B26" s="650"/>
      <c r="C26" s="650"/>
      <c r="D26" s="650"/>
      <c r="E26" s="650"/>
      <c r="F26" s="650"/>
      <c r="G26" s="650"/>
      <c r="H26" s="650"/>
      <c r="I26" s="651"/>
    </row>
    <row r="27" spans="1:9">
      <c r="A27" s="652"/>
      <c r="B27" s="653"/>
      <c r="C27" s="653"/>
      <c r="D27" s="653"/>
      <c r="E27" s="653"/>
      <c r="F27" s="653"/>
      <c r="G27" s="653"/>
      <c r="H27" s="653"/>
      <c r="I27" s="654"/>
    </row>
    <row r="28" spans="1:9">
      <c r="A28" s="652"/>
      <c r="B28" s="653"/>
      <c r="C28" s="653"/>
      <c r="D28" s="653"/>
      <c r="E28" s="653"/>
      <c r="F28" s="653"/>
      <c r="G28" s="653"/>
      <c r="H28" s="653"/>
      <c r="I28" s="654"/>
    </row>
    <row r="29" spans="1:9">
      <c r="A29" s="652"/>
      <c r="B29" s="653"/>
      <c r="C29" s="653"/>
      <c r="D29" s="653"/>
      <c r="E29" s="653"/>
      <c r="F29" s="653"/>
      <c r="G29" s="653"/>
      <c r="H29" s="653"/>
      <c r="I29" s="654"/>
    </row>
    <row r="30" spans="1:9">
      <c r="A30" s="652"/>
      <c r="B30" s="653"/>
      <c r="C30" s="653"/>
      <c r="D30" s="653"/>
      <c r="E30" s="653"/>
      <c r="F30" s="653"/>
      <c r="G30" s="653"/>
      <c r="H30" s="653"/>
      <c r="I30" s="654"/>
    </row>
    <row r="31" spans="1:9">
      <c r="A31" s="652"/>
      <c r="B31" s="653"/>
      <c r="C31" s="653"/>
      <c r="D31" s="653"/>
      <c r="E31" s="653"/>
      <c r="F31" s="653"/>
      <c r="G31" s="653"/>
      <c r="H31" s="653"/>
      <c r="I31" s="654"/>
    </row>
    <row r="32" spans="1:9">
      <c r="A32" s="652"/>
      <c r="B32" s="653"/>
      <c r="C32" s="653"/>
      <c r="D32" s="653"/>
      <c r="E32" s="653"/>
      <c r="F32" s="653"/>
      <c r="G32" s="653"/>
      <c r="H32" s="653"/>
      <c r="I32" s="654"/>
    </row>
    <row r="33" spans="1:9">
      <c r="A33" s="652"/>
      <c r="B33" s="653"/>
      <c r="C33" s="653"/>
      <c r="D33" s="653"/>
      <c r="E33" s="653"/>
      <c r="F33" s="653"/>
      <c r="G33" s="653"/>
      <c r="H33" s="653"/>
      <c r="I33" s="654"/>
    </row>
    <row r="34" spans="1:9">
      <c r="A34" s="655"/>
      <c r="B34" s="656"/>
      <c r="C34" s="656"/>
      <c r="D34" s="656"/>
      <c r="E34" s="656"/>
      <c r="F34" s="656"/>
      <c r="G34" s="656"/>
      <c r="H34" s="656"/>
      <c r="I34" s="657"/>
    </row>
    <row r="36" spans="1:9">
      <c r="A36" s="638" t="s">
        <v>288</v>
      </c>
      <c r="B36" s="638"/>
      <c r="C36" s="638"/>
      <c r="D36" s="638"/>
      <c r="E36" s="638"/>
      <c r="F36" s="638"/>
      <c r="G36" s="638"/>
      <c r="H36" s="638"/>
    </row>
    <row r="40" spans="1:9" ht="20.25" customHeight="1">
      <c r="E40" s="57" t="s">
        <v>291</v>
      </c>
    </row>
    <row r="41" spans="1:9" ht="20.25" customHeight="1">
      <c r="E41" s="57" t="s">
        <v>292</v>
      </c>
    </row>
    <row r="42" spans="1:9" ht="20.25" customHeight="1">
      <c r="E42" s="638" t="s">
        <v>293</v>
      </c>
      <c r="F42" s="638"/>
      <c r="G42" s="638"/>
      <c r="H42" s="638"/>
    </row>
  </sheetData>
  <mergeCells count="8">
    <mergeCell ref="A36:H36"/>
    <mergeCell ref="E42:H42"/>
    <mergeCell ref="A2:I4"/>
    <mergeCell ref="A7:G7"/>
    <mergeCell ref="A8:G8"/>
    <mergeCell ref="A9:I19"/>
    <mergeCell ref="A21:H21"/>
    <mergeCell ref="A26:I34"/>
  </mergeCells>
  <phoneticPr fontId="10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5" orientation="portrait" r:id="rId1"/>
  <headerFooter>
    <oddFooter>&amp;R&amp;G</oddFooter>
  </headerFooter>
  <colBreaks count="1" manualBreakCount="1">
    <brk id="9" max="40" man="1"/>
  </colBreaks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89F9-CBD7-4B76-B632-21FB2E64386F}">
  <dimension ref="B2:AY151"/>
  <sheetViews>
    <sheetView showGridLines="0" view="pageBreakPreview" zoomScale="115" zoomScaleNormal="100" zoomScaleSheetLayoutView="115" workbookViewId="0">
      <selection activeCell="AO29" sqref="AO29"/>
    </sheetView>
  </sheetViews>
  <sheetFormatPr defaultRowHeight="14.25"/>
  <cols>
    <col min="1" max="1" width="2.625" style="237" customWidth="1"/>
    <col min="2" max="28" width="3.375" style="237" customWidth="1"/>
    <col min="29" max="52" width="3.625" style="237" customWidth="1"/>
    <col min="53" max="16384" width="9" style="237"/>
  </cols>
  <sheetData>
    <row r="2" spans="2:28" ht="44.25" customHeight="1">
      <c r="B2" s="761" t="s">
        <v>645</v>
      </c>
      <c r="C2" s="761"/>
      <c r="D2" s="761"/>
      <c r="E2" s="761"/>
      <c r="F2" s="761"/>
      <c r="G2" s="761"/>
      <c r="H2" s="761"/>
      <c r="I2" s="761"/>
      <c r="J2" s="761"/>
      <c r="K2" s="761"/>
      <c r="L2" s="761"/>
      <c r="M2" s="761"/>
      <c r="N2" s="761"/>
      <c r="O2" s="761"/>
      <c r="P2" s="761"/>
      <c r="Q2" s="761"/>
      <c r="R2" s="761"/>
      <c r="S2" s="761"/>
      <c r="T2" s="761"/>
      <c r="U2" s="761"/>
      <c r="V2" s="761"/>
      <c r="W2" s="761"/>
      <c r="X2" s="761"/>
      <c r="Y2" s="761"/>
      <c r="Z2" s="761"/>
      <c r="AA2" s="761"/>
      <c r="AB2" s="761"/>
    </row>
    <row r="4" spans="2:28">
      <c r="B4" s="660" t="s">
        <v>646</v>
      </c>
      <c r="C4" s="660"/>
      <c r="D4" s="660"/>
      <c r="E4" s="742" t="s">
        <v>647</v>
      </c>
      <c r="F4" s="742"/>
      <c r="G4" s="742"/>
      <c r="H4" s="742"/>
      <c r="I4" s="742"/>
      <c r="J4" s="742"/>
      <c r="K4" s="660" t="s">
        <v>648</v>
      </c>
      <c r="L4" s="660"/>
      <c r="M4" s="660"/>
      <c r="N4" s="682" t="s">
        <v>649</v>
      </c>
      <c r="O4" s="683"/>
      <c r="P4" s="683"/>
      <c r="Q4" s="683"/>
      <c r="R4" s="684"/>
      <c r="S4" s="660" t="s">
        <v>650</v>
      </c>
      <c r="T4" s="660"/>
      <c r="U4" s="660"/>
      <c r="V4" s="660"/>
      <c r="W4" s="742" t="s">
        <v>651</v>
      </c>
      <c r="X4" s="742"/>
      <c r="Y4" s="742"/>
      <c r="Z4" s="742"/>
      <c r="AA4" s="742"/>
      <c r="AB4" s="742"/>
    </row>
    <row r="5" spans="2:28">
      <c r="B5" s="660" t="s">
        <v>652</v>
      </c>
      <c r="C5" s="660"/>
      <c r="D5" s="660"/>
      <c r="E5" s="742" t="s">
        <v>653</v>
      </c>
      <c r="F5" s="742"/>
      <c r="G5" s="742"/>
      <c r="H5" s="742"/>
      <c r="I5" s="742"/>
      <c r="J5" s="742"/>
      <c r="K5" s="660" t="s">
        <v>654</v>
      </c>
      <c r="L5" s="660"/>
      <c r="M5" s="660"/>
      <c r="N5" s="682" t="s">
        <v>655</v>
      </c>
      <c r="O5" s="683"/>
      <c r="P5" s="683"/>
      <c r="Q5" s="683"/>
      <c r="R5" s="684"/>
      <c r="S5" s="660" t="s">
        <v>656</v>
      </c>
      <c r="T5" s="660"/>
      <c r="U5" s="238">
        <v>220</v>
      </c>
      <c r="V5" s="239" t="s">
        <v>657</v>
      </c>
      <c r="W5" s="660" t="s">
        <v>658</v>
      </c>
      <c r="X5" s="660"/>
      <c r="Y5" s="660"/>
      <c r="Z5" s="660"/>
      <c r="AA5" s="238">
        <v>45</v>
      </c>
      <c r="AB5" s="239" t="s">
        <v>657</v>
      </c>
    </row>
    <row r="6" spans="2:28">
      <c r="B6" s="660" t="s">
        <v>659</v>
      </c>
      <c r="C6" s="660"/>
      <c r="D6" s="660"/>
      <c r="E6" s="742" t="s">
        <v>660</v>
      </c>
      <c r="F6" s="742"/>
      <c r="G6" s="742"/>
      <c r="H6" s="742"/>
      <c r="I6" s="742"/>
      <c r="J6" s="742"/>
      <c r="K6" s="660" t="s">
        <v>661</v>
      </c>
      <c r="L6" s="660"/>
      <c r="M6" s="660"/>
      <c r="N6" s="682" t="s">
        <v>662</v>
      </c>
      <c r="O6" s="683"/>
      <c r="P6" s="683"/>
      <c r="Q6" s="683"/>
      <c r="R6" s="684"/>
      <c r="S6" s="660" t="s">
        <v>663</v>
      </c>
      <c r="T6" s="660"/>
      <c r="U6" s="660"/>
      <c r="V6" s="660"/>
      <c r="W6" s="742" t="s">
        <v>664</v>
      </c>
      <c r="X6" s="742"/>
      <c r="Y6" s="742"/>
      <c r="Z6" s="742"/>
      <c r="AA6" s="742"/>
      <c r="AB6" s="742"/>
    </row>
    <row r="7" spans="2:28">
      <c r="B7" s="660" t="s">
        <v>665</v>
      </c>
      <c r="C7" s="660"/>
      <c r="D7" s="660"/>
      <c r="E7" s="742" t="s">
        <v>666</v>
      </c>
      <c r="F7" s="742"/>
      <c r="G7" s="742"/>
      <c r="H7" s="742"/>
      <c r="I7" s="742"/>
      <c r="J7" s="742"/>
      <c r="K7" s="660" t="s">
        <v>667</v>
      </c>
      <c r="L7" s="660"/>
      <c r="M7" s="660"/>
      <c r="N7" s="682" t="s">
        <v>668</v>
      </c>
      <c r="O7" s="683"/>
      <c r="P7" s="683"/>
      <c r="Q7" s="683"/>
      <c r="R7" s="684"/>
      <c r="S7" s="660" t="s">
        <v>669</v>
      </c>
      <c r="T7" s="660"/>
      <c r="U7" s="660"/>
      <c r="V7" s="660"/>
      <c r="W7" s="742" t="s">
        <v>664</v>
      </c>
      <c r="X7" s="742"/>
      <c r="Y7" s="742"/>
      <c r="Z7" s="742"/>
      <c r="AA7" s="742"/>
      <c r="AB7" s="742"/>
    </row>
    <row r="8" spans="2:28" ht="9" customHeight="1">
      <c r="B8" s="240"/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1"/>
    </row>
    <row r="9" spans="2:28">
      <c r="B9" s="242" t="s">
        <v>670</v>
      </c>
      <c r="C9" s="240"/>
      <c r="D9" s="240"/>
      <c r="E9" s="240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  <c r="AB9" s="241"/>
    </row>
    <row r="10" spans="2:28" ht="16.5" customHeight="1">
      <c r="B10" s="243"/>
      <c r="C10" s="244"/>
      <c r="D10" s="244"/>
      <c r="E10" s="244"/>
      <c r="F10" s="244"/>
      <c r="G10" s="244"/>
      <c r="H10" s="244"/>
      <c r="I10" s="244"/>
      <c r="J10" s="244"/>
      <c r="K10" s="244"/>
      <c r="L10" s="244"/>
      <c r="M10" s="244"/>
      <c r="N10" s="244"/>
      <c r="O10" s="245"/>
      <c r="P10" s="747"/>
      <c r="Q10" s="748"/>
      <c r="R10" s="748"/>
      <c r="S10" s="748"/>
      <c r="T10" s="748"/>
      <c r="U10" s="748"/>
      <c r="V10" s="748"/>
      <c r="W10" s="748"/>
      <c r="X10" s="748"/>
      <c r="Y10" s="748"/>
      <c r="Z10" s="748"/>
      <c r="AA10" s="748"/>
      <c r="AB10" s="749"/>
    </row>
    <row r="11" spans="2:28">
      <c r="B11" s="246"/>
      <c r="C11" s="240"/>
      <c r="D11" s="240"/>
      <c r="E11" s="240"/>
      <c r="F11" s="240"/>
      <c r="G11" s="240"/>
      <c r="H11" s="240"/>
      <c r="I11" s="240"/>
      <c r="J11" s="240"/>
      <c r="K11" s="240"/>
      <c r="L11" s="240"/>
      <c r="M11" s="240"/>
      <c r="N11" s="240"/>
      <c r="O11" s="247"/>
      <c r="P11" s="750"/>
      <c r="Q11" s="751"/>
      <c r="R11" s="751"/>
      <c r="S11" s="751"/>
      <c r="T11" s="751"/>
      <c r="U11" s="751"/>
      <c r="V11" s="751"/>
      <c r="W11" s="751"/>
      <c r="X11" s="751"/>
      <c r="Y11" s="751"/>
      <c r="Z11" s="751"/>
      <c r="AA11" s="751"/>
      <c r="AB11" s="752"/>
    </row>
    <row r="12" spans="2:28" ht="16.5" customHeight="1">
      <c r="B12" s="246"/>
      <c r="C12" s="240"/>
      <c r="D12" s="240"/>
      <c r="E12" s="240"/>
      <c r="F12" s="240"/>
      <c r="G12" s="240"/>
      <c r="H12" s="240"/>
      <c r="I12" s="240"/>
      <c r="J12" s="240"/>
      <c r="K12" s="240"/>
      <c r="L12" s="240"/>
      <c r="M12" s="240"/>
      <c r="N12" s="240"/>
      <c r="O12" s="247"/>
      <c r="P12" s="750"/>
      <c r="Q12" s="751"/>
      <c r="R12" s="751"/>
      <c r="S12" s="751"/>
      <c r="T12" s="751"/>
      <c r="U12" s="751"/>
      <c r="V12" s="751"/>
      <c r="W12" s="751"/>
      <c r="X12" s="751"/>
      <c r="Y12" s="751"/>
      <c r="Z12" s="751"/>
      <c r="AA12" s="751"/>
      <c r="AB12" s="752"/>
    </row>
    <row r="13" spans="2:28">
      <c r="B13" s="246"/>
      <c r="C13" s="240"/>
      <c r="D13" s="240"/>
      <c r="E13" s="240"/>
      <c r="F13" s="240"/>
      <c r="G13" s="240"/>
      <c r="H13" s="240"/>
      <c r="I13" s="240"/>
      <c r="J13" s="240"/>
      <c r="K13" s="240"/>
      <c r="L13" s="240"/>
      <c r="M13" s="240"/>
      <c r="N13" s="240"/>
      <c r="O13" s="247"/>
      <c r="P13" s="750"/>
      <c r="Q13" s="751"/>
      <c r="R13" s="751"/>
      <c r="S13" s="751"/>
      <c r="T13" s="751"/>
      <c r="U13" s="751"/>
      <c r="V13" s="751"/>
      <c r="W13" s="751"/>
      <c r="X13" s="751"/>
      <c r="Y13" s="751"/>
      <c r="Z13" s="751"/>
      <c r="AA13" s="751"/>
      <c r="AB13" s="752"/>
    </row>
    <row r="14" spans="2:28">
      <c r="B14" s="246"/>
      <c r="C14" s="240"/>
      <c r="D14" s="240"/>
      <c r="E14" s="240"/>
      <c r="F14" s="240"/>
      <c r="G14" s="240"/>
      <c r="H14" s="240"/>
      <c r="I14" s="240"/>
      <c r="J14" s="240"/>
      <c r="K14" s="240"/>
      <c r="L14" s="240"/>
      <c r="M14" s="240"/>
      <c r="N14" s="240"/>
      <c r="O14" s="247"/>
      <c r="P14" s="750"/>
      <c r="Q14" s="751"/>
      <c r="R14" s="751"/>
      <c r="S14" s="751"/>
      <c r="T14" s="751"/>
      <c r="U14" s="751"/>
      <c r="V14" s="751"/>
      <c r="W14" s="751"/>
      <c r="X14" s="751"/>
      <c r="Y14" s="751"/>
      <c r="Z14" s="751"/>
      <c r="AA14" s="751"/>
      <c r="AB14" s="752"/>
    </row>
    <row r="15" spans="2:28">
      <c r="B15" s="246"/>
      <c r="C15" s="240"/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40"/>
      <c r="O15" s="247"/>
      <c r="P15" s="750"/>
      <c r="Q15" s="751"/>
      <c r="R15" s="751"/>
      <c r="S15" s="751"/>
      <c r="T15" s="751"/>
      <c r="U15" s="751"/>
      <c r="V15" s="751"/>
      <c r="W15" s="751"/>
      <c r="X15" s="751"/>
      <c r="Y15" s="751"/>
      <c r="Z15" s="751"/>
      <c r="AA15" s="751"/>
      <c r="AB15" s="752"/>
    </row>
    <row r="16" spans="2:28">
      <c r="B16" s="246"/>
      <c r="C16" s="240"/>
      <c r="D16" s="240"/>
      <c r="E16" s="240"/>
      <c r="F16" s="240"/>
      <c r="G16" s="240"/>
      <c r="H16" s="240"/>
      <c r="I16" s="240"/>
      <c r="J16" s="240"/>
      <c r="K16" s="240"/>
      <c r="L16" s="240"/>
      <c r="M16" s="240"/>
      <c r="N16" s="240"/>
      <c r="O16" s="247"/>
      <c r="P16" s="750"/>
      <c r="Q16" s="751"/>
      <c r="R16" s="751"/>
      <c r="S16" s="751"/>
      <c r="T16" s="751"/>
      <c r="U16" s="751"/>
      <c r="V16" s="751"/>
      <c r="W16" s="751"/>
      <c r="X16" s="751"/>
      <c r="Y16" s="751"/>
      <c r="Z16" s="751"/>
      <c r="AA16" s="751"/>
      <c r="AB16" s="752"/>
    </row>
    <row r="17" spans="2:28" ht="16.5" customHeight="1">
      <c r="B17" s="246"/>
      <c r="C17" s="240"/>
      <c r="D17" s="240"/>
      <c r="E17" s="240"/>
      <c r="F17" s="240"/>
      <c r="G17" s="240"/>
      <c r="H17" s="240"/>
      <c r="I17" s="240"/>
      <c r="J17" s="240"/>
      <c r="K17" s="240"/>
      <c r="L17" s="240"/>
      <c r="M17" s="240"/>
      <c r="N17" s="240"/>
      <c r="O17" s="247"/>
      <c r="P17" s="750"/>
      <c r="Q17" s="751"/>
      <c r="R17" s="751"/>
      <c r="S17" s="751"/>
      <c r="T17" s="751"/>
      <c r="U17" s="751"/>
      <c r="V17" s="751"/>
      <c r="W17" s="751"/>
      <c r="X17" s="751"/>
      <c r="Y17" s="751"/>
      <c r="Z17" s="751"/>
      <c r="AA17" s="751"/>
      <c r="AB17" s="752"/>
    </row>
    <row r="18" spans="2:28">
      <c r="B18" s="246"/>
      <c r="C18" s="240"/>
      <c r="D18" s="240"/>
      <c r="E18" s="240"/>
      <c r="F18" s="240"/>
      <c r="G18" s="240"/>
      <c r="H18" s="240"/>
      <c r="I18" s="240"/>
      <c r="J18" s="240"/>
      <c r="K18" s="240"/>
      <c r="L18" s="240"/>
      <c r="M18" s="240"/>
      <c r="N18" s="240"/>
      <c r="O18" s="247"/>
      <c r="P18" s="750"/>
      <c r="Q18" s="751"/>
      <c r="R18" s="751"/>
      <c r="S18" s="751"/>
      <c r="T18" s="751"/>
      <c r="U18" s="751"/>
      <c r="V18" s="751"/>
      <c r="W18" s="751"/>
      <c r="X18" s="751"/>
      <c r="Y18" s="751"/>
      <c r="Z18" s="751"/>
      <c r="AA18" s="751"/>
      <c r="AB18" s="752"/>
    </row>
    <row r="19" spans="2:28">
      <c r="B19" s="248"/>
      <c r="C19" s="249"/>
      <c r="D19" s="249"/>
      <c r="E19" s="249"/>
      <c r="F19" s="249"/>
      <c r="G19" s="249"/>
      <c r="H19" s="249"/>
      <c r="I19" s="249"/>
      <c r="J19" s="249"/>
      <c r="K19" s="249"/>
      <c r="L19" s="249"/>
      <c r="M19" s="249"/>
      <c r="N19" s="249"/>
      <c r="O19" s="250"/>
      <c r="P19" s="753"/>
      <c r="Q19" s="754"/>
      <c r="R19" s="754"/>
      <c r="S19" s="754"/>
      <c r="T19" s="754"/>
      <c r="U19" s="754"/>
      <c r="V19" s="754"/>
      <c r="W19" s="754"/>
      <c r="X19" s="754"/>
      <c r="Y19" s="754"/>
      <c r="Z19" s="754"/>
      <c r="AA19" s="754"/>
      <c r="AB19" s="755"/>
    </row>
    <row r="20" spans="2:28" ht="9" customHeight="1">
      <c r="B20" s="251"/>
      <c r="C20" s="251"/>
      <c r="D20" s="251"/>
      <c r="E20" s="251"/>
      <c r="F20" s="251"/>
      <c r="G20" s="251"/>
      <c r="H20" s="251"/>
      <c r="I20" s="251"/>
      <c r="J20" s="251"/>
      <c r="K20" s="251"/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251"/>
      <c r="Y20" s="251"/>
      <c r="Z20" s="251"/>
      <c r="AA20" s="251"/>
      <c r="AB20" s="251"/>
    </row>
    <row r="21" spans="2:28" ht="17.25" customHeight="1" thickBot="1">
      <c r="B21" s="242" t="s">
        <v>671</v>
      </c>
    </row>
    <row r="22" spans="2:28">
      <c r="B22" s="756" t="s">
        <v>672</v>
      </c>
      <c r="C22" s="756"/>
      <c r="D22" s="756"/>
      <c r="E22" s="756"/>
      <c r="F22" s="756"/>
      <c r="G22" s="756"/>
      <c r="H22" s="756" t="s">
        <v>673</v>
      </c>
      <c r="I22" s="756"/>
      <c r="J22" s="756"/>
      <c r="K22" s="756"/>
      <c r="L22" s="756"/>
      <c r="M22" s="756"/>
      <c r="N22" s="756"/>
      <c r="O22" s="756"/>
      <c r="P22" s="685"/>
      <c r="Q22" s="687" t="s">
        <v>674</v>
      </c>
      <c r="R22" s="688"/>
      <c r="S22" s="688"/>
      <c r="T22" s="688"/>
      <c r="U22" s="688"/>
      <c r="V22" s="688"/>
      <c r="W22" s="688"/>
      <c r="X22" s="688"/>
      <c r="Y22" s="688"/>
      <c r="Z22" s="688"/>
      <c r="AA22" s="688"/>
      <c r="AB22" s="757"/>
    </row>
    <row r="23" spans="2:28">
      <c r="B23" s="660" t="s">
        <v>675</v>
      </c>
      <c r="C23" s="660"/>
      <c r="D23" s="660"/>
      <c r="E23" s="660" t="s">
        <v>676</v>
      </c>
      <c r="F23" s="660"/>
      <c r="G23" s="660"/>
      <c r="H23" s="660" t="s">
        <v>677</v>
      </c>
      <c r="I23" s="660"/>
      <c r="J23" s="660"/>
      <c r="K23" s="660" t="s">
        <v>678</v>
      </c>
      <c r="L23" s="660"/>
      <c r="M23" s="660"/>
      <c r="N23" s="660" t="s">
        <v>679</v>
      </c>
      <c r="O23" s="660"/>
      <c r="P23" s="661"/>
      <c r="Q23" s="758" t="s">
        <v>680</v>
      </c>
      <c r="R23" s="759"/>
      <c r="S23" s="759"/>
      <c r="T23" s="759"/>
      <c r="U23" s="759"/>
      <c r="V23" s="759"/>
      <c r="W23" s="759"/>
      <c r="X23" s="759"/>
      <c r="Y23" s="759"/>
      <c r="Z23" s="759"/>
      <c r="AA23" s="759"/>
      <c r="AB23" s="760"/>
    </row>
    <row r="24" spans="2:28" ht="24.75" customHeight="1" thickBot="1">
      <c r="B24" s="742" t="s">
        <v>681</v>
      </c>
      <c r="C24" s="742"/>
      <c r="D24" s="742"/>
      <c r="E24" s="743">
        <v>1</v>
      </c>
      <c r="F24" s="744"/>
      <c r="G24" s="239" t="s">
        <v>657</v>
      </c>
      <c r="H24" s="745">
        <v>40.299999999999997</v>
      </c>
      <c r="I24" s="746"/>
      <c r="J24" s="252" t="s">
        <v>682</v>
      </c>
      <c r="K24" s="745">
        <v>30</v>
      </c>
      <c r="L24" s="746"/>
      <c r="M24" s="252" t="s">
        <v>682</v>
      </c>
      <c r="N24" s="745">
        <v>12.5</v>
      </c>
      <c r="O24" s="746"/>
      <c r="P24" s="253" t="s">
        <v>657</v>
      </c>
      <c r="Q24" s="254" t="s">
        <v>679</v>
      </c>
      <c r="R24" s="255"/>
      <c r="S24" s="720">
        <f>N24*0.8</f>
        <v>10</v>
      </c>
      <c r="T24" s="720"/>
      <c r="U24" s="255" t="s">
        <v>657</v>
      </c>
      <c r="V24" s="256" t="s">
        <v>683</v>
      </c>
      <c r="W24" s="700">
        <f>E24</f>
        <v>1</v>
      </c>
      <c r="X24" s="720"/>
      <c r="Y24" s="255" t="s">
        <v>657</v>
      </c>
      <c r="Z24" s="257" t="s">
        <v>684</v>
      </c>
      <c r="AA24" s="701" t="str">
        <f>IF(S24&gt;W24,"OK","NG")</f>
        <v>OK</v>
      </c>
      <c r="AB24" s="702"/>
    </row>
    <row r="25" spans="2:28" ht="9" customHeight="1">
      <c r="B25" s="241"/>
      <c r="C25" s="241"/>
      <c r="D25" s="241"/>
      <c r="E25" s="258"/>
      <c r="F25" s="258"/>
      <c r="G25" s="259"/>
      <c r="H25" s="260"/>
      <c r="I25" s="260"/>
      <c r="J25" s="241"/>
      <c r="K25" s="260"/>
      <c r="L25" s="260"/>
      <c r="M25" s="241"/>
      <c r="N25" s="260"/>
      <c r="O25" s="260"/>
      <c r="P25" s="241"/>
      <c r="Q25" s="259"/>
      <c r="R25" s="259"/>
      <c r="S25" s="241"/>
      <c r="T25" s="241"/>
      <c r="U25" s="259"/>
      <c r="V25" s="261"/>
      <c r="W25" s="260"/>
      <c r="X25" s="241"/>
      <c r="Y25" s="259"/>
      <c r="Z25" s="262"/>
      <c r="AA25" s="263"/>
      <c r="AB25" s="263"/>
    </row>
    <row r="26" spans="2:28" ht="15" thickBot="1">
      <c r="B26" s="242" t="s">
        <v>685</v>
      </c>
      <c r="C26" s="264"/>
      <c r="D26" s="264"/>
      <c r="E26" s="264"/>
      <c r="F26" s="264"/>
      <c r="G26" s="264"/>
      <c r="H26" s="264"/>
      <c r="I26" s="264"/>
      <c r="J26" s="264"/>
      <c r="K26" s="264"/>
      <c r="L26" s="264"/>
      <c r="M26" s="264"/>
      <c r="N26" s="264"/>
      <c r="O26" s="264"/>
      <c r="P26" s="264"/>
      <c r="Q26" s="264"/>
      <c r="R26" s="264"/>
      <c r="S26" s="264"/>
      <c r="T26" s="264"/>
      <c r="U26" s="264"/>
      <c r="V26" s="264"/>
      <c r="W26" s="264"/>
      <c r="X26" s="264"/>
      <c r="Y26" s="264"/>
      <c r="Z26" s="264"/>
    </row>
    <row r="27" spans="2:28" ht="14.25" customHeight="1">
      <c r="B27" s="685" t="s">
        <v>686</v>
      </c>
      <c r="C27" s="686"/>
      <c r="D27" s="686"/>
      <c r="E27" s="686"/>
      <c r="F27" s="686"/>
      <c r="G27" s="686"/>
      <c r="H27" s="686"/>
      <c r="I27" s="686"/>
      <c r="J27" s="686"/>
      <c r="K27" s="686"/>
      <c r="L27" s="686"/>
      <c r="M27" s="686"/>
      <c r="N27" s="686"/>
      <c r="O27" s="686"/>
      <c r="P27" s="722"/>
      <c r="Q27" s="687" t="s">
        <v>687</v>
      </c>
      <c r="R27" s="688"/>
      <c r="S27" s="688"/>
      <c r="T27" s="688"/>
      <c r="U27" s="688"/>
      <c r="V27" s="688"/>
      <c r="W27" s="688"/>
      <c r="X27" s="688"/>
      <c r="Y27" s="688"/>
      <c r="Z27" s="265" t="s">
        <v>688</v>
      </c>
      <c r="AA27" s="266"/>
      <c r="AB27" s="267">
        <v>5</v>
      </c>
    </row>
    <row r="28" spans="2:28" ht="14.25" customHeight="1">
      <c r="B28" s="704" t="s">
        <v>579</v>
      </c>
      <c r="C28" s="704"/>
      <c r="D28" s="704"/>
      <c r="E28" s="704" t="s">
        <v>689</v>
      </c>
      <c r="F28" s="704"/>
      <c r="G28" s="704"/>
      <c r="H28" s="704" t="s">
        <v>690</v>
      </c>
      <c r="I28" s="704"/>
      <c r="J28" s="706" t="s">
        <v>691</v>
      </c>
      <c r="K28" s="707"/>
      <c r="L28" s="708"/>
      <c r="M28" s="712" t="s">
        <v>692</v>
      </c>
      <c r="N28" s="712"/>
      <c r="O28" s="704" t="s">
        <v>693</v>
      </c>
      <c r="P28" s="704"/>
      <c r="Q28" s="738"/>
      <c r="R28" s="738"/>
      <c r="S28" s="738"/>
      <c r="T28" s="738"/>
      <c r="U28" s="738"/>
      <c r="V28" s="738"/>
      <c r="W28" s="738"/>
      <c r="X28" s="738"/>
      <c r="Y28" s="738"/>
      <c r="Z28" s="268"/>
      <c r="AA28" s="269"/>
      <c r="AB28" s="270"/>
    </row>
    <row r="29" spans="2:28" ht="17.25" customHeight="1">
      <c r="B29" s="705"/>
      <c r="C29" s="705"/>
      <c r="D29" s="705"/>
      <c r="E29" s="705"/>
      <c r="F29" s="705"/>
      <c r="G29" s="705"/>
      <c r="H29" s="705"/>
      <c r="I29" s="705"/>
      <c r="J29" s="709"/>
      <c r="K29" s="710"/>
      <c r="L29" s="711"/>
      <c r="M29" s="713"/>
      <c r="N29" s="713"/>
      <c r="O29" s="705"/>
      <c r="P29" s="705"/>
      <c r="Q29" s="727" t="s">
        <v>694</v>
      </c>
      <c r="R29" s="727"/>
      <c r="S29" s="727"/>
      <c r="T29" s="727"/>
      <c r="U29" s="727"/>
      <c r="V29" s="727"/>
      <c r="W29" s="727"/>
      <c r="X29" s="727"/>
      <c r="Y29" s="727"/>
      <c r="Z29" s="727"/>
      <c r="AA29" s="727"/>
      <c r="AB29" s="728"/>
    </row>
    <row r="30" spans="2:28" ht="17.25" customHeight="1" thickBot="1">
      <c r="B30" s="682">
        <v>18</v>
      </c>
      <c r="C30" s="683"/>
      <c r="D30" s="252" t="s">
        <v>695</v>
      </c>
      <c r="E30" s="682">
        <v>19.5</v>
      </c>
      <c r="F30" s="683"/>
      <c r="G30" s="252" t="s">
        <v>657</v>
      </c>
      <c r="H30" s="271">
        <v>60</v>
      </c>
      <c r="I30" s="252" t="s">
        <v>696</v>
      </c>
      <c r="J30" s="739">
        <v>0.92500000000000004</v>
      </c>
      <c r="K30" s="740"/>
      <c r="L30" s="741"/>
      <c r="M30" s="682">
        <v>2</v>
      </c>
      <c r="N30" s="683"/>
      <c r="O30" s="682">
        <v>1.1547000000000001</v>
      </c>
      <c r="P30" s="684"/>
      <c r="Q30" s="719" t="s">
        <v>688</v>
      </c>
      <c r="R30" s="720"/>
      <c r="S30" s="721">
        <f>(J30*M30*E30)/(E24*O30)</f>
        <v>31.24188100805404</v>
      </c>
      <c r="T30" s="721"/>
      <c r="U30" s="721"/>
      <c r="V30" s="256" t="s">
        <v>683</v>
      </c>
      <c r="W30" s="700">
        <f>AB27</f>
        <v>5</v>
      </c>
      <c r="X30" s="700"/>
      <c r="Y30" s="700"/>
      <c r="Z30" s="257" t="s">
        <v>684</v>
      </c>
      <c r="AA30" s="701" t="str">
        <f>IF(S30&gt;W30,"OK","NG")</f>
        <v>OK</v>
      </c>
      <c r="AB30" s="702"/>
    </row>
    <row r="31" spans="2:28" s="281" customFormat="1" ht="8.1" customHeight="1" thickBot="1">
      <c r="B31" s="272"/>
      <c r="C31" s="273"/>
      <c r="D31" s="273"/>
      <c r="E31" s="273"/>
      <c r="F31" s="273"/>
      <c r="G31" s="273"/>
      <c r="H31" s="273"/>
      <c r="I31" s="273"/>
      <c r="J31" s="274"/>
      <c r="K31" s="274"/>
      <c r="L31" s="274"/>
      <c r="M31" s="273"/>
      <c r="N31" s="273"/>
      <c r="O31" s="273"/>
      <c r="P31" s="273"/>
      <c r="Q31" s="275"/>
      <c r="R31" s="275"/>
      <c r="S31" s="276"/>
      <c r="T31" s="276"/>
      <c r="U31" s="276"/>
      <c r="V31" s="277"/>
      <c r="W31" s="278"/>
      <c r="X31" s="278"/>
      <c r="Y31" s="278"/>
      <c r="Z31" s="279"/>
      <c r="AA31" s="280"/>
      <c r="AB31" s="280"/>
    </row>
    <row r="32" spans="2:28" ht="16.5" customHeight="1">
      <c r="B32" s="685" t="s">
        <v>697</v>
      </c>
      <c r="C32" s="686"/>
      <c r="D32" s="686"/>
      <c r="E32" s="686"/>
      <c r="F32" s="686"/>
      <c r="G32" s="686"/>
      <c r="H32" s="686"/>
      <c r="I32" s="686"/>
      <c r="J32" s="686"/>
      <c r="K32" s="686"/>
      <c r="L32" s="686"/>
      <c r="M32" s="686"/>
      <c r="N32" s="686"/>
      <c r="O32" s="686"/>
      <c r="P32" s="686"/>
      <c r="Q32" s="687" t="s">
        <v>698</v>
      </c>
      <c r="R32" s="688"/>
      <c r="S32" s="688"/>
      <c r="T32" s="688"/>
      <c r="U32" s="688"/>
      <c r="V32" s="688"/>
      <c r="W32" s="688"/>
      <c r="X32" s="688"/>
      <c r="Y32" s="688"/>
      <c r="Z32" s="265" t="s">
        <v>688</v>
      </c>
      <c r="AA32" s="266"/>
      <c r="AB32" s="267">
        <v>5</v>
      </c>
    </row>
    <row r="33" spans="2:51" ht="16.5" customHeight="1">
      <c r="B33" s="704" t="s">
        <v>579</v>
      </c>
      <c r="C33" s="704"/>
      <c r="D33" s="704"/>
      <c r="E33" s="704" t="s">
        <v>689</v>
      </c>
      <c r="F33" s="704"/>
      <c r="G33" s="704"/>
      <c r="H33" s="704" t="s">
        <v>690</v>
      </c>
      <c r="I33" s="704"/>
      <c r="J33" s="706" t="s">
        <v>691</v>
      </c>
      <c r="K33" s="707"/>
      <c r="L33" s="708"/>
      <c r="M33" s="712" t="s">
        <v>692</v>
      </c>
      <c r="N33" s="712"/>
      <c r="O33" s="704" t="s">
        <v>693</v>
      </c>
      <c r="P33" s="704"/>
      <c r="Q33" s="737"/>
      <c r="R33" s="738"/>
      <c r="S33" s="738"/>
      <c r="T33" s="738"/>
      <c r="U33" s="738"/>
      <c r="V33" s="738"/>
      <c r="W33" s="738"/>
      <c r="X33" s="738"/>
      <c r="Y33" s="738"/>
      <c r="Z33" s="268"/>
      <c r="AA33" s="269"/>
      <c r="AB33" s="270"/>
    </row>
    <row r="34" spans="2:51">
      <c r="B34" s="705"/>
      <c r="C34" s="705"/>
      <c r="D34" s="705"/>
      <c r="E34" s="705"/>
      <c r="F34" s="705"/>
      <c r="G34" s="705"/>
      <c r="H34" s="705"/>
      <c r="I34" s="705"/>
      <c r="J34" s="709"/>
      <c r="K34" s="710"/>
      <c r="L34" s="711"/>
      <c r="M34" s="713"/>
      <c r="N34" s="713"/>
      <c r="O34" s="705"/>
      <c r="P34" s="705"/>
      <c r="Q34" s="726" t="s">
        <v>694</v>
      </c>
      <c r="R34" s="727"/>
      <c r="S34" s="727"/>
      <c r="T34" s="727"/>
      <c r="U34" s="727"/>
      <c r="V34" s="727"/>
      <c r="W34" s="727"/>
      <c r="X34" s="727"/>
      <c r="Y34" s="727"/>
      <c r="Z34" s="727"/>
      <c r="AA34" s="727"/>
      <c r="AB34" s="728"/>
    </row>
    <row r="35" spans="2:51" ht="17.25" customHeight="1" thickBot="1">
      <c r="B35" s="682">
        <v>18</v>
      </c>
      <c r="C35" s="683"/>
      <c r="D35" s="252" t="s">
        <v>695</v>
      </c>
      <c r="E35" s="682">
        <v>19.5</v>
      </c>
      <c r="F35" s="683"/>
      <c r="G35" s="252" t="s">
        <v>657</v>
      </c>
      <c r="H35" s="271">
        <v>60</v>
      </c>
      <c r="I35" s="252" t="s">
        <v>696</v>
      </c>
      <c r="J35" s="739">
        <v>0.92500000000000004</v>
      </c>
      <c r="K35" s="740"/>
      <c r="L35" s="741"/>
      <c r="M35" s="682">
        <v>4</v>
      </c>
      <c r="N35" s="683"/>
      <c r="O35" s="682">
        <v>1.43</v>
      </c>
      <c r="P35" s="684"/>
      <c r="Q35" s="671" t="s">
        <v>688</v>
      </c>
      <c r="R35" s="672"/>
      <c r="S35" s="736">
        <f>(J35*M35*E35)/(E24*O35)</f>
        <v>50.45454545454546</v>
      </c>
      <c r="T35" s="736"/>
      <c r="U35" s="736"/>
      <c r="V35" s="282" t="s">
        <v>683</v>
      </c>
      <c r="W35" s="675">
        <f>AB32</f>
        <v>5</v>
      </c>
      <c r="X35" s="675"/>
      <c r="Y35" s="675"/>
      <c r="Z35" s="283" t="s">
        <v>684</v>
      </c>
      <c r="AA35" s="698" t="str">
        <f>IF(S35&gt;W35,"OK","NG")</f>
        <v>OK</v>
      </c>
      <c r="AB35" s="699"/>
    </row>
    <row r="36" spans="2:51" s="281" customFormat="1" ht="8.1" customHeight="1" thickBot="1">
      <c r="B36" s="272"/>
      <c r="C36" s="273"/>
      <c r="D36" s="273"/>
      <c r="E36" s="273"/>
      <c r="F36" s="273"/>
      <c r="G36" s="273"/>
      <c r="H36" s="273"/>
      <c r="I36" s="273"/>
      <c r="J36" s="274"/>
      <c r="K36" s="274"/>
      <c r="L36" s="274"/>
      <c r="M36" s="273"/>
      <c r="N36" s="273"/>
      <c r="O36" s="273"/>
      <c r="P36" s="273"/>
      <c r="Q36" s="275"/>
      <c r="R36" s="275"/>
      <c r="S36" s="276"/>
      <c r="T36" s="276"/>
      <c r="U36" s="276"/>
      <c r="V36" s="277"/>
      <c r="W36" s="278"/>
      <c r="X36" s="278"/>
      <c r="Y36" s="278"/>
      <c r="Z36" s="279"/>
      <c r="AA36" s="280"/>
      <c r="AB36" s="280"/>
    </row>
    <row r="37" spans="2:51" ht="16.5" customHeight="1">
      <c r="B37" s="685" t="s">
        <v>699</v>
      </c>
      <c r="C37" s="686"/>
      <c r="D37" s="686"/>
      <c r="E37" s="686"/>
      <c r="F37" s="686"/>
      <c r="G37" s="686"/>
      <c r="H37" s="686"/>
      <c r="I37" s="686"/>
      <c r="J37" s="686"/>
      <c r="K37" s="686"/>
      <c r="L37" s="686"/>
      <c r="M37" s="686"/>
      <c r="N37" s="686"/>
      <c r="O37" s="686"/>
      <c r="P37" s="686"/>
      <c r="Q37" s="687" t="s">
        <v>700</v>
      </c>
      <c r="R37" s="688"/>
      <c r="S37" s="688"/>
      <c r="T37" s="688"/>
      <c r="U37" s="688"/>
      <c r="V37" s="688"/>
      <c r="W37" s="688"/>
      <c r="X37" s="688"/>
      <c r="Y37" s="688"/>
      <c r="Z37" s="265" t="s">
        <v>688</v>
      </c>
      <c r="AA37" s="266"/>
      <c r="AB37" s="267">
        <v>5</v>
      </c>
    </row>
    <row r="38" spans="2:51" ht="16.5" customHeight="1">
      <c r="B38" s="660" t="s">
        <v>579</v>
      </c>
      <c r="C38" s="660"/>
      <c r="D38" s="660"/>
      <c r="E38" s="660" t="s">
        <v>689</v>
      </c>
      <c r="F38" s="660"/>
      <c r="G38" s="660"/>
      <c r="H38" s="704" t="s">
        <v>690</v>
      </c>
      <c r="I38" s="704"/>
      <c r="J38" s="706" t="s">
        <v>691</v>
      </c>
      <c r="K38" s="707"/>
      <c r="L38" s="708"/>
      <c r="M38" s="712" t="s">
        <v>692</v>
      </c>
      <c r="N38" s="712"/>
      <c r="O38" s="729" t="s">
        <v>693</v>
      </c>
      <c r="P38" s="730"/>
      <c r="Q38" s="737"/>
      <c r="R38" s="738"/>
      <c r="S38" s="738"/>
      <c r="T38" s="738"/>
      <c r="U38" s="738"/>
      <c r="V38" s="738"/>
      <c r="W38" s="738"/>
      <c r="X38" s="738"/>
      <c r="Y38" s="738"/>
      <c r="Z38" s="269"/>
      <c r="AA38" s="269"/>
      <c r="AB38" s="284"/>
      <c r="AU38" s="285"/>
    </row>
    <row r="39" spans="2:51" ht="14.25" customHeight="1">
      <c r="B39" s="660"/>
      <c r="C39" s="660"/>
      <c r="D39" s="660"/>
      <c r="E39" s="660"/>
      <c r="F39" s="660"/>
      <c r="G39" s="660"/>
      <c r="H39" s="705"/>
      <c r="I39" s="705"/>
      <c r="J39" s="709"/>
      <c r="K39" s="710"/>
      <c r="L39" s="711"/>
      <c r="M39" s="713"/>
      <c r="N39" s="713"/>
      <c r="O39" s="731"/>
      <c r="P39" s="732"/>
      <c r="Q39" s="726" t="s">
        <v>701</v>
      </c>
      <c r="R39" s="727"/>
      <c r="S39" s="727"/>
      <c r="T39" s="727"/>
      <c r="U39" s="727"/>
      <c r="V39" s="727"/>
      <c r="W39" s="727"/>
      <c r="X39" s="727"/>
      <c r="Y39" s="727"/>
      <c r="Z39" s="727"/>
      <c r="AA39" s="727"/>
      <c r="AB39" s="728"/>
    </row>
    <row r="40" spans="2:51" ht="17.25" thickBot="1">
      <c r="B40" s="682">
        <v>150</v>
      </c>
      <c r="C40" s="683"/>
      <c r="D40" s="252" t="s">
        <v>695</v>
      </c>
      <c r="E40" s="682">
        <v>9.6</v>
      </c>
      <c r="F40" s="683"/>
      <c r="G40" s="252" t="s">
        <v>657</v>
      </c>
      <c r="H40" s="271">
        <v>60</v>
      </c>
      <c r="I40" s="252" t="s">
        <v>696</v>
      </c>
      <c r="J40" s="733">
        <v>1</v>
      </c>
      <c r="K40" s="734"/>
      <c r="L40" s="735"/>
      <c r="M40" s="682">
        <v>2</v>
      </c>
      <c r="N40" s="683"/>
      <c r="O40" s="682">
        <v>1.1547000000000001</v>
      </c>
      <c r="P40" s="684"/>
      <c r="Q40" s="719" t="s">
        <v>688</v>
      </c>
      <c r="R40" s="720"/>
      <c r="S40" s="721">
        <f>(E40*J40*M40)/(E24*O40)</f>
        <v>16.627695505326056</v>
      </c>
      <c r="T40" s="721"/>
      <c r="U40" s="721"/>
      <c r="V40" s="256" t="s">
        <v>683</v>
      </c>
      <c r="W40" s="700">
        <v>5</v>
      </c>
      <c r="X40" s="700"/>
      <c r="Y40" s="700"/>
      <c r="Z40" s="257" t="s">
        <v>684</v>
      </c>
      <c r="AA40" s="701" t="str">
        <f>IF(S40&gt;W40,"OK","NG")</f>
        <v>OK</v>
      </c>
      <c r="AB40" s="702"/>
      <c r="AY40" s="285"/>
    </row>
    <row r="41" spans="2:51" s="281" customFormat="1" ht="8.1" customHeight="1" thickBot="1">
      <c r="B41" s="272"/>
      <c r="C41" s="273"/>
      <c r="D41" s="273"/>
      <c r="E41" s="273"/>
      <c r="F41" s="273"/>
      <c r="G41" s="273"/>
      <c r="H41" s="273"/>
      <c r="I41" s="273"/>
      <c r="J41" s="274"/>
      <c r="K41" s="274"/>
      <c r="L41" s="274"/>
      <c r="M41" s="273"/>
      <c r="N41" s="273"/>
      <c r="O41" s="273"/>
      <c r="P41" s="273"/>
      <c r="Q41" s="275"/>
      <c r="R41" s="275"/>
      <c r="S41" s="276"/>
      <c r="T41" s="276"/>
      <c r="U41" s="276"/>
      <c r="V41" s="277"/>
      <c r="W41" s="278"/>
      <c r="X41" s="278"/>
      <c r="Y41" s="278"/>
      <c r="Z41" s="279"/>
      <c r="AA41" s="280"/>
      <c r="AB41" s="280"/>
    </row>
    <row r="42" spans="2:51" ht="16.5" customHeight="1">
      <c r="B42" s="685" t="s">
        <v>702</v>
      </c>
      <c r="C42" s="686"/>
      <c r="D42" s="686"/>
      <c r="E42" s="686"/>
      <c r="F42" s="686"/>
      <c r="G42" s="686"/>
      <c r="H42" s="686"/>
      <c r="I42" s="686"/>
      <c r="J42" s="686"/>
      <c r="K42" s="686"/>
      <c r="L42" s="686"/>
      <c r="M42" s="686"/>
      <c r="N42" s="686"/>
      <c r="O42" s="686"/>
      <c r="P42" s="722"/>
      <c r="Q42" s="687" t="s">
        <v>703</v>
      </c>
      <c r="R42" s="688"/>
      <c r="S42" s="688"/>
      <c r="T42" s="688"/>
      <c r="U42" s="688"/>
      <c r="V42" s="688"/>
      <c r="W42" s="688"/>
      <c r="X42" s="688"/>
      <c r="Y42" s="688"/>
      <c r="Z42" s="265" t="s">
        <v>688</v>
      </c>
      <c r="AA42" s="266"/>
      <c r="AB42" s="267">
        <v>3</v>
      </c>
    </row>
    <row r="43" spans="2:51">
      <c r="B43" s="661" t="s">
        <v>579</v>
      </c>
      <c r="C43" s="723"/>
      <c r="D43" s="724"/>
      <c r="E43" s="661" t="s">
        <v>704</v>
      </c>
      <c r="F43" s="723"/>
      <c r="G43" s="724"/>
      <c r="H43" s="661" t="s">
        <v>705</v>
      </c>
      <c r="I43" s="723"/>
      <c r="J43" s="724"/>
      <c r="K43" s="661" t="s">
        <v>693</v>
      </c>
      <c r="L43" s="723"/>
      <c r="M43" s="723"/>
      <c r="N43" s="723"/>
      <c r="O43" s="723"/>
      <c r="P43" s="725"/>
      <c r="Q43" s="726" t="s">
        <v>706</v>
      </c>
      <c r="R43" s="727"/>
      <c r="S43" s="727"/>
      <c r="T43" s="727"/>
      <c r="U43" s="727"/>
      <c r="V43" s="727"/>
      <c r="W43" s="727"/>
      <c r="X43" s="727"/>
      <c r="Y43" s="727"/>
      <c r="Z43" s="727"/>
      <c r="AA43" s="727"/>
      <c r="AB43" s="728"/>
    </row>
    <row r="44" spans="2:51" ht="17.25" customHeight="1" thickBot="1">
      <c r="B44" s="714" t="s">
        <v>707</v>
      </c>
      <c r="C44" s="715"/>
      <c r="D44" s="252" t="s">
        <v>708</v>
      </c>
      <c r="E44" s="682">
        <v>9.5</v>
      </c>
      <c r="F44" s="683"/>
      <c r="G44" s="252" t="s">
        <v>657</v>
      </c>
      <c r="H44" s="682">
        <v>2</v>
      </c>
      <c r="I44" s="683"/>
      <c r="J44" s="252" t="s">
        <v>709</v>
      </c>
      <c r="K44" s="716">
        <v>1.1547000000000001</v>
      </c>
      <c r="L44" s="717"/>
      <c r="M44" s="717"/>
      <c r="N44" s="717"/>
      <c r="O44" s="717"/>
      <c r="P44" s="718"/>
      <c r="Q44" s="719" t="s">
        <v>688</v>
      </c>
      <c r="R44" s="720"/>
      <c r="S44" s="721">
        <f>(E44*H44)/(E24*K44)</f>
        <v>16.454490343812246</v>
      </c>
      <c r="T44" s="721"/>
      <c r="U44" s="721"/>
      <c r="V44" s="256" t="s">
        <v>683</v>
      </c>
      <c r="W44" s="700">
        <v>3</v>
      </c>
      <c r="X44" s="700"/>
      <c r="Y44" s="700"/>
      <c r="Z44" s="257" t="s">
        <v>684</v>
      </c>
      <c r="AA44" s="701" t="str">
        <f>IF(S44&gt;W44,"OK","NG")</f>
        <v>OK</v>
      </c>
      <c r="AB44" s="702"/>
    </row>
    <row r="45" spans="2:51" s="281" customFormat="1" ht="8.1" customHeight="1" thickBot="1">
      <c r="B45" s="272"/>
      <c r="C45" s="273"/>
      <c r="D45" s="273"/>
      <c r="E45" s="273"/>
      <c r="F45" s="273"/>
      <c r="G45" s="273"/>
      <c r="H45" s="273"/>
      <c r="I45" s="273"/>
      <c r="J45" s="274"/>
      <c r="K45" s="274"/>
      <c r="L45" s="274"/>
      <c r="M45" s="273"/>
      <c r="N45" s="273"/>
      <c r="O45" s="273"/>
      <c r="P45" s="273"/>
      <c r="Q45" s="275"/>
      <c r="R45" s="275"/>
      <c r="S45" s="276"/>
      <c r="T45" s="276"/>
      <c r="U45" s="276"/>
      <c r="V45" s="277"/>
      <c r="W45" s="278"/>
      <c r="X45" s="278"/>
      <c r="Y45" s="278"/>
      <c r="Z45" s="279"/>
      <c r="AA45" s="280"/>
      <c r="AB45" s="280"/>
    </row>
    <row r="46" spans="2:51" ht="17.25" customHeight="1">
      <c r="B46" s="685" t="s">
        <v>710</v>
      </c>
      <c r="C46" s="686"/>
      <c r="D46" s="686"/>
      <c r="E46" s="686"/>
      <c r="F46" s="686"/>
      <c r="G46" s="686"/>
      <c r="H46" s="686"/>
      <c r="I46" s="686"/>
      <c r="J46" s="686"/>
      <c r="K46" s="686"/>
      <c r="L46" s="686"/>
      <c r="M46" s="686"/>
      <c r="N46" s="686"/>
      <c r="O46" s="686"/>
      <c r="P46" s="703"/>
      <c r="Q46" s="687" t="s">
        <v>711</v>
      </c>
      <c r="R46" s="688"/>
      <c r="S46" s="688"/>
      <c r="T46" s="688"/>
      <c r="U46" s="688"/>
      <c r="V46" s="688"/>
      <c r="W46" s="688"/>
      <c r="X46" s="688"/>
      <c r="Y46" s="688"/>
      <c r="Z46" s="265" t="s">
        <v>688</v>
      </c>
      <c r="AA46" s="266"/>
      <c r="AB46" s="267">
        <v>5</v>
      </c>
    </row>
    <row r="47" spans="2:51" ht="17.25" customHeight="1">
      <c r="B47" s="704" t="s">
        <v>579</v>
      </c>
      <c r="C47" s="704"/>
      <c r="D47" s="704"/>
      <c r="E47" s="704" t="s">
        <v>689</v>
      </c>
      <c r="F47" s="704"/>
      <c r="G47" s="704"/>
      <c r="H47" s="704" t="s">
        <v>690</v>
      </c>
      <c r="I47" s="704"/>
      <c r="J47" s="706" t="s">
        <v>691</v>
      </c>
      <c r="K47" s="707"/>
      <c r="L47" s="708"/>
      <c r="M47" s="712" t="s">
        <v>692</v>
      </c>
      <c r="N47" s="712"/>
      <c r="O47" s="704" t="s">
        <v>693</v>
      </c>
      <c r="P47" s="704"/>
      <c r="Q47" s="689" t="s">
        <v>694</v>
      </c>
      <c r="R47" s="663"/>
      <c r="S47" s="663"/>
      <c r="T47" s="663"/>
      <c r="U47" s="663"/>
      <c r="V47" s="663"/>
      <c r="W47" s="663"/>
      <c r="X47" s="663"/>
      <c r="Y47" s="663"/>
      <c r="Z47" s="663"/>
      <c r="AA47" s="663"/>
      <c r="AB47" s="664"/>
    </row>
    <row r="48" spans="2:51" ht="17.25" customHeight="1">
      <c r="B48" s="705"/>
      <c r="C48" s="705"/>
      <c r="D48" s="705"/>
      <c r="E48" s="705"/>
      <c r="F48" s="705"/>
      <c r="G48" s="705"/>
      <c r="H48" s="705"/>
      <c r="I48" s="705"/>
      <c r="J48" s="709"/>
      <c r="K48" s="710"/>
      <c r="L48" s="711"/>
      <c r="M48" s="713"/>
      <c r="N48" s="713"/>
      <c r="O48" s="705"/>
      <c r="P48" s="705"/>
      <c r="Q48" s="690" t="s">
        <v>712</v>
      </c>
      <c r="R48" s="691"/>
      <c r="S48" s="691"/>
      <c r="T48" s="691"/>
      <c r="U48" s="675">
        <f>(E49*J49*M49)/(E24*O49)</f>
        <v>20.784619381657571</v>
      </c>
      <c r="V48" s="675"/>
      <c r="W48" s="691" t="s">
        <v>713</v>
      </c>
      <c r="X48" s="694">
        <v>5</v>
      </c>
      <c r="Y48" s="694"/>
      <c r="Z48" s="696" t="s">
        <v>684</v>
      </c>
      <c r="AA48" s="698" t="str">
        <f>IF(U48&gt;X48,"OK","NG")</f>
        <v>OK</v>
      </c>
      <c r="AB48" s="699"/>
    </row>
    <row r="49" spans="2:28" ht="17.25" customHeight="1" thickBot="1">
      <c r="B49" s="677">
        <v>9.5</v>
      </c>
      <c r="C49" s="678"/>
      <c r="D49" s="252" t="s">
        <v>695</v>
      </c>
      <c r="E49" s="677">
        <v>12</v>
      </c>
      <c r="F49" s="678"/>
      <c r="G49" s="252" t="s">
        <v>657</v>
      </c>
      <c r="H49" s="271">
        <v>60</v>
      </c>
      <c r="I49" s="252" t="s">
        <v>696</v>
      </c>
      <c r="J49" s="679">
        <v>1</v>
      </c>
      <c r="K49" s="680"/>
      <c r="L49" s="681"/>
      <c r="M49" s="682">
        <v>2</v>
      </c>
      <c r="N49" s="683"/>
      <c r="O49" s="682">
        <v>1.1547000000000001</v>
      </c>
      <c r="P49" s="684"/>
      <c r="Q49" s="692"/>
      <c r="R49" s="693"/>
      <c r="S49" s="693"/>
      <c r="T49" s="693"/>
      <c r="U49" s="676"/>
      <c r="V49" s="676"/>
      <c r="W49" s="693"/>
      <c r="X49" s="695"/>
      <c r="Y49" s="695"/>
      <c r="Z49" s="697"/>
      <c r="AA49" s="658"/>
      <c r="AB49" s="659"/>
    </row>
    <row r="50" spans="2:28" s="281" customFormat="1" ht="8.1" customHeight="1" thickBot="1">
      <c r="B50" s="272"/>
      <c r="C50" s="273"/>
      <c r="D50" s="273"/>
      <c r="E50" s="273"/>
      <c r="F50" s="273"/>
      <c r="G50" s="273"/>
      <c r="H50" s="273"/>
      <c r="I50" s="273"/>
      <c r="J50" s="274"/>
      <c r="K50" s="274"/>
      <c r="L50" s="274"/>
      <c r="M50" s="273"/>
      <c r="N50" s="273"/>
      <c r="O50" s="273"/>
      <c r="P50" s="273"/>
      <c r="Q50" s="275"/>
      <c r="R50" s="275"/>
      <c r="S50" s="276"/>
      <c r="T50" s="286"/>
      <c r="U50" s="286"/>
      <c r="V50" s="287"/>
      <c r="W50" s="288"/>
      <c r="X50" s="288"/>
      <c r="Y50" s="288"/>
      <c r="Z50" s="289"/>
      <c r="AA50" s="290"/>
      <c r="AB50" s="290"/>
    </row>
    <row r="51" spans="2:28" ht="17.25" customHeight="1">
      <c r="B51" s="685" t="s">
        <v>714</v>
      </c>
      <c r="C51" s="686"/>
      <c r="D51" s="686"/>
      <c r="E51" s="686"/>
      <c r="F51" s="686"/>
      <c r="G51" s="686"/>
      <c r="H51" s="687" t="s">
        <v>715</v>
      </c>
      <c r="I51" s="688"/>
      <c r="J51" s="688"/>
      <c r="K51" s="688"/>
      <c r="L51" s="688"/>
      <c r="M51" s="688"/>
      <c r="N51" s="688"/>
      <c r="O51" s="688"/>
      <c r="P51" s="688"/>
      <c r="Q51" s="268" t="s">
        <v>688</v>
      </c>
      <c r="R51" s="269"/>
      <c r="S51" s="270">
        <v>3</v>
      </c>
      <c r="T51" s="291"/>
      <c r="U51" s="260"/>
      <c r="V51" s="260"/>
      <c r="W51" s="240"/>
      <c r="X51" s="292"/>
      <c r="Y51" s="292"/>
      <c r="Z51" s="262"/>
      <c r="AA51" s="263"/>
      <c r="AB51" s="263"/>
    </row>
    <row r="52" spans="2:28" ht="17.25" customHeight="1">
      <c r="B52" s="660" t="s">
        <v>716</v>
      </c>
      <c r="C52" s="660"/>
      <c r="D52" s="660"/>
      <c r="E52" s="660" t="s">
        <v>717</v>
      </c>
      <c r="F52" s="660"/>
      <c r="G52" s="661"/>
      <c r="H52" s="662" t="s">
        <v>718</v>
      </c>
      <c r="I52" s="663"/>
      <c r="J52" s="663"/>
      <c r="K52" s="663"/>
      <c r="L52" s="663"/>
      <c r="M52" s="663"/>
      <c r="N52" s="663"/>
      <c r="O52" s="663"/>
      <c r="P52" s="663"/>
      <c r="Q52" s="663"/>
      <c r="R52" s="663"/>
      <c r="S52" s="664"/>
      <c r="T52" s="240"/>
      <c r="U52" s="260"/>
      <c r="V52" s="260"/>
      <c r="W52" s="240"/>
      <c r="X52" s="292"/>
      <c r="Y52" s="292"/>
      <c r="Z52" s="262"/>
      <c r="AA52" s="263"/>
      <c r="AB52" s="263"/>
    </row>
    <row r="53" spans="2:28" ht="17.25" customHeight="1">
      <c r="B53" s="665">
        <v>3</v>
      </c>
      <c r="C53" s="665"/>
      <c r="D53" s="667" t="s">
        <v>657</v>
      </c>
      <c r="E53" s="665">
        <v>3</v>
      </c>
      <c r="F53" s="665"/>
      <c r="G53" s="669" t="s">
        <v>657</v>
      </c>
      <c r="H53" s="671" t="s">
        <v>716</v>
      </c>
      <c r="I53" s="672"/>
      <c r="J53" s="672"/>
      <c r="K53" s="293">
        <f>B53+E24</f>
        <v>4</v>
      </c>
      <c r="L53" s="293" t="s">
        <v>719</v>
      </c>
      <c r="M53" s="293">
        <v>3</v>
      </c>
      <c r="N53" s="675" t="s">
        <v>717</v>
      </c>
      <c r="O53" s="675"/>
      <c r="P53" s="675"/>
      <c r="Q53" s="294">
        <f>E53+E24</f>
        <v>4</v>
      </c>
      <c r="R53" s="293" t="s">
        <v>719</v>
      </c>
      <c r="S53" s="295">
        <v>3</v>
      </c>
      <c r="T53" s="240"/>
      <c r="U53" s="260"/>
      <c r="V53" s="260"/>
      <c r="W53" s="240"/>
      <c r="X53" s="292"/>
      <c r="Y53" s="292"/>
      <c r="Z53" s="262"/>
      <c r="AA53" s="263"/>
      <c r="AB53" s="263"/>
    </row>
    <row r="54" spans="2:28" ht="17.25" customHeight="1" thickBot="1">
      <c r="B54" s="666"/>
      <c r="C54" s="666"/>
      <c r="D54" s="668"/>
      <c r="E54" s="666"/>
      <c r="F54" s="666"/>
      <c r="G54" s="670"/>
      <c r="H54" s="673"/>
      <c r="I54" s="674"/>
      <c r="J54" s="674"/>
      <c r="K54" s="296" t="s">
        <v>684</v>
      </c>
      <c r="L54" s="658" t="str">
        <f>IF(K53&gt;M53,"OK","NG")</f>
        <v>OK</v>
      </c>
      <c r="M54" s="658"/>
      <c r="N54" s="676"/>
      <c r="O54" s="676"/>
      <c r="P54" s="676"/>
      <c r="Q54" s="296" t="s">
        <v>684</v>
      </c>
      <c r="R54" s="658" t="str">
        <f>IF(Q53&gt;S51,"OK","NG")</f>
        <v>OK</v>
      </c>
      <c r="S54" s="659"/>
      <c r="T54" s="258"/>
      <c r="U54" s="259"/>
      <c r="V54" s="261"/>
      <c r="W54" s="260"/>
      <c r="X54" s="241"/>
      <c r="Y54" s="259"/>
      <c r="Z54" s="262"/>
      <c r="AA54" s="263"/>
      <c r="AB54" s="263"/>
    </row>
    <row r="55" spans="2:28" ht="9" customHeight="1">
      <c r="B55" s="240"/>
      <c r="C55" s="240"/>
      <c r="D55" s="240"/>
      <c r="E55" s="240"/>
      <c r="F55" s="240"/>
      <c r="G55" s="240"/>
      <c r="H55" s="240"/>
      <c r="I55" s="240"/>
      <c r="J55" s="240"/>
      <c r="K55" s="262"/>
      <c r="L55" s="263"/>
      <c r="M55" s="263"/>
      <c r="N55" s="292"/>
      <c r="O55" s="292"/>
      <c r="P55" s="292"/>
      <c r="Q55" s="262"/>
      <c r="R55" s="263"/>
      <c r="S55" s="263"/>
      <c r="T55" s="258"/>
      <c r="U55" s="259"/>
      <c r="V55" s="261"/>
      <c r="W55" s="260"/>
      <c r="X55" s="241"/>
      <c r="Y55" s="259"/>
      <c r="Z55" s="262"/>
      <c r="AA55" s="263"/>
      <c r="AB55" s="263"/>
    </row>
    <row r="56" spans="2:28">
      <c r="B56" s="264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  <c r="N56" s="264"/>
      <c r="O56" s="264"/>
      <c r="P56" s="264"/>
      <c r="Q56" s="264"/>
      <c r="R56" s="264"/>
      <c r="S56" s="264"/>
      <c r="T56" s="264"/>
      <c r="U56" s="264"/>
      <c r="V56" s="264"/>
      <c r="W56" s="264"/>
      <c r="X56" s="264"/>
      <c r="Y56" s="264"/>
      <c r="Z56" s="264"/>
    </row>
    <row r="57" spans="2:28">
      <c r="B57" s="264"/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4"/>
      <c r="N57" s="264"/>
      <c r="O57" s="264"/>
      <c r="P57" s="264"/>
      <c r="Q57" s="264"/>
      <c r="R57" s="264"/>
      <c r="S57" s="264"/>
      <c r="T57" s="264"/>
      <c r="U57" s="264"/>
      <c r="V57" s="264"/>
      <c r="W57" s="264"/>
      <c r="X57" s="264"/>
      <c r="Y57" s="264"/>
      <c r="Z57" s="264"/>
    </row>
    <row r="58" spans="2:28">
      <c r="B58" s="264"/>
      <c r="C58" s="264"/>
      <c r="D58" s="264"/>
      <c r="E58" s="264"/>
      <c r="F58" s="264"/>
      <c r="G58" s="264"/>
      <c r="H58" s="264"/>
      <c r="I58" s="264"/>
      <c r="J58" s="264"/>
      <c r="K58" s="264"/>
      <c r="L58" s="264"/>
      <c r="M58" s="264"/>
      <c r="N58" s="264"/>
      <c r="O58" s="264"/>
      <c r="P58" s="264"/>
      <c r="Q58" s="264"/>
      <c r="R58" s="264"/>
      <c r="S58" s="264"/>
      <c r="T58" s="264"/>
      <c r="U58" s="264"/>
      <c r="V58" s="264"/>
      <c r="W58" s="264"/>
      <c r="X58" s="264"/>
      <c r="Y58" s="264"/>
      <c r="Z58" s="264"/>
    </row>
    <row r="59" spans="2:28"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  <c r="Z59" s="264"/>
    </row>
    <row r="60" spans="2:28"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  <c r="Z60" s="264"/>
    </row>
    <row r="61" spans="2:28">
      <c r="B61" s="264"/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  <c r="N61" s="264"/>
      <c r="O61" s="264"/>
      <c r="P61" s="264"/>
      <c r="Q61" s="264"/>
      <c r="R61" s="264"/>
      <c r="S61" s="264"/>
      <c r="T61" s="264"/>
      <c r="U61" s="264"/>
      <c r="V61" s="264"/>
      <c r="W61" s="264"/>
      <c r="X61" s="264"/>
      <c r="Y61" s="264"/>
      <c r="Z61" s="264"/>
    </row>
    <row r="62" spans="2:28">
      <c r="B62" s="264"/>
      <c r="C62" s="264"/>
      <c r="D62" s="264"/>
      <c r="E62" s="264"/>
      <c r="F62" s="264"/>
      <c r="G62" s="264"/>
      <c r="H62" s="264"/>
      <c r="I62" s="264"/>
      <c r="J62" s="264"/>
      <c r="K62" s="264"/>
      <c r="L62" s="264"/>
      <c r="M62" s="264"/>
      <c r="N62" s="264"/>
      <c r="O62" s="264"/>
      <c r="P62" s="264"/>
      <c r="Q62" s="264"/>
      <c r="R62" s="264"/>
      <c r="S62" s="264"/>
      <c r="T62" s="264"/>
      <c r="U62" s="264"/>
      <c r="V62" s="264"/>
      <c r="W62" s="264"/>
      <c r="X62" s="264"/>
      <c r="Y62" s="264"/>
      <c r="Z62" s="264"/>
    </row>
    <row r="63" spans="2:28">
      <c r="B63" s="264"/>
      <c r="C63" s="264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4"/>
      <c r="P63" s="264"/>
      <c r="Q63" s="264"/>
      <c r="R63" s="264"/>
      <c r="S63" s="264"/>
      <c r="T63" s="264"/>
      <c r="U63" s="264"/>
      <c r="V63" s="264"/>
      <c r="W63" s="264"/>
      <c r="X63" s="264"/>
      <c r="Y63" s="264"/>
      <c r="Z63" s="264"/>
    </row>
    <row r="64" spans="2:28">
      <c r="B64" s="264"/>
      <c r="C64" s="264"/>
      <c r="D64" s="264"/>
      <c r="E64" s="264"/>
      <c r="F64" s="264"/>
      <c r="G64" s="264"/>
      <c r="H64" s="264"/>
      <c r="I64" s="264"/>
      <c r="J64" s="264"/>
      <c r="K64" s="264"/>
      <c r="L64" s="264"/>
      <c r="M64" s="264"/>
      <c r="N64" s="264"/>
      <c r="O64" s="264"/>
      <c r="P64" s="264"/>
      <c r="Q64" s="264"/>
      <c r="R64" s="264"/>
      <c r="S64" s="264"/>
      <c r="T64" s="264"/>
      <c r="U64" s="264"/>
      <c r="V64" s="264"/>
      <c r="W64" s="264"/>
      <c r="X64" s="264"/>
      <c r="Y64" s="264"/>
      <c r="Z64" s="264"/>
    </row>
    <row r="65" spans="2:26">
      <c r="B65" s="264"/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/>
      <c r="N65" s="264"/>
      <c r="O65" s="264"/>
      <c r="P65" s="264"/>
      <c r="Q65" s="264"/>
      <c r="R65" s="264"/>
      <c r="S65" s="264"/>
      <c r="T65" s="264"/>
      <c r="U65" s="264"/>
      <c r="V65" s="264"/>
      <c r="W65" s="264"/>
      <c r="X65" s="264"/>
      <c r="Y65" s="264"/>
      <c r="Z65" s="264"/>
    </row>
    <row r="66" spans="2:26">
      <c r="B66" s="264"/>
      <c r="C66" s="264"/>
      <c r="D66" s="264"/>
      <c r="E66" s="264"/>
      <c r="F66" s="264"/>
      <c r="G66" s="264"/>
      <c r="H66" s="264"/>
      <c r="I66" s="264"/>
      <c r="J66" s="264"/>
      <c r="K66" s="264"/>
      <c r="L66" s="264"/>
      <c r="M66" s="264"/>
      <c r="N66" s="264"/>
      <c r="O66" s="264"/>
      <c r="P66" s="264"/>
      <c r="Q66" s="264"/>
      <c r="R66" s="264"/>
      <c r="S66" s="264"/>
      <c r="T66" s="264"/>
      <c r="U66" s="264"/>
      <c r="V66" s="264"/>
      <c r="W66" s="264"/>
      <c r="X66" s="264"/>
      <c r="Y66" s="264"/>
      <c r="Z66" s="264"/>
    </row>
    <row r="67" spans="2:26">
      <c r="B67" s="264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  <c r="N67" s="264"/>
      <c r="O67" s="264"/>
      <c r="P67" s="264"/>
      <c r="Q67" s="264"/>
      <c r="R67" s="264"/>
      <c r="S67" s="264"/>
      <c r="T67" s="264"/>
      <c r="U67" s="264"/>
      <c r="V67" s="264"/>
      <c r="W67" s="264"/>
      <c r="X67" s="264"/>
      <c r="Y67" s="264"/>
      <c r="Z67" s="264"/>
    </row>
    <row r="68" spans="2:26">
      <c r="B68" s="264"/>
      <c r="C68" s="264"/>
      <c r="D68" s="264"/>
      <c r="E68" s="264"/>
      <c r="F68" s="264"/>
      <c r="G68" s="264"/>
      <c r="H68" s="264"/>
      <c r="I68" s="264"/>
      <c r="J68" s="264"/>
      <c r="K68" s="264"/>
      <c r="L68" s="264"/>
      <c r="M68" s="264"/>
      <c r="N68" s="264"/>
      <c r="O68" s="264"/>
      <c r="P68" s="264"/>
      <c r="Q68" s="264"/>
      <c r="R68" s="264"/>
      <c r="S68" s="264"/>
      <c r="T68" s="264"/>
      <c r="U68" s="264"/>
      <c r="V68" s="264"/>
      <c r="W68" s="264"/>
      <c r="X68" s="264"/>
      <c r="Y68" s="264"/>
      <c r="Z68" s="264"/>
    </row>
    <row r="69" spans="2:26">
      <c r="B69" s="264"/>
      <c r="C69" s="264"/>
      <c r="D69" s="264"/>
      <c r="E69" s="264"/>
      <c r="F69" s="264"/>
      <c r="G69" s="264"/>
      <c r="H69" s="264"/>
      <c r="I69" s="264"/>
      <c r="J69" s="264"/>
      <c r="K69" s="264"/>
      <c r="L69" s="264"/>
      <c r="M69" s="264"/>
      <c r="N69" s="264"/>
      <c r="O69" s="264"/>
      <c r="P69" s="264"/>
      <c r="Q69" s="264"/>
      <c r="R69" s="264"/>
      <c r="S69" s="264"/>
      <c r="T69" s="264"/>
      <c r="U69" s="264"/>
      <c r="V69" s="264"/>
      <c r="W69" s="264"/>
      <c r="X69" s="264"/>
      <c r="Y69" s="264"/>
      <c r="Z69" s="264"/>
    </row>
    <row r="70" spans="2:26">
      <c r="B70" s="264"/>
      <c r="C70" s="264"/>
      <c r="D70" s="264"/>
      <c r="E70" s="264"/>
      <c r="F70" s="264"/>
      <c r="G70" s="264"/>
      <c r="H70" s="264"/>
      <c r="I70" s="264"/>
      <c r="J70" s="264"/>
      <c r="K70" s="264"/>
      <c r="L70" s="264"/>
      <c r="M70" s="264"/>
      <c r="N70" s="264"/>
      <c r="O70" s="264"/>
      <c r="P70" s="264"/>
      <c r="Q70" s="264"/>
      <c r="R70" s="264"/>
      <c r="S70" s="264"/>
      <c r="T70" s="264"/>
      <c r="U70" s="264"/>
      <c r="V70" s="264"/>
      <c r="W70" s="264"/>
      <c r="X70" s="264"/>
      <c r="Y70" s="264"/>
      <c r="Z70" s="264"/>
    </row>
    <row r="71" spans="2:26">
      <c r="B71" s="264"/>
      <c r="C71" s="264"/>
      <c r="D71" s="264"/>
      <c r="E71" s="264"/>
      <c r="F71" s="264"/>
      <c r="G71" s="264"/>
      <c r="H71" s="264"/>
      <c r="I71" s="264"/>
      <c r="J71" s="264"/>
      <c r="K71" s="264"/>
      <c r="L71" s="264"/>
      <c r="M71" s="264"/>
      <c r="N71" s="264"/>
      <c r="O71" s="264"/>
      <c r="P71" s="264"/>
      <c r="Q71" s="264"/>
      <c r="R71" s="264"/>
      <c r="S71" s="264"/>
      <c r="T71" s="264"/>
      <c r="U71" s="264"/>
      <c r="V71" s="264"/>
      <c r="W71" s="264"/>
      <c r="X71" s="264"/>
      <c r="Y71" s="264"/>
      <c r="Z71" s="264"/>
    </row>
    <row r="72" spans="2:26">
      <c r="B72" s="264"/>
      <c r="C72" s="264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4"/>
      <c r="P72" s="264"/>
      <c r="Q72" s="264"/>
      <c r="R72" s="264"/>
      <c r="S72" s="264"/>
      <c r="T72" s="264"/>
      <c r="U72" s="264"/>
      <c r="V72" s="264"/>
      <c r="W72" s="264"/>
      <c r="X72" s="264"/>
      <c r="Y72" s="264"/>
      <c r="Z72" s="264"/>
    </row>
    <row r="73" spans="2:26">
      <c r="B73" s="264"/>
      <c r="C73" s="264"/>
      <c r="D73" s="264"/>
      <c r="E73" s="264"/>
      <c r="F73" s="264"/>
      <c r="G73" s="264"/>
      <c r="H73" s="264"/>
      <c r="I73" s="264"/>
      <c r="J73" s="264"/>
      <c r="K73" s="264"/>
      <c r="L73" s="264"/>
      <c r="M73" s="264"/>
      <c r="N73" s="264"/>
      <c r="O73" s="264"/>
      <c r="P73" s="264"/>
      <c r="Q73" s="264"/>
      <c r="R73" s="264"/>
      <c r="S73" s="264"/>
      <c r="T73" s="264"/>
      <c r="U73" s="264"/>
      <c r="V73" s="264"/>
      <c r="W73" s="264"/>
      <c r="X73" s="264"/>
      <c r="Y73" s="264"/>
      <c r="Z73" s="264"/>
    </row>
    <row r="74" spans="2:26">
      <c r="B74" s="264"/>
      <c r="C74" s="264"/>
      <c r="D74" s="264"/>
      <c r="E74" s="264"/>
      <c r="F74" s="264"/>
      <c r="G74" s="264"/>
      <c r="H74" s="264"/>
      <c r="I74" s="264"/>
      <c r="J74" s="264"/>
      <c r="K74" s="264"/>
      <c r="L74" s="264"/>
      <c r="M74" s="264"/>
      <c r="N74" s="264"/>
      <c r="O74" s="264"/>
      <c r="P74" s="264"/>
      <c r="Q74" s="264"/>
      <c r="R74" s="264"/>
      <c r="S74" s="264"/>
      <c r="T74" s="264"/>
      <c r="U74" s="264"/>
      <c r="V74" s="264"/>
      <c r="W74" s="264"/>
      <c r="X74" s="264"/>
      <c r="Y74" s="264"/>
      <c r="Z74" s="264"/>
    </row>
    <row r="75" spans="2:26">
      <c r="B75" s="264"/>
      <c r="C75" s="264"/>
      <c r="D75" s="264"/>
      <c r="E75" s="264"/>
      <c r="F75" s="264"/>
      <c r="G75" s="264"/>
      <c r="H75" s="264"/>
      <c r="I75" s="264"/>
      <c r="J75" s="264"/>
      <c r="K75" s="264"/>
      <c r="L75" s="264"/>
      <c r="M75" s="264"/>
      <c r="N75" s="264"/>
      <c r="O75" s="264"/>
      <c r="P75" s="264"/>
      <c r="Q75" s="264"/>
      <c r="R75" s="264"/>
      <c r="S75" s="264"/>
      <c r="T75" s="264"/>
      <c r="U75" s="264"/>
      <c r="V75" s="264"/>
      <c r="W75" s="264"/>
      <c r="X75" s="264"/>
      <c r="Y75" s="264"/>
      <c r="Z75" s="264"/>
    </row>
    <row r="76" spans="2:26">
      <c r="B76" s="264"/>
      <c r="C76" s="264"/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4"/>
      <c r="P76" s="264"/>
      <c r="Q76" s="264"/>
      <c r="R76" s="264"/>
      <c r="S76" s="264"/>
      <c r="T76" s="264"/>
      <c r="U76" s="264"/>
      <c r="V76" s="264"/>
      <c r="W76" s="264"/>
      <c r="X76" s="264"/>
      <c r="Y76" s="264"/>
      <c r="Z76" s="264"/>
    </row>
    <row r="77" spans="2:26">
      <c r="B77" s="264"/>
      <c r="C77" s="264"/>
      <c r="D77" s="264"/>
      <c r="E77" s="264"/>
      <c r="F77" s="264"/>
      <c r="G77" s="264"/>
      <c r="H77" s="264"/>
      <c r="I77" s="264"/>
      <c r="J77" s="264"/>
      <c r="K77" s="264"/>
      <c r="L77" s="264"/>
      <c r="M77" s="264"/>
      <c r="N77" s="264"/>
      <c r="O77" s="264"/>
      <c r="P77" s="264"/>
      <c r="Q77" s="264"/>
      <c r="R77" s="264"/>
      <c r="S77" s="264"/>
      <c r="T77" s="264"/>
      <c r="U77" s="264"/>
      <c r="V77" s="264"/>
      <c r="W77" s="264"/>
      <c r="X77" s="264"/>
      <c r="Y77" s="264"/>
      <c r="Z77" s="264"/>
    </row>
    <row r="78" spans="2:26">
      <c r="B78" s="264"/>
      <c r="C78" s="264"/>
      <c r="D78" s="264"/>
      <c r="E78" s="264"/>
      <c r="F78" s="264"/>
      <c r="G78" s="264"/>
      <c r="H78" s="264"/>
      <c r="I78" s="264"/>
      <c r="J78" s="264"/>
      <c r="K78" s="264"/>
      <c r="L78" s="264"/>
      <c r="M78" s="264"/>
      <c r="N78" s="264"/>
      <c r="O78" s="264"/>
      <c r="P78" s="264"/>
      <c r="Q78" s="264"/>
      <c r="R78" s="264"/>
      <c r="S78" s="264"/>
      <c r="T78" s="264"/>
      <c r="U78" s="264"/>
      <c r="V78" s="264"/>
      <c r="W78" s="264"/>
      <c r="X78" s="264"/>
      <c r="Y78" s="264"/>
      <c r="Z78" s="264"/>
    </row>
    <row r="79" spans="2:26">
      <c r="B79" s="264"/>
      <c r="C79" s="264"/>
      <c r="D79" s="264"/>
      <c r="E79" s="264"/>
      <c r="F79" s="264"/>
      <c r="G79" s="264"/>
      <c r="H79" s="264"/>
      <c r="I79" s="264"/>
      <c r="J79" s="264"/>
      <c r="K79" s="264"/>
      <c r="L79" s="264"/>
      <c r="M79" s="264"/>
      <c r="N79" s="264"/>
      <c r="O79" s="264"/>
      <c r="P79" s="264"/>
      <c r="Q79" s="264"/>
      <c r="R79" s="264"/>
      <c r="S79" s="264"/>
      <c r="T79" s="264"/>
      <c r="U79" s="264"/>
      <c r="V79" s="264"/>
      <c r="W79" s="264"/>
      <c r="X79" s="264"/>
      <c r="Y79" s="264"/>
      <c r="Z79" s="264"/>
    </row>
    <row r="80" spans="2:26">
      <c r="B80" s="264"/>
      <c r="C80" s="264"/>
      <c r="D80" s="264"/>
      <c r="E80" s="264"/>
      <c r="F80" s="264"/>
      <c r="G80" s="264"/>
      <c r="H80" s="264"/>
      <c r="I80" s="264"/>
      <c r="J80" s="264"/>
      <c r="K80" s="264"/>
      <c r="L80" s="264"/>
      <c r="M80" s="264"/>
      <c r="N80" s="264"/>
      <c r="O80" s="264"/>
      <c r="P80" s="264"/>
      <c r="Q80" s="264"/>
      <c r="R80" s="264"/>
      <c r="S80" s="264"/>
      <c r="T80" s="264"/>
      <c r="U80" s="264"/>
      <c r="V80" s="264"/>
      <c r="W80" s="264"/>
      <c r="X80" s="264"/>
      <c r="Y80" s="264"/>
      <c r="Z80" s="264"/>
    </row>
    <row r="81" spans="2:26">
      <c r="B81" s="264"/>
      <c r="C81" s="264"/>
      <c r="D81" s="264"/>
      <c r="E81" s="264"/>
      <c r="F81" s="264"/>
      <c r="G81" s="264"/>
      <c r="H81" s="264"/>
      <c r="I81" s="264"/>
      <c r="J81" s="264"/>
      <c r="K81" s="264"/>
      <c r="L81" s="264"/>
      <c r="M81" s="264"/>
      <c r="N81" s="264"/>
      <c r="O81" s="264"/>
      <c r="P81" s="264"/>
      <c r="Q81" s="264"/>
      <c r="R81" s="264"/>
      <c r="S81" s="264"/>
      <c r="T81" s="264"/>
      <c r="U81" s="264"/>
      <c r="V81" s="264"/>
      <c r="W81" s="264"/>
      <c r="X81" s="264"/>
      <c r="Y81" s="264"/>
      <c r="Z81" s="264"/>
    </row>
    <row r="82" spans="2:26">
      <c r="B82" s="264"/>
      <c r="C82" s="264"/>
      <c r="D82" s="264"/>
      <c r="E82" s="264"/>
      <c r="F82" s="264"/>
      <c r="G82" s="264"/>
      <c r="H82" s="264"/>
      <c r="I82" s="264"/>
      <c r="J82" s="264"/>
      <c r="K82" s="264"/>
      <c r="L82" s="264"/>
      <c r="M82" s="264"/>
      <c r="N82" s="264"/>
      <c r="O82" s="264"/>
      <c r="P82" s="264"/>
      <c r="Q82" s="264"/>
      <c r="R82" s="264"/>
      <c r="S82" s="264"/>
      <c r="T82" s="264"/>
      <c r="U82" s="264"/>
      <c r="V82" s="264"/>
      <c r="W82" s="264"/>
      <c r="X82" s="264"/>
      <c r="Y82" s="264"/>
      <c r="Z82" s="264"/>
    </row>
    <row r="83" spans="2:26">
      <c r="B83" s="264"/>
      <c r="C83" s="264"/>
      <c r="D83" s="264"/>
      <c r="E83" s="264"/>
      <c r="F83" s="264"/>
      <c r="G83" s="264"/>
      <c r="H83" s="264"/>
      <c r="I83" s="264"/>
      <c r="J83" s="264"/>
      <c r="K83" s="264"/>
      <c r="L83" s="264"/>
      <c r="M83" s="264"/>
      <c r="N83" s="264"/>
      <c r="O83" s="264"/>
      <c r="P83" s="264"/>
      <c r="Q83" s="264"/>
      <c r="R83" s="264"/>
      <c r="S83" s="264"/>
      <c r="T83" s="264"/>
      <c r="U83" s="264"/>
      <c r="V83" s="264"/>
      <c r="W83" s="264"/>
      <c r="X83" s="264"/>
      <c r="Y83" s="264"/>
      <c r="Z83" s="264"/>
    </row>
    <row r="84" spans="2:26">
      <c r="B84" s="264"/>
      <c r="C84" s="264"/>
      <c r="D84" s="264"/>
      <c r="E84" s="264"/>
      <c r="F84" s="264"/>
      <c r="G84" s="264"/>
      <c r="H84" s="264"/>
      <c r="I84" s="264"/>
      <c r="J84" s="264"/>
      <c r="K84" s="264"/>
      <c r="L84" s="264"/>
      <c r="M84" s="264"/>
      <c r="N84" s="264"/>
      <c r="O84" s="264"/>
      <c r="P84" s="264"/>
      <c r="Q84" s="264"/>
      <c r="R84" s="264"/>
      <c r="S84" s="264"/>
      <c r="T84" s="264"/>
      <c r="U84" s="264"/>
      <c r="V84" s="264"/>
      <c r="W84" s="264"/>
      <c r="X84" s="264"/>
      <c r="Y84" s="264"/>
      <c r="Z84" s="264"/>
    </row>
    <row r="85" spans="2:26">
      <c r="B85" s="264"/>
      <c r="C85" s="264"/>
      <c r="D85" s="264"/>
      <c r="E85" s="264"/>
      <c r="F85" s="264"/>
      <c r="G85" s="264"/>
      <c r="H85" s="264"/>
      <c r="I85" s="264"/>
      <c r="J85" s="264"/>
      <c r="K85" s="264"/>
      <c r="L85" s="264"/>
      <c r="M85" s="264"/>
      <c r="N85" s="264"/>
      <c r="O85" s="264"/>
      <c r="P85" s="264"/>
      <c r="Q85" s="264"/>
      <c r="R85" s="264"/>
      <c r="S85" s="264"/>
      <c r="T85" s="264"/>
      <c r="U85" s="264"/>
      <c r="V85" s="264"/>
      <c r="W85" s="264"/>
      <c r="X85" s="264"/>
      <c r="Y85" s="264"/>
      <c r="Z85" s="264"/>
    </row>
    <row r="86" spans="2:26">
      <c r="B86" s="264"/>
      <c r="C86" s="264"/>
      <c r="D86" s="264"/>
      <c r="E86" s="264"/>
      <c r="F86" s="264"/>
      <c r="G86" s="264"/>
      <c r="H86" s="264"/>
      <c r="I86" s="264"/>
      <c r="J86" s="264"/>
      <c r="K86" s="264"/>
      <c r="L86" s="264"/>
      <c r="M86" s="264"/>
      <c r="N86" s="264"/>
      <c r="O86" s="264"/>
      <c r="P86" s="264"/>
      <c r="Q86" s="264"/>
      <c r="R86" s="264"/>
      <c r="S86" s="264"/>
      <c r="T86" s="264"/>
      <c r="U86" s="264"/>
      <c r="V86" s="264"/>
      <c r="W86" s="264"/>
      <c r="X86" s="264"/>
      <c r="Y86" s="264"/>
      <c r="Z86" s="264"/>
    </row>
    <row r="87" spans="2:26">
      <c r="B87" s="264"/>
      <c r="C87" s="264"/>
      <c r="D87" s="264"/>
      <c r="E87" s="264"/>
      <c r="F87" s="264"/>
      <c r="G87" s="264"/>
      <c r="H87" s="264"/>
      <c r="I87" s="264"/>
      <c r="J87" s="264"/>
      <c r="K87" s="264"/>
      <c r="L87" s="264"/>
      <c r="M87" s="264"/>
      <c r="N87" s="264"/>
      <c r="O87" s="264"/>
      <c r="P87" s="264"/>
      <c r="Q87" s="264"/>
      <c r="R87" s="264"/>
      <c r="S87" s="264"/>
      <c r="T87" s="264"/>
      <c r="U87" s="264"/>
      <c r="V87" s="264"/>
      <c r="W87" s="264"/>
      <c r="X87" s="264"/>
      <c r="Y87" s="264"/>
      <c r="Z87" s="264"/>
    </row>
    <row r="88" spans="2:26">
      <c r="B88" s="264"/>
      <c r="C88" s="264"/>
      <c r="D88" s="264"/>
      <c r="E88" s="264"/>
      <c r="F88" s="264"/>
      <c r="G88" s="264"/>
      <c r="H88" s="264"/>
      <c r="I88" s="264"/>
      <c r="J88" s="264"/>
      <c r="K88" s="264"/>
      <c r="L88" s="264"/>
      <c r="M88" s="264"/>
      <c r="N88" s="264"/>
      <c r="O88" s="264"/>
      <c r="P88" s="264"/>
      <c r="Q88" s="264"/>
      <c r="R88" s="264"/>
      <c r="S88" s="264"/>
      <c r="T88" s="264"/>
      <c r="U88" s="264"/>
      <c r="V88" s="264"/>
      <c r="W88" s="264"/>
      <c r="X88" s="264"/>
      <c r="Y88" s="264"/>
      <c r="Z88" s="264"/>
    </row>
    <row r="89" spans="2:26">
      <c r="B89" s="264"/>
      <c r="C89" s="264"/>
      <c r="D89" s="264"/>
      <c r="E89" s="264"/>
      <c r="F89" s="264"/>
      <c r="G89" s="264"/>
      <c r="H89" s="264"/>
      <c r="I89" s="264"/>
      <c r="J89" s="264"/>
      <c r="K89" s="264"/>
      <c r="L89" s="264"/>
      <c r="M89" s="264"/>
      <c r="N89" s="264"/>
      <c r="O89" s="264"/>
      <c r="P89" s="264"/>
      <c r="Q89" s="264"/>
      <c r="R89" s="264"/>
      <c r="S89" s="264"/>
      <c r="T89" s="264"/>
      <c r="U89" s="264"/>
      <c r="V89" s="264"/>
      <c r="W89" s="264"/>
      <c r="X89" s="264"/>
      <c r="Y89" s="264"/>
      <c r="Z89" s="264"/>
    </row>
    <row r="90" spans="2:26">
      <c r="B90" s="264"/>
      <c r="C90" s="264"/>
      <c r="D90" s="264"/>
      <c r="E90" s="264"/>
      <c r="F90" s="264"/>
      <c r="G90" s="264"/>
      <c r="H90" s="264"/>
      <c r="I90" s="264"/>
      <c r="J90" s="264"/>
      <c r="K90" s="264"/>
      <c r="L90" s="264"/>
      <c r="M90" s="264"/>
      <c r="N90" s="264"/>
      <c r="O90" s="264"/>
      <c r="P90" s="264"/>
      <c r="Q90" s="264"/>
      <c r="R90" s="264"/>
      <c r="S90" s="264"/>
      <c r="T90" s="264"/>
      <c r="U90" s="264"/>
      <c r="V90" s="264"/>
      <c r="W90" s="264"/>
      <c r="X90" s="264"/>
      <c r="Y90" s="264"/>
      <c r="Z90" s="264"/>
    </row>
    <row r="91" spans="2:26">
      <c r="B91" s="264"/>
      <c r="C91" s="264"/>
      <c r="D91" s="264"/>
      <c r="E91" s="264"/>
      <c r="F91" s="264"/>
      <c r="G91" s="264"/>
      <c r="H91" s="264"/>
      <c r="I91" s="264"/>
      <c r="J91" s="264"/>
      <c r="K91" s="264"/>
      <c r="L91" s="264"/>
      <c r="M91" s="264"/>
      <c r="N91" s="264"/>
      <c r="O91" s="264"/>
      <c r="P91" s="264"/>
      <c r="Q91" s="264"/>
      <c r="R91" s="264"/>
      <c r="S91" s="264"/>
      <c r="T91" s="264"/>
      <c r="U91" s="264"/>
      <c r="V91" s="264"/>
      <c r="W91" s="264"/>
      <c r="X91" s="264"/>
      <c r="Y91" s="264"/>
      <c r="Z91" s="264"/>
    </row>
    <row r="92" spans="2:26">
      <c r="B92" s="264"/>
      <c r="C92" s="264"/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4"/>
      <c r="P92" s="264"/>
      <c r="Q92" s="264"/>
      <c r="R92" s="264"/>
      <c r="S92" s="264"/>
      <c r="T92" s="264"/>
      <c r="U92" s="264"/>
      <c r="V92" s="264"/>
      <c r="W92" s="264"/>
      <c r="X92" s="264"/>
      <c r="Y92" s="264"/>
      <c r="Z92" s="264"/>
    </row>
    <row r="93" spans="2:26">
      <c r="B93" s="264"/>
      <c r="C93" s="264"/>
      <c r="D93" s="264"/>
      <c r="E93" s="264"/>
      <c r="F93" s="264"/>
      <c r="G93" s="264"/>
      <c r="H93" s="264"/>
      <c r="I93" s="264"/>
      <c r="J93" s="264"/>
      <c r="K93" s="264"/>
      <c r="L93" s="264"/>
      <c r="M93" s="264"/>
      <c r="N93" s="264"/>
      <c r="O93" s="264"/>
      <c r="P93" s="264"/>
      <c r="Q93" s="264"/>
      <c r="R93" s="264"/>
      <c r="S93" s="264"/>
      <c r="T93" s="264"/>
      <c r="U93" s="264"/>
      <c r="V93" s="264"/>
      <c r="W93" s="264"/>
      <c r="X93" s="264"/>
      <c r="Y93" s="264"/>
      <c r="Z93" s="264"/>
    </row>
    <row r="94" spans="2:26">
      <c r="B94" s="264"/>
      <c r="C94" s="264"/>
      <c r="D94" s="264"/>
      <c r="E94" s="264"/>
      <c r="F94" s="264"/>
      <c r="G94" s="264"/>
      <c r="H94" s="264"/>
      <c r="I94" s="264"/>
      <c r="J94" s="264"/>
      <c r="K94" s="264"/>
      <c r="L94" s="264"/>
      <c r="M94" s="264"/>
      <c r="N94" s="264"/>
      <c r="O94" s="264"/>
      <c r="P94" s="264"/>
      <c r="Q94" s="264"/>
      <c r="R94" s="264"/>
      <c r="S94" s="264"/>
      <c r="T94" s="264"/>
      <c r="U94" s="264"/>
      <c r="V94" s="264"/>
      <c r="W94" s="264"/>
      <c r="X94" s="264"/>
      <c r="Y94" s="264"/>
      <c r="Z94" s="264"/>
    </row>
    <row r="95" spans="2:26"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  <c r="M95" s="264"/>
      <c r="N95" s="264"/>
      <c r="O95" s="264"/>
      <c r="P95" s="264"/>
      <c r="Q95" s="264"/>
      <c r="R95" s="264"/>
      <c r="S95" s="264"/>
      <c r="T95" s="264"/>
      <c r="U95" s="264"/>
      <c r="V95" s="264"/>
      <c r="W95" s="264"/>
      <c r="X95" s="264"/>
      <c r="Y95" s="264"/>
      <c r="Z95" s="264"/>
    </row>
    <row r="96" spans="2:26"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  <c r="M96" s="264"/>
      <c r="N96" s="264"/>
      <c r="O96" s="264"/>
      <c r="P96" s="264"/>
      <c r="Q96" s="264"/>
      <c r="R96" s="264"/>
      <c r="S96" s="264"/>
      <c r="T96" s="264"/>
      <c r="U96" s="264"/>
      <c r="V96" s="264"/>
      <c r="W96" s="264"/>
      <c r="X96" s="264"/>
      <c r="Y96" s="264"/>
      <c r="Z96" s="264"/>
    </row>
    <row r="97" spans="2:26"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  <c r="M97" s="264"/>
      <c r="N97" s="264"/>
      <c r="O97" s="264"/>
      <c r="P97" s="264"/>
      <c r="Q97" s="264"/>
      <c r="R97" s="264"/>
      <c r="S97" s="264"/>
      <c r="T97" s="264"/>
      <c r="U97" s="264"/>
      <c r="V97" s="264"/>
      <c r="W97" s="264"/>
      <c r="X97" s="264"/>
      <c r="Y97" s="264"/>
      <c r="Z97" s="264"/>
    </row>
    <row r="98" spans="2:26"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  <c r="M98" s="264"/>
      <c r="N98" s="264"/>
      <c r="O98" s="264"/>
      <c r="P98" s="264"/>
      <c r="Q98" s="264"/>
      <c r="R98" s="264"/>
      <c r="S98" s="264"/>
      <c r="T98" s="264"/>
      <c r="U98" s="264"/>
      <c r="V98" s="264"/>
      <c r="W98" s="264"/>
      <c r="X98" s="264"/>
      <c r="Y98" s="264"/>
      <c r="Z98" s="264"/>
    </row>
    <row r="99" spans="2:26">
      <c r="B99" s="264"/>
      <c r="C99" s="264"/>
      <c r="D99" s="264"/>
      <c r="E99" s="264"/>
      <c r="F99" s="264"/>
      <c r="G99" s="264"/>
      <c r="H99" s="264"/>
      <c r="I99" s="264"/>
      <c r="J99" s="264"/>
      <c r="K99" s="264"/>
      <c r="L99" s="264"/>
      <c r="M99" s="264"/>
      <c r="N99" s="264"/>
      <c r="O99" s="264"/>
      <c r="P99" s="264"/>
      <c r="Q99" s="264"/>
      <c r="R99" s="264"/>
      <c r="S99" s="264"/>
      <c r="T99" s="264"/>
      <c r="U99" s="264"/>
      <c r="V99" s="264"/>
      <c r="W99" s="264"/>
      <c r="X99" s="264"/>
      <c r="Y99" s="264"/>
      <c r="Z99" s="264"/>
    </row>
    <row r="100" spans="2:26">
      <c r="B100" s="264"/>
      <c r="C100" s="264"/>
      <c r="D100" s="264"/>
      <c r="E100" s="264"/>
      <c r="F100" s="264"/>
      <c r="G100" s="264"/>
      <c r="H100" s="264"/>
      <c r="I100" s="264"/>
      <c r="J100" s="264"/>
      <c r="K100" s="264"/>
      <c r="L100" s="264"/>
      <c r="M100" s="264"/>
      <c r="N100" s="264"/>
      <c r="O100" s="264"/>
      <c r="P100" s="264"/>
      <c r="Q100" s="264"/>
      <c r="R100" s="264"/>
      <c r="S100" s="264"/>
      <c r="T100" s="264"/>
      <c r="U100" s="264"/>
      <c r="V100" s="264"/>
      <c r="W100" s="264"/>
      <c r="X100" s="264"/>
      <c r="Y100" s="264"/>
      <c r="Z100" s="264"/>
    </row>
    <row r="101" spans="2:26">
      <c r="B101" s="264"/>
      <c r="C101" s="264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4"/>
      <c r="P101" s="264"/>
      <c r="Q101" s="264"/>
      <c r="R101" s="264"/>
      <c r="S101" s="264"/>
      <c r="T101" s="264"/>
      <c r="U101" s="264"/>
      <c r="V101" s="264"/>
      <c r="W101" s="264"/>
      <c r="X101" s="264"/>
      <c r="Y101" s="264"/>
      <c r="Z101" s="264"/>
    </row>
    <row r="102" spans="2:26">
      <c r="B102" s="264"/>
      <c r="C102" s="264"/>
      <c r="D102" s="264"/>
      <c r="E102" s="264"/>
      <c r="F102" s="264"/>
      <c r="G102" s="264"/>
      <c r="H102" s="264"/>
      <c r="I102" s="264"/>
      <c r="J102" s="264"/>
      <c r="K102" s="264"/>
      <c r="L102" s="264"/>
      <c r="M102" s="264"/>
      <c r="N102" s="264"/>
      <c r="O102" s="264"/>
      <c r="P102" s="264"/>
      <c r="Q102" s="264"/>
      <c r="R102" s="264"/>
      <c r="S102" s="264"/>
      <c r="T102" s="264"/>
      <c r="U102" s="264"/>
      <c r="V102" s="264"/>
      <c r="W102" s="264"/>
      <c r="X102" s="264"/>
      <c r="Y102" s="264"/>
      <c r="Z102" s="264"/>
    </row>
    <row r="103" spans="2:26">
      <c r="B103" s="264"/>
      <c r="C103" s="264"/>
      <c r="D103" s="264"/>
      <c r="E103" s="264"/>
      <c r="F103" s="264"/>
      <c r="G103" s="264"/>
      <c r="H103" s="264"/>
      <c r="I103" s="264"/>
      <c r="J103" s="264"/>
      <c r="K103" s="264"/>
      <c r="L103" s="264"/>
      <c r="M103" s="264"/>
      <c r="N103" s="264"/>
      <c r="O103" s="264"/>
      <c r="P103" s="264"/>
      <c r="Q103" s="264"/>
      <c r="R103" s="264"/>
      <c r="S103" s="264"/>
      <c r="T103" s="264"/>
      <c r="U103" s="264"/>
      <c r="V103" s="264"/>
      <c r="W103" s="264"/>
      <c r="X103" s="264"/>
      <c r="Y103" s="264"/>
      <c r="Z103" s="264"/>
    </row>
    <row r="104" spans="2:26">
      <c r="B104" s="264"/>
      <c r="C104" s="264"/>
      <c r="D104" s="264"/>
      <c r="E104" s="264"/>
      <c r="F104" s="264"/>
      <c r="G104" s="264"/>
      <c r="H104" s="264"/>
      <c r="I104" s="264"/>
      <c r="J104" s="264"/>
      <c r="K104" s="264"/>
      <c r="L104" s="264"/>
      <c r="M104" s="264"/>
      <c r="N104" s="264"/>
      <c r="O104" s="264"/>
      <c r="P104" s="264"/>
      <c r="Q104" s="264"/>
      <c r="R104" s="264"/>
      <c r="S104" s="264"/>
      <c r="T104" s="264"/>
      <c r="U104" s="264"/>
      <c r="V104" s="264"/>
      <c r="W104" s="264"/>
      <c r="X104" s="264"/>
      <c r="Y104" s="264"/>
      <c r="Z104" s="264"/>
    </row>
    <row r="105" spans="2:26">
      <c r="B105" s="264"/>
      <c r="C105" s="264"/>
      <c r="D105" s="264"/>
      <c r="E105" s="264"/>
      <c r="F105" s="264"/>
      <c r="G105" s="264"/>
      <c r="H105" s="264"/>
      <c r="I105" s="264"/>
      <c r="J105" s="264"/>
      <c r="K105" s="264"/>
      <c r="L105" s="264"/>
      <c r="M105" s="264"/>
      <c r="N105" s="264"/>
      <c r="O105" s="264"/>
      <c r="P105" s="264"/>
      <c r="Q105" s="264"/>
      <c r="R105" s="264"/>
      <c r="S105" s="264"/>
      <c r="T105" s="264"/>
      <c r="U105" s="264"/>
      <c r="V105" s="264"/>
      <c r="W105" s="264"/>
      <c r="X105" s="264"/>
      <c r="Y105" s="264"/>
      <c r="Z105" s="264"/>
    </row>
    <row r="106" spans="2:26">
      <c r="B106" s="264"/>
      <c r="C106" s="264"/>
      <c r="D106" s="264"/>
      <c r="E106" s="264"/>
      <c r="F106" s="264"/>
      <c r="G106" s="264"/>
      <c r="H106" s="264"/>
      <c r="I106" s="264"/>
      <c r="J106" s="264"/>
      <c r="K106" s="264"/>
      <c r="L106" s="264"/>
      <c r="M106" s="264"/>
      <c r="N106" s="264"/>
      <c r="O106" s="264"/>
      <c r="P106" s="264"/>
      <c r="Q106" s="264"/>
      <c r="R106" s="264"/>
      <c r="S106" s="264"/>
      <c r="T106" s="264"/>
      <c r="U106" s="264"/>
      <c r="V106" s="264"/>
      <c r="W106" s="264"/>
      <c r="X106" s="264"/>
      <c r="Y106" s="264"/>
      <c r="Z106" s="264"/>
    </row>
    <row r="107" spans="2:26">
      <c r="B107" s="264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64"/>
      <c r="O107" s="264"/>
      <c r="P107" s="264"/>
      <c r="Q107" s="264"/>
      <c r="R107" s="264"/>
      <c r="S107" s="264"/>
      <c r="T107" s="264"/>
      <c r="U107" s="264"/>
      <c r="V107" s="264"/>
      <c r="W107" s="264"/>
      <c r="X107" s="264"/>
      <c r="Y107" s="264"/>
      <c r="Z107" s="264"/>
    </row>
    <row r="108" spans="2:26">
      <c r="B108" s="264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64"/>
      <c r="O108" s="264"/>
      <c r="P108" s="264"/>
      <c r="Q108" s="264"/>
      <c r="R108" s="264"/>
      <c r="S108" s="264"/>
      <c r="T108" s="264"/>
      <c r="U108" s="264"/>
      <c r="V108" s="264"/>
      <c r="W108" s="264"/>
      <c r="X108" s="264"/>
      <c r="Y108" s="264"/>
      <c r="Z108" s="264"/>
    </row>
    <row r="109" spans="2:26">
      <c r="B109" s="264"/>
      <c r="C109" s="264"/>
      <c r="D109" s="264"/>
      <c r="E109" s="264"/>
      <c r="F109" s="264"/>
      <c r="G109" s="264"/>
      <c r="H109" s="264"/>
      <c r="I109" s="264"/>
      <c r="J109" s="264"/>
      <c r="K109" s="264"/>
      <c r="L109" s="264"/>
      <c r="M109" s="264"/>
      <c r="N109" s="264"/>
      <c r="O109" s="264"/>
      <c r="P109" s="264"/>
      <c r="Q109" s="264"/>
      <c r="R109" s="264"/>
      <c r="S109" s="264"/>
      <c r="T109" s="264"/>
      <c r="U109" s="264"/>
      <c r="V109" s="264"/>
      <c r="W109" s="264"/>
      <c r="X109" s="264"/>
      <c r="Y109" s="264"/>
      <c r="Z109" s="264"/>
    </row>
    <row r="110" spans="2:26">
      <c r="B110" s="264"/>
      <c r="C110" s="264"/>
      <c r="D110" s="264"/>
      <c r="E110" s="264"/>
      <c r="F110" s="264"/>
      <c r="G110" s="264"/>
      <c r="H110" s="264"/>
      <c r="I110" s="264"/>
      <c r="J110" s="264"/>
      <c r="K110" s="264"/>
      <c r="L110" s="264"/>
      <c r="M110" s="264"/>
      <c r="N110" s="264"/>
      <c r="O110" s="264"/>
      <c r="P110" s="264"/>
      <c r="Q110" s="264"/>
      <c r="R110" s="264"/>
      <c r="S110" s="264"/>
      <c r="T110" s="264"/>
      <c r="U110" s="264"/>
      <c r="V110" s="264"/>
      <c r="W110" s="264"/>
      <c r="X110" s="264"/>
      <c r="Y110" s="264"/>
      <c r="Z110" s="264"/>
    </row>
    <row r="111" spans="2:26">
      <c r="B111" s="264"/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  <c r="M111" s="264"/>
      <c r="N111" s="264"/>
      <c r="O111" s="264"/>
      <c r="P111" s="264"/>
      <c r="Q111" s="264"/>
      <c r="R111" s="264"/>
      <c r="S111" s="264"/>
      <c r="T111" s="264"/>
      <c r="U111" s="264"/>
      <c r="V111" s="264"/>
      <c r="W111" s="264"/>
      <c r="X111" s="264"/>
      <c r="Y111" s="264"/>
      <c r="Z111" s="264"/>
    </row>
    <row r="112" spans="2:26">
      <c r="B112" s="264"/>
      <c r="C112" s="264"/>
      <c r="D112" s="264"/>
      <c r="E112" s="264"/>
      <c r="F112" s="264"/>
      <c r="G112" s="264"/>
      <c r="H112" s="264"/>
      <c r="I112" s="264"/>
      <c r="J112" s="264"/>
      <c r="K112" s="264"/>
      <c r="L112" s="264"/>
      <c r="M112" s="264"/>
      <c r="N112" s="264"/>
      <c r="O112" s="264"/>
      <c r="P112" s="264"/>
      <c r="Q112" s="264"/>
      <c r="R112" s="264"/>
      <c r="S112" s="264"/>
      <c r="T112" s="264"/>
      <c r="U112" s="264"/>
      <c r="V112" s="264"/>
      <c r="W112" s="264"/>
      <c r="X112" s="264"/>
      <c r="Y112" s="264"/>
      <c r="Z112" s="264"/>
    </row>
    <row r="113" spans="2:26">
      <c r="B113" s="264"/>
      <c r="C113" s="264"/>
      <c r="D113" s="264"/>
      <c r="E113" s="264"/>
      <c r="F113" s="264"/>
      <c r="G113" s="264"/>
      <c r="H113" s="264"/>
      <c r="I113" s="264"/>
      <c r="J113" s="264"/>
      <c r="K113" s="264"/>
      <c r="L113" s="264"/>
      <c r="M113" s="264"/>
      <c r="N113" s="264"/>
      <c r="O113" s="264"/>
      <c r="P113" s="264"/>
      <c r="Q113" s="264"/>
      <c r="R113" s="264"/>
      <c r="S113" s="264"/>
      <c r="T113" s="264"/>
      <c r="U113" s="264"/>
      <c r="V113" s="264"/>
      <c r="W113" s="264"/>
      <c r="X113" s="264"/>
      <c r="Y113" s="264"/>
      <c r="Z113" s="264"/>
    </row>
    <row r="114" spans="2:26">
      <c r="B114" s="264"/>
      <c r="C114" s="264"/>
      <c r="D114" s="264"/>
      <c r="E114" s="264"/>
      <c r="F114" s="264"/>
      <c r="G114" s="264"/>
      <c r="H114" s="264"/>
      <c r="I114" s="264"/>
      <c r="J114" s="264"/>
      <c r="K114" s="264"/>
      <c r="L114" s="264"/>
      <c r="M114" s="264"/>
      <c r="N114" s="264"/>
      <c r="O114" s="264"/>
      <c r="P114" s="264"/>
      <c r="Q114" s="264"/>
      <c r="R114" s="264"/>
      <c r="S114" s="264"/>
      <c r="T114" s="264"/>
      <c r="U114" s="264"/>
      <c r="V114" s="264"/>
      <c r="W114" s="264"/>
      <c r="X114" s="264"/>
      <c r="Y114" s="264"/>
      <c r="Z114" s="264"/>
    </row>
    <row r="115" spans="2:26">
      <c r="B115" s="264"/>
      <c r="C115" s="264"/>
      <c r="D115" s="264"/>
      <c r="E115" s="264"/>
      <c r="F115" s="264"/>
      <c r="G115" s="264"/>
      <c r="H115" s="264"/>
      <c r="I115" s="264"/>
      <c r="J115" s="264"/>
      <c r="K115" s="264"/>
      <c r="L115" s="264"/>
      <c r="M115" s="264"/>
      <c r="N115" s="264"/>
      <c r="O115" s="264"/>
      <c r="P115" s="264"/>
      <c r="Q115" s="264"/>
      <c r="R115" s="264"/>
      <c r="S115" s="264"/>
      <c r="T115" s="264"/>
      <c r="U115" s="264"/>
      <c r="V115" s="264"/>
      <c r="W115" s="264"/>
      <c r="X115" s="264"/>
      <c r="Y115" s="264"/>
      <c r="Z115" s="264"/>
    </row>
    <row r="116" spans="2:26">
      <c r="B116" s="264"/>
      <c r="C116" s="264"/>
      <c r="D116" s="264"/>
      <c r="E116" s="264"/>
      <c r="F116" s="264"/>
      <c r="G116" s="264"/>
      <c r="H116" s="264"/>
      <c r="I116" s="264"/>
      <c r="J116" s="264"/>
      <c r="K116" s="264"/>
      <c r="L116" s="264"/>
      <c r="M116" s="264"/>
      <c r="N116" s="264"/>
      <c r="O116" s="264"/>
      <c r="P116" s="264"/>
      <c r="Q116" s="264"/>
      <c r="R116" s="264"/>
      <c r="S116" s="264"/>
      <c r="T116" s="264"/>
      <c r="U116" s="264"/>
      <c r="V116" s="264"/>
      <c r="W116" s="264"/>
      <c r="X116" s="264"/>
      <c r="Y116" s="264"/>
      <c r="Z116" s="264"/>
    </row>
    <row r="117" spans="2:26">
      <c r="B117" s="264"/>
      <c r="C117" s="264"/>
      <c r="D117" s="264"/>
      <c r="E117" s="264"/>
      <c r="F117" s="264"/>
      <c r="G117" s="264"/>
      <c r="H117" s="264"/>
      <c r="I117" s="264"/>
      <c r="J117" s="264"/>
      <c r="K117" s="264"/>
      <c r="L117" s="264"/>
      <c r="M117" s="264"/>
      <c r="N117" s="264"/>
      <c r="O117" s="264"/>
      <c r="P117" s="264"/>
      <c r="Q117" s="264"/>
      <c r="R117" s="264"/>
      <c r="S117" s="264"/>
      <c r="T117" s="264"/>
      <c r="U117" s="264"/>
      <c r="V117" s="264"/>
      <c r="W117" s="264"/>
      <c r="X117" s="264"/>
      <c r="Y117" s="264"/>
      <c r="Z117" s="264"/>
    </row>
    <row r="118" spans="2:26">
      <c r="B118" s="264"/>
      <c r="C118" s="264"/>
      <c r="D118" s="264"/>
      <c r="E118" s="264"/>
      <c r="F118" s="264"/>
      <c r="G118" s="264"/>
      <c r="H118" s="264"/>
      <c r="I118" s="264"/>
      <c r="J118" s="264"/>
      <c r="K118" s="264"/>
      <c r="L118" s="264"/>
      <c r="M118" s="264"/>
      <c r="N118" s="264"/>
      <c r="O118" s="264"/>
      <c r="P118" s="264"/>
      <c r="Q118" s="264"/>
      <c r="R118" s="264"/>
      <c r="S118" s="264"/>
      <c r="T118" s="264"/>
      <c r="U118" s="264"/>
      <c r="V118" s="264"/>
      <c r="W118" s="264"/>
      <c r="X118" s="264"/>
      <c r="Y118" s="264"/>
      <c r="Z118" s="264"/>
    </row>
    <row r="119" spans="2:26">
      <c r="B119" s="264"/>
      <c r="C119" s="264"/>
      <c r="D119" s="264"/>
      <c r="E119" s="264"/>
      <c r="F119" s="264"/>
      <c r="G119" s="264"/>
      <c r="H119" s="264"/>
      <c r="I119" s="264"/>
      <c r="J119" s="264"/>
      <c r="K119" s="264"/>
      <c r="L119" s="264"/>
      <c r="M119" s="264"/>
      <c r="N119" s="264"/>
      <c r="O119" s="264"/>
      <c r="P119" s="264"/>
      <c r="Q119" s="264"/>
      <c r="R119" s="264"/>
      <c r="S119" s="264"/>
      <c r="T119" s="264"/>
      <c r="U119" s="264"/>
      <c r="V119" s="264"/>
      <c r="W119" s="264"/>
      <c r="X119" s="264"/>
      <c r="Y119" s="264"/>
      <c r="Z119" s="264"/>
    </row>
    <row r="120" spans="2:26">
      <c r="B120" s="264"/>
      <c r="C120" s="264"/>
      <c r="D120" s="264"/>
      <c r="E120" s="264"/>
      <c r="F120" s="264"/>
      <c r="G120" s="264"/>
      <c r="H120" s="264"/>
      <c r="I120" s="264"/>
      <c r="J120" s="264"/>
      <c r="K120" s="264"/>
      <c r="L120" s="264"/>
      <c r="M120" s="264"/>
      <c r="N120" s="264"/>
      <c r="O120" s="264"/>
      <c r="P120" s="264"/>
      <c r="Q120" s="264"/>
      <c r="R120" s="264"/>
      <c r="S120" s="264"/>
      <c r="T120" s="264"/>
      <c r="U120" s="264"/>
      <c r="V120" s="264"/>
      <c r="W120" s="264"/>
      <c r="X120" s="264"/>
      <c r="Y120" s="264"/>
      <c r="Z120" s="264"/>
    </row>
    <row r="121" spans="2:26">
      <c r="B121" s="264"/>
      <c r="C121" s="264"/>
      <c r="D121" s="264"/>
      <c r="E121" s="264"/>
      <c r="F121" s="264"/>
      <c r="G121" s="264"/>
      <c r="H121" s="264"/>
      <c r="I121" s="264"/>
      <c r="J121" s="264"/>
      <c r="K121" s="264"/>
      <c r="L121" s="264"/>
      <c r="M121" s="264"/>
      <c r="N121" s="264"/>
      <c r="O121" s="264"/>
      <c r="P121" s="264"/>
      <c r="Q121" s="264"/>
      <c r="R121" s="264"/>
      <c r="S121" s="264"/>
      <c r="T121" s="264"/>
      <c r="U121" s="264"/>
      <c r="V121" s="264"/>
      <c r="W121" s="264"/>
      <c r="X121" s="264"/>
      <c r="Y121" s="264"/>
      <c r="Z121" s="264"/>
    </row>
    <row r="122" spans="2:26">
      <c r="B122" s="264"/>
      <c r="C122" s="264"/>
      <c r="D122" s="264"/>
      <c r="E122" s="264"/>
      <c r="F122" s="264"/>
      <c r="G122" s="264"/>
      <c r="H122" s="264"/>
      <c r="I122" s="264"/>
      <c r="J122" s="264"/>
      <c r="K122" s="264"/>
      <c r="L122" s="264"/>
      <c r="M122" s="264"/>
      <c r="N122" s="264"/>
      <c r="O122" s="264"/>
      <c r="P122" s="264"/>
      <c r="Q122" s="264"/>
      <c r="R122" s="264"/>
      <c r="S122" s="264"/>
      <c r="T122" s="264"/>
      <c r="U122" s="264"/>
      <c r="V122" s="264"/>
      <c r="W122" s="264"/>
      <c r="X122" s="264"/>
      <c r="Y122" s="264"/>
      <c r="Z122" s="264"/>
    </row>
    <row r="123" spans="2:26">
      <c r="B123" s="264"/>
      <c r="C123" s="264"/>
      <c r="D123" s="264"/>
      <c r="E123" s="264"/>
      <c r="F123" s="264"/>
      <c r="G123" s="264"/>
      <c r="H123" s="264"/>
      <c r="I123" s="264"/>
      <c r="J123" s="264"/>
      <c r="K123" s="264"/>
      <c r="L123" s="264"/>
      <c r="M123" s="264"/>
      <c r="N123" s="264"/>
      <c r="O123" s="264"/>
      <c r="P123" s="264"/>
      <c r="Q123" s="264"/>
      <c r="R123" s="264"/>
      <c r="S123" s="264"/>
      <c r="T123" s="264"/>
      <c r="U123" s="264"/>
      <c r="V123" s="264"/>
      <c r="W123" s="264"/>
      <c r="X123" s="264"/>
      <c r="Y123" s="264"/>
      <c r="Z123" s="264"/>
    </row>
    <row r="124" spans="2:26">
      <c r="B124" s="264"/>
      <c r="C124" s="264"/>
      <c r="D124" s="264"/>
      <c r="E124" s="264"/>
      <c r="F124" s="264"/>
      <c r="G124" s="264"/>
      <c r="H124" s="264"/>
      <c r="I124" s="264"/>
      <c r="J124" s="264"/>
      <c r="K124" s="264"/>
      <c r="L124" s="264"/>
      <c r="M124" s="264"/>
      <c r="N124" s="264"/>
      <c r="O124" s="264"/>
      <c r="P124" s="264"/>
      <c r="Q124" s="264"/>
      <c r="R124" s="264"/>
      <c r="S124" s="264"/>
      <c r="T124" s="264"/>
      <c r="U124" s="264"/>
      <c r="V124" s="264"/>
      <c r="W124" s="264"/>
      <c r="X124" s="264"/>
      <c r="Y124" s="264"/>
      <c r="Z124" s="264"/>
    </row>
    <row r="125" spans="2:26">
      <c r="B125" s="264"/>
      <c r="C125" s="264"/>
      <c r="D125" s="264"/>
      <c r="E125" s="264"/>
      <c r="F125" s="264"/>
      <c r="G125" s="264"/>
      <c r="H125" s="264"/>
      <c r="I125" s="264"/>
      <c r="J125" s="264"/>
      <c r="K125" s="264"/>
      <c r="L125" s="264"/>
      <c r="M125" s="264"/>
      <c r="N125" s="264"/>
      <c r="O125" s="264"/>
      <c r="P125" s="264"/>
      <c r="Q125" s="264"/>
      <c r="R125" s="264"/>
      <c r="S125" s="264"/>
      <c r="T125" s="264"/>
      <c r="U125" s="264"/>
      <c r="V125" s="264"/>
      <c r="W125" s="264"/>
      <c r="X125" s="264"/>
      <c r="Y125" s="264"/>
      <c r="Z125" s="264"/>
    </row>
    <row r="126" spans="2:26">
      <c r="B126" s="264"/>
      <c r="C126" s="264"/>
      <c r="D126" s="264"/>
      <c r="E126" s="264"/>
      <c r="F126" s="264"/>
      <c r="G126" s="264"/>
      <c r="H126" s="264"/>
      <c r="I126" s="264"/>
      <c r="J126" s="264"/>
      <c r="K126" s="264"/>
      <c r="L126" s="264"/>
      <c r="M126" s="264"/>
      <c r="N126" s="264"/>
      <c r="O126" s="264"/>
      <c r="P126" s="264"/>
      <c r="Q126" s="264"/>
      <c r="R126" s="264"/>
      <c r="S126" s="264"/>
      <c r="T126" s="264"/>
      <c r="U126" s="264"/>
      <c r="V126" s="264"/>
      <c r="W126" s="264"/>
      <c r="X126" s="264"/>
      <c r="Y126" s="264"/>
      <c r="Z126" s="264"/>
    </row>
    <row r="127" spans="2:26">
      <c r="B127" s="264"/>
      <c r="C127" s="264"/>
      <c r="D127" s="264"/>
      <c r="E127" s="264"/>
      <c r="F127" s="264"/>
      <c r="G127" s="264"/>
      <c r="H127" s="264"/>
      <c r="I127" s="264"/>
      <c r="J127" s="264"/>
      <c r="K127" s="264"/>
      <c r="L127" s="264"/>
      <c r="M127" s="264"/>
      <c r="N127" s="264"/>
      <c r="O127" s="264"/>
      <c r="P127" s="264"/>
      <c r="Q127" s="264"/>
      <c r="R127" s="264"/>
      <c r="S127" s="264"/>
      <c r="T127" s="264"/>
      <c r="U127" s="264"/>
      <c r="V127" s="264"/>
      <c r="W127" s="264"/>
      <c r="X127" s="264"/>
      <c r="Y127" s="264"/>
      <c r="Z127" s="264"/>
    </row>
    <row r="128" spans="2:26">
      <c r="B128" s="264"/>
      <c r="C128" s="264"/>
      <c r="D128" s="264"/>
      <c r="E128" s="264"/>
      <c r="F128" s="264"/>
      <c r="G128" s="264"/>
      <c r="H128" s="264"/>
      <c r="I128" s="264"/>
      <c r="J128" s="264"/>
      <c r="K128" s="264"/>
      <c r="L128" s="264"/>
      <c r="M128" s="264"/>
      <c r="N128" s="264"/>
      <c r="O128" s="264"/>
      <c r="P128" s="264"/>
      <c r="Q128" s="264"/>
      <c r="R128" s="264"/>
      <c r="S128" s="264"/>
      <c r="T128" s="264"/>
      <c r="U128" s="264"/>
      <c r="V128" s="264"/>
      <c r="W128" s="264"/>
      <c r="X128" s="264"/>
      <c r="Y128" s="264"/>
      <c r="Z128" s="264"/>
    </row>
    <row r="129" spans="2:26">
      <c r="B129" s="264"/>
      <c r="C129" s="264"/>
      <c r="D129" s="264"/>
      <c r="E129" s="264"/>
      <c r="F129" s="264"/>
      <c r="G129" s="264"/>
      <c r="H129" s="264"/>
      <c r="I129" s="264"/>
      <c r="J129" s="264"/>
      <c r="K129" s="264"/>
      <c r="L129" s="264"/>
      <c r="M129" s="264"/>
      <c r="N129" s="264"/>
      <c r="O129" s="264"/>
      <c r="P129" s="264"/>
      <c r="Q129" s="264"/>
      <c r="R129" s="264"/>
      <c r="S129" s="264"/>
      <c r="T129" s="264"/>
      <c r="U129" s="264"/>
      <c r="V129" s="264"/>
      <c r="W129" s="264"/>
      <c r="X129" s="264"/>
      <c r="Y129" s="264"/>
      <c r="Z129" s="264"/>
    </row>
    <row r="130" spans="2:26">
      <c r="B130" s="264"/>
      <c r="C130" s="264"/>
      <c r="D130" s="264"/>
      <c r="E130" s="264"/>
      <c r="F130" s="264"/>
      <c r="G130" s="264"/>
      <c r="H130" s="264"/>
      <c r="I130" s="264"/>
      <c r="J130" s="264"/>
      <c r="K130" s="264"/>
      <c r="L130" s="264"/>
      <c r="M130" s="264"/>
      <c r="N130" s="264"/>
      <c r="O130" s="264"/>
      <c r="P130" s="264"/>
      <c r="Q130" s="264"/>
      <c r="R130" s="264"/>
      <c r="S130" s="264"/>
      <c r="T130" s="264"/>
      <c r="U130" s="264"/>
      <c r="V130" s="264"/>
      <c r="W130" s="264"/>
      <c r="X130" s="264"/>
      <c r="Y130" s="264"/>
      <c r="Z130" s="264"/>
    </row>
    <row r="131" spans="2:26">
      <c r="B131" s="264"/>
      <c r="C131" s="264"/>
      <c r="D131" s="264"/>
      <c r="E131" s="264"/>
      <c r="F131" s="264"/>
      <c r="G131" s="264"/>
      <c r="H131" s="264"/>
      <c r="I131" s="264"/>
      <c r="J131" s="264"/>
      <c r="K131" s="264"/>
      <c r="L131" s="264"/>
      <c r="M131" s="264"/>
      <c r="N131" s="264"/>
      <c r="O131" s="264"/>
      <c r="P131" s="264"/>
      <c r="Q131" s="264"/>
      <c r="R131" s="264"/>
      <c r="S131" s="264"/>
      <c r="T131" s="264"/>
      <c r="U131" s="264"/>
      <c r="V131" s="264"/>
      <c r="W131" s="264"/>
      <c r="X131" s="264"/>
      <c r="Y131" s="264"/>
      <c r="Z131" s="264"/>
    </row>
    <row r="132" spans="2:26">
      <c r="B132" s="264"/>
      <c r="C132" s="264"/>
      <c r="D132" s="264"/>
      <c r="E132" s="264"/>
      <c r="F132" s="264"/>
      <c r="G132" s="264"/>
      <c r="H132" s="264"/>
      <c r="I132" s="264"/>
      <c r="J132" s="264"/>
      <c r="K132" s="264"/>
      <c r="L132" s="264"/>
      <c r="M132" s="264"/>
      <c r="N132" s="264"/>
      <c r="O132" s="264"/>
      <c r="P132" s="264"/>
      <c r="Q132" s="264"/>
      <c r="R132" s="264"/>
      <c r="S132" s="264"/>
      <c r="T132" s="264"/>
      <c r="U132" s="264"/>
      <c r="V132" s="264"/>
      <c r="W132" s="264"/>
      <c r="X132" s="264"/>
      <c r="Y132" s="264"/>
      <c r="Z132" s="264"/>
    </row>
    <row r="133" spans="2:26">
      <c r="B133" s="264"/>
      <c r="C133" s="264"/>
      <c r="D133" s="264"/>
      <c r="E133" s="264"/>
      <c r="F133" s="264"/>
      <c r="G133" s="264"/>
      <c r="H133" s="264"/>
      <c r="I133" s="264"/>
      <c r="J133" s="264"/>
      <c r="K133" s="264"/>
      <c r="L133" s="264"/>
      <c r="M133" s="264"/>
      <c r="N133" s="264"/>
      <c r="O133" s="264"/>
      <c r="P133" s="264"/>
      <c r="Q133" s="264"/>
      <c r="R133" s="264"/>
      <c r="S133" s="264"/>
      <c r="T133" s="264"/>
      <c r="U133" s="264"/>
      <c r="V133" s="264"/>
      <c r="W133" s="264"/>
      <c r="X133" s="264"/>
      <c r="Y133" s="264"/>
      <c r="Z133" s="264"/>
    </row>
    <row r="134" spans="2:26">
      <c r="B134" s="264"/>
      <c r="C134" s="264"/>
      <c r="D134" s="264"/>
      <c r="E134" s="264"/>
      <c r="F134" s="264"/>
      <c r="G134" s="264"/>
      <c r="H134" s="264"/>
      <c r="I134" s="264"/>
      <c r="J134" s="264"/>
      <c r="K134" s="264"/>
      <c r="L134" s="264"/>
      <c r="M134" s="264"/>
      <c r="N134" s="264"/>
      <c r="O134" s="264"/>
      <c r="P134" s="264"/>
      <c r="Q134" s="264"/>
      <c r="R134" s="264"/>
      <c r="S134" s="264"/>
      <c r="T134" s="264"/>
      <c r="U134" s="264"/>
      <c r="V134" s="264"/>
      <c r="W134" s="264"/>
      <c r="X134" s="264"/>
      <c r="Y134" s="264"/>
      <c r="Z134" s="264"/>
    </row>
    <row r="135" spans="2:26">
      <c r="B135" s="264"/>
      <c r="C135" s="264"/>
      <c r="D135" s="264"/>
      <c r="E135" s="264"/>
      <c r="F135" s="264"/>
      <c r="G135" s="264"/>
      <c r="H135" s="264"/>
      <c r="I135" s="264"/>
      <c r="J135" s="264"/>
      <c r="K135" s="264"/>
      <c r="L135" s="264"/>
      <c r="M135" s="264"/>
      <c r="N135" s="264"/>
      <c r="O135" s="264"/>
      <c r="P135" s="264"/>
      <c r="Q135" s="264"/>
      <c r="R135" s="264"/>
      <c r="S135" s="264"/>
      <c r="T135" s="264"/>
      <c r="U135" s="264"/>
      <c r="V135" s="264"/>
      <c r="W135" s="264"/>
      <c r="X135" s="264"/>
      <c r="Y135" s="264"/>
      <c r="Z135" s="264"/>
    </row>
    <row r="136" spans="2:26">
      <c r="B136" s="264"/>
      <c r="C136" s="264"/>
      <c r="D136" s="264"/>
      <c r="E136" s="264"/>
      <c r="F136" s="264"/>
      <c r="G136" s="264"/>
      <c r="H136" s="264"/>
      <c r="I136" s="264"/>
      <c r="J136" s="264"/>
      <c r="K136" s="264"/>
      <c r="L136" s="264"/>
      <c r="M136" s="264"/>
      <c r="N136" s="264"/>
      <c r="O136" s="264"/>
      <c r="P136" s="264"/>
      <c r="Q136" s="264"/>
      <c r="R136" s="264"/>
      <c r="S136" s="264"/>
      <c r="T136" s="264"/>
      <c r="U136" s="264"/>
      <c r="V136" s="264"/>
      <c r="W136" s="264"/>
      <c r="X136" s="264"/>
      <c r="Y136" s="264"/>
      <c r="Z136" s="264"/>
    </row>
    <row r="137" spans="2:26">
      <c r="B137" s="264"/>
      <c r="C137" s="264"/>
      <c r="D137" s="264"/>
      <c r="E137" s="264"/>
      <c r="F137" s="264"/>
      <c r="G137" s="264"/>
      <c r="H137" s="264"/>
      <c r="I137" s="264"/>
      <c r="J137" s="264"/>
      <c r="K137" s="264"/>
      <c r="L137" s="264"/>
      <c r="M137" s="264"/>
      <c r="N137" s="264"/>
      <c r="O137" s="264"/>
      <c r="P137" s="264"/>
      <c r="Q137" s="264"/>
      <c r="R137" s="264"/>
      <c r="S137" s="264"/>
      <c r="T137" s="264"/>
      <c r="U137" s="264"/>
      <c r="V137" s="264"/>
      <c r="W137" s="264"/>
      <c r="X137" s="264"/>
      <c r="Y137" s="264"/>
      <c r="Z137" s="264"/>
    </row>
    <row r="138" spans="2:26">
      <c r="B138" s="264"/>
      <c r="C138" s="264"/>
      <c r="D138" s="264"/>
      <c r="E138" s="264"/>
      <c r="F138" s="264"/>
      <c r="G138" s="264"/>
      <c r="H138" s="264"/>
      <c r="I138" s="264"/>
      <c r="J138" s="264"/>
      <c r="K138" s="264"/>
      <c r="L138" s="264"/>
      <c r="M138" s="264"/>
      <c r="N138" s="264"/>
      <c r="O138" s="264"/>
      <c r="P138" s="264"/>
      <c r="Q138" s="264"/>
      <c r="R138" s="264"/>
      <c r="S138" s="264"/>
      <c r="T138" s="264"/>
      <c r="U138" s="264"/>
      <c r="V138" s="264"/>
      <c r="W138" s="264"/>
      <c r="X138" s="264"/>
      <c r="Y138" s="264"/>
      <c r="Z138" s="264"/>
    </row>
    <row r="139" spans="2:26">
      <c r="B139" s="264"/>
      <c r="C139" s="264"/>
      <c r="D139" s="264"/>
      <c r="E139" s="264"/>
      <c r="F139" s="264"/>
      <c r="G139" s="264"/>
      <c r="H139" s="264"/>
      <c r="I139" s="264"/>
      <c r="J139" s="264"/>
      <c r="K139" s="264"/>
      <c r="L139" s="264"/>
      <c r="M139" s="264"/>
      <c r="N139" s="264"/>
      <c r="O139" s="264"/>
      <c r="P139" s="264"/>
      <c r="Q139" s="264"/>
      <c r="R139" s="264"/>
      <c r="S139" s="264"/>
      <c r="T139" s="264"/>
      <c r="U139" s="264"/>
      <c r="V139" s="264"/>
      <c r="W139" s="264"/>
      <c r="X139" s="264"/>
      <c r="Y139" s="264"/>
      <c r="Z139" s="264"/>
    </row>
    <row r="140" spans="2:26">
      <c r="B140" s="264"/>
      <c r="C140" s="264"/>
      <c r="D140" s="264"/>
      <c r="E140" s="264"/>
      <c r="F140" s="264"/>
      <c r="G140" s="264"/>
      <c r="H140" s="264"/>
      <c r="I140" s="264"/>
      <c r="J140" s="264"/>
      <c r="K140" s="264"/>
      <c r="L140" s="264"/>
      <c r="M140" s="264"/>
      <c r="N140" s="264"/>
      <c r="O140" s="264"/>
      <c r="P140" s="264"/>
      <c r="Q140" s="264"/>
      <c r="R140" s="264"/>
      <c r="S140" s="264"/>
      <c r="T140" s="264"/>
      <c r="U140" s="264"/>
      <c r="V140" s="264"/>
      <c r="W140" s="264"/>
      <c r="X140" s="264"/>
      <c r="Y140" s="264"/>
      <c r="Z140" s="264"/>
    </row>
    <row r="141" spans="2:26">
      <c r="B141" s="264"/>
      <c r="C141" s="264"/>
      <c r="D141" s="264"/>
      <c r="E141" s="264"/>
      <c r="F141" s="264"/>
      <c r="G141" s="264"/>
      <c r="H141" s="264"/>
      <c r="I141" s="264"/>
      <c r="J141" s="264"/>
      <c r="K141" s="264"/>
      <c r="L141" s="264"/>
      <c r="M141" s="264"/>
      <c r="N141" s="264"/>
      <c r="O141" s="264"/>
      <c r="P141" s="264"/>
      <c r="Q141" s="264"/>
      <c r="R141" s="264"/>
      <c r="S141" s="264"/>
      <c r="T141" s="264"/>
      <c r="U141" s="264"/>
      <c r="V141" s="264"/>
      <c r="W141" s="264"/>
      <c r="X141" s="264"/>
      <c r="Y141" s="264"/>
      <c r="Z141" s="264"/>
    </row>
    <row r="142" spans="2:26">
      <c r="B142" s="264"/>
      <c r="C142" s="264"/>
      <c r="D142" s="264"/>
      <c r="E142" s="264"/>
      <c r="F142" s="264"/>
      <c r="G142" s="264"/>
      <c r="H142" s="264"/>
      <c r="I142" s="264"/>
      <c r="J142" s="264"/>
      <c r="K142" s="264"/>
      <c r="L142" s="264"/>
      <c r="M142" s="264"/>
      <c r="N142" s="264"/>
      <c r="O142" s="264"/>
      <c r="P142" s="264"/>
      <c r="Q142" s="264"/>
      <c r="R142" s="264"/>
      <c r="S142" s="264"/>
      <c r="T142" s="264"/>
      <c r="U142" s="264"/>
      <c r="V142" s="264"/>
      <c r="W142" s="264"/>
      <c r="X142" s="264"/>
      <c r="Y142" s="264"/>
      <c r="Z142" s="264"/>
    </row>
    <row r="143" spans="2:26">
      <c r="B143" s="264"/>
      <c r="C143" s="264"/>
      <c r="D143" s="264"/>
      <c r="E143" s="264"/>
      <c r="F143" s="264"/>
      <c r="G143" s="264"/>
      <c r="H143" s="264"/>
      <c r="I143" s="264"/>
      <c r="J143" s="264"/>
      <c r="K143" s="264"/>
      <c r="L143" s="264"/>
      <c r="M143" s="264"/>
      <c r="N143" s="264"/>
      <c r="O143" s="264"/>
      <c r="P143" s="264"/>
      <c r="Q143" s="264"/>
      <c r="R143" s="264"/>
      <c r="S143" s="264"/>
      <c r="T143" s="264"/>
      <c r="U143" s="264"/>
      <c r="V143" s="264"/>
      <c r="W143" s="264"/>
      <c r="X143" s="264"/>
      <c r="Y143" s="264"/>
      <c r="Z143" s="264"/>
    </row>
    <row r="144" spans="2:26">
      <c r="B144" s="264"/>
      <c r="C144" s="264"/>
      <c r="D144" s="264"/>
      <c r="E144" s="264"/>
      <c r="F144" s="264"/>
      <c r="G144" s="264"/>
      <c r="H144" s="264"/>
      <c r="I144" s="264"/>
      <c r="J144" s="264"/>
      <c r="K144" s="264"/>
      <c r="L144" s="264"/>
      <c r="M144" s="264"/>
      <c r="N144" s="264"/>
      <c r="O144" s="264"/>
      <c r="P144" s="264"/>
      <c r="Q144" s="264"/>
      <c r="R144" s="264"/>
      <c r="S144" s="264"/>
      <c r="T144" s="264"/>
      <c r="U144" s="264"/>
      <c r="V144" s="264"/>
      <c r="W144" s="264"/>
      <c r="X144" s="264"/>
      <c r="Y144" s="264"/>
      <c r="Z144" s="264"/>
    </row>
    <row r="145" spans="2:26">
      <c r="B145" s="264"/>
      <c r="C145" s="264"/>
      <c r="D145" s="264"/>
      <c r="E145" s="264"/>
      <c r="F145" s="264"/>
      <c r="G145" s="264"/>
      <c r="H145" s="264"/>
      <c r="I145" s="264"/>
      <c r="J145" s="264"/>
      <c r="K145" s="264"/>
      <c r="L145" s="264"/>
      <c r="M145" s="264"/>
      <c r="N145" s="264"/>
      <c r="O145" s="264"/>
      <c r="P145" s="264"/>
      <c r="Q145" s="264"/>
      <c r="R145" s="264"/>
      <c r="S145" s="264"/>
      <c r="T145" s="264"/>
      <c r="U145" s="264"/>
      <c r="V145" s="264"/>
      <c r="W145" s="264"/>
      <c r="X145" s="264"/>
      <c r="Y145" s="264"/>
      <c r="Z145" s="264"/>
    </row>
    <row r="146" spans="2:26">
      <c r="B146" s="264"/>
      <c r="C146" s="264"/>
      <c r="D146" s="264"/>
      <c r="E146" s="264"/>
      <c r="F146" s="264"/>
      <c r="G146" s="264"/>
      <c r="H146" s="264"/>
      <c r="I146" s="264"/>
      <c r="J146" s="264"/>
      <c r="K146" s="264"/>
      <c r="L146" s="264"/>
      <c r="M146" s="264"/>
      <c r="N146" s="264"/>
      <c r="O146" s="264"/>
      <c r="P146" s="264"/>
      <c r="Q146" s="264"/>
      <c r="R146" s="264"/>
      <c r="S146" s="264"/>
      <c r="T146" s="264"/>
      <c r="U146" s="264"/>
      <c r="V146" s="264"/>
      <c r="W146" s="264"/>
      <c r="X146" s="264"/>
      <c r="Y146" s="264"/>
      <c r="Z146" s="264"/>
    </row>
    <row r="147" spans="2:26">
      <c r="B147" s="264"/>
      <c r="C147" s="264"/>
      <c r="D147" s="264"/>
      <c r="E147" s="264"/>
      <c r="F147" s="264"/>
      <c r="G147" s="264"/>
      <c r="H147" s="264"/>
      <c r="I147" s="264"/>
      <c r="J147" s="264"/>
      <c r="K147" s="264"/>
      <c r="L147" s="264"/>
      <c r="M147" s="264"/>
      <c r="N147" s="264"/>
      <c r="O147" s="264"/>
      <c r="P147" s="264"/>
      <c r="Q147" s="264"/>
      <c r="R147" s="264"/>
      <c r="S147" s="264"/>
      <c r="T147" s="264"/>
      <c r="U147" s="264"/>
      <c r="V147" s="264"/>
      <c r="W147" s="264"/>
      <c r="X147" s="264"/>
      <c r="Y147" s="264"/>
      <c r="Z147" s="264"/>
    </row>
    <row r="148" spans="2:26">
      <c r="B148" s="264"/>
      <c r="C148" s="264"/>
      <c r="D148" s="264"/>
      <c r="E148" s="264"/>
      <c r="F148" s="264"/>
      <c r="G148" s="264"/>
      <c r="H148" s="264"/>
      <c r="I148" s="264"/>
      <c r="J148" s="264"/>
      <c r="K148" s="264"/>
      <c r="L148" s="264"/>
      <c r="M148" s="264"/>
      <c r="N148" s="264"/>
      <c r="O148" s="264"/>
      <c r="P148" s="264"/>
      <c r="Q148" s="264"/>
      <c r="R148" s="264"/>
      <c r="S148" s="264"/>
      <c r="T148" s="264"/>
      <c r="U148" s="264"/>
      <c r="V148" s="264"/>
      <c r="W148" s="264"/>
      <c r="X148" s="264"/>
      <c r="Y148" s="264"/>
      <c r="Z148" s="264"/>
    </row>
    <row r="149" spans="2:26">
      <c r="B149" s="264"/>
      <c r="C149" s="264"/>
      <c r="D149" s="264"/>
      <c r="E149" s="264"/>
      <c r="F149" s="264"/>
      <c r="G149" s="264"/>
      <c r="H149" s="264"/>
      <c r="I149" s="264"/>
      <c r="J149" s="264"/>
      <c r="K149" s="264"/>
      <c r="L149" s="264"/>
      <c r="M149" s="264"/>
      <c r="N149" s="264"/>
      <c r="O149" s="264"/>
      <c r="P149" s="264"/>
      <c r="Q149" s="264"/>
      <c r="R149" s="264"/>
      <c r="S149" s="264"/>
      <c r="T149" s="264"/>
      <c r="U149" s="264"/>
      <c r="V149" s="264"/>
      <c r="W149" s="264"/>
      <c r="X149" s="264"/>
      <c r="Y149" s="264"/>
      <c r="Z149" s="264"/>
    </row>
    <row r="150" spans="2:26">
      <c r="B150" s="264"/>
      <c r="C150" s="264"/>
      <c r="D150" s="264"/>
      <c r="E150" s="264"/>
      <c r="F150" s="264"/>
      <c r="G150" s="264"/>
      <c r="H150" s="264"/>
      <c r="I150" s="264"/>
      <c r="J150" s="264"/>
      <c r="K150" s="264"/>
      <c r="L150" s="264"/>
      <c r="M150" s="264"/>
      <c r="N150" s="264"/>
      <c r="O150" s="264"/>
      <c r="P150" s="264"/>
      <c r="Q150" s="264"/>
      <c r="R150" s="264"/>
      <c r="S150" s="264"/>
      <c r="T150" s="264"/>
      <c r="U150" s="264"/>
      <c r="V150" s="264"/>
      <c r="W150" s="264"/>
      <c r="X150" s="264"/>
      <c r="Y150" s="264"/>
      <c r="Z150" s="264"/>
    </row>
    <row r="151" spans="2:26">
      <c r="B151" s="264"/>
      <c r="C151" s="264"/>
      <c r="D151" s="264"/>
      <c r="E151" s="264"/>
      <c r="F151" s="264"/>
      <c r="G151" s="264"/>
      <c r="H151" s="264"/>
      <c r="I151" s="264"/>
      <c r="J151" s="264"/>
      <c r="K151" s="264"/>
      <c r="L151" s="264"/>
      <c r="M151" s="264"/>
      <c r="N151" s="264"/>
      <c r="O151" s="264"/>
      <c r="P151" s="264"/>
    </row>
  </sheetData>
  <mergeCells count="145">
    <mergeCell ref="B5:D5"/>
    <mergeCell ref="E5:J5"/>
    <mergeCell ref="K5:M5"/>
    <mergeCell ref="N5:R5"/>
    <mergeCell ref="S5:T5"/>
    <mergeCell ref="W5:Z5"/>
    <mergeCell ref="B2:AB2"/>
    <mergeCell ref="B4:D4"/>
    <mergeCell ref="E4:J4"/>
    <mergeCell ref="K4:M4"/>
    <mergeCell ref="N4:R4"/>
    <mergeCell ref="S4:V4"/>
    <mergeCell ref="W4:AB4"/>
    <mergeCell ref="B7:D7"/>
    <mergeCell ref="E7:J7"/>
    <mergeCell ref="K7:M7"/>
    <mergeCell ref="N7:R7"/>
    <mergeCell ref="S7:V7"/>
    <mergeCell ref="W7:AB7"/>
    <mergeCell ref="B6:D6"/>
    <mergeCell ref="E6:J6"/>
    <mergeCell ref="K6:M6"/>
    <mergeCell ref="N6:R6"/>
    <mergeCell ref="S6:V6"/>
    <mergeCell ref="W6:AB6"/>
    <mergeCell ref="P10:AB19"/>
    <mergeCell ref="B22:G22"/>
    <mergeCell ref="H22:P22"/>
    <mergeCell ref="Q22:AB22"/>
    <mergeCell ref="B23:D23"/>
    <mergeCell ref="E23:G23"/>
    <mergeCell ref="H23:J23"/>
    <mergeCell ref="K23:M23"/>
    <mergeCell ref="N23:P23"/>
    <mergeCell ref="Q23:AB23"/>
    <mergeCell ref="W24:X24"/>
    <mergeCell ref="AA24:AB24"/>
    <mergeCell ref="B27:P27"/>
    <mergeCell ref="Q27:Y28"/>
    <mergeCell ref="B28:D29"/>
    <mergeCell ref="E28:G29"/>
    <mergeCell ref="H28:I29"/>
    <mergeCell ref="J28:L29"/>
    <mergeCell ref="M28:N29"/>
    <mergeCell ref="O28:P29"/>
    <mergeCell ref="B24:D24"/>
    <mergeCell ref="E24:F24"/>
    <mergeCell ref="H24:I24"/>
    <mergeCell ref="K24:L24"/>
    <mergeCell ref="N24:O24"/>
    <mergeCell ref="S24:T24"/>
    <mergeCell ref="Q29:AB29"/>
    <mergeCell ref="B30:C30"/>
    <mergeCell ref="E30:F30"/>
    <mergeCell ref="J30:L30"/>
    <mergeCell ref="M30:N30"/>
    <mergeCell ref="O30:P30"/>
    <mergeCell ref="Q30:R30"/>
    <mergeCell ref="S30:U30"/>
    <mergeCell ref="W30:Y30"/>
    <mergeCell ref="AA30:AB30"/>
    <mergeCell ref="B32:P32"/>
    <mergeCell ref="Q32:Y33"/>
    <mergeCell ref="B33:D34"/>
    <mergeCell ref="E33:G34"/>
    <mergeCell ref="H33:I34"/>
    <mergeCell ref="J33:L34"/>
    <mergeCell ref="M33:N34"/>
    <mergeCell ref="O33:P34"/>
    <mergeCell ref="Q34:AB34"/>
    <mergeCell ref="S35:U35"/>
    <mergeCell ref="W35:Y35"/>
    <mergeCell ref="AA35:AB35"/>
    <mergeCell ref="B37:P37"/>
    <mergeCell ref="Q37:Y38"/>
    <mergeCell ref="B38:D39"/>
    <mergeCell ref="E38:G39"/>
    <mergeCell ref="H38:I39"/>
    <mergeCell ref="J38:L39"/>
    <mergeCell ref="M38:N39"/>
    <mergeCell ref="B35:C35"/>
    <mergeCell ref="E35:F35"/>
    <mergeCell ref="J35:L35"/>
    <mergeCell ref="M35:N35"/>
    <mergeCell ref="O35:P35"/>
    <mergeCell ref="Q35:R35"/>
    <mergeCell ref="AA40:AB40"/>
    <mergeCell ref="B42:P42"/>
    <mergeCell ref="Q42:Y42"/>
    <mergeCell ref="B43:D43"/>
    <mergeCell ref="E43:G43"/>
    <mergeCell ref="H43:J43"/>
    <mergeCell ref="K43:P43"/>
    <mergeCell ref="Q43:AB43"/>
    <mergeCell ref="O38:P39"/>
    <mergeCell ref="Q39:AB39"/>
    <mergeCell ref="B40:C40"/>
    <mergeCell ref="E40:F40"/>
    <mergeCell ref="J40:L40"/>
    <mergeCell ref="M40:N40"/>
    <mergeCell ref="O40:P40"/>
    <mergeCell ref="Q40:R40"/>
    <mergeCell ref="S40:U40"/>
    <mergeCell ref="W40:Y40"/>
    <mergeCell ref="W44:Y44"/>
    <mergeCell ref="AA44:AB44"/>
    <mergeCell ref="B46:P46"/>
    <mergeCell ref="Q46:Y46"/>
    <mergeCell ref="B47:D48"/>
    <mergeCell ref="E47:G48"/>
    <mergeCell ref="H47:I48"/>
    <mergeCell ref="J47:L48"/>
    <mergeCell ref="M47:N48"/>
    <mergeCell ref="O47:P48"/>
    <mergeCell ref="B44:C44"/>
    <mergeCell ref="E44:F44"/>
    <mergeCell ref="H44:I44"/>
    <mergeCell ref="K44:P44"/>
    <mergeCell ref="Q44:R44"/>
    <mergeCell ref="S44:U44"/>
    <mergeCell ref="B49:C49"/>
    <mergeCell ref="E49:F49"/>
    <mergeCell ref="J49:L49"/>
    <mergeCell ref="M49:N49"/>
    <mergeCell ref="O49:P49"/>
    <mergeCell ref="B51:G51"/>
    <mergeCell ref="H51:P51"/>
    <mergeCell ref="Q47:AB47"/>
    <mergeCell ref="Q48:T49"/>
    <mergeCell ref="U48:V49"/>
    <mergeCell ref="W48:W49"/>
    <mergeCell ref="X48:Y49"/>
    <mergeCell ref="Z48:Z49"/>
    <mergeCell ref="AA48:AB49"/>
    <mergeCell ref="R54:S54"/>
    <mergeCell ref="B52:D52"/>
    <mergeCell ref="E52:G52"/>
    <mergeCell ref="H52:S52"/>
    <mergeCell ref="B53:C54"/>
    <mergeCell ref="D53:D54"/>
    <mergeCell ref="E53:F54"/>
    <mergeCell ref="G53:G54"/>
    <mergeCell ref="H53:J54"/>
    <mergeCell ref="N53:P54"/>
    <mergeCell ref="L54:M54"/>
  </mergeCells>
  <phoneticPr fontId="10" type="noConversion"/>
  <pageMargins left="0.31496062992125984" right="0.11811023622047245" top="0.74803149606299213" bottom="0.74803149606299213" header="0.31496062992125984" footer="0.31496062992125984"/>
  <pageSetup paperSize="9" scale="87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A8E5C-947E-48FA-8B06-354E40793BD4}">
  <dimension ref="A1:AK128"/>
  <sheetViews>
    <sheetView view="pageBreakPreview" zoomScale="115" zoomScaleNormal="100" zoomScaleSheetLayoutView="115" workbookViewId="0">
      <selection activeCell="AF12" sqref="AF12"/>
    </sheetView>
  </sheetViews>
  <sheetFormatPr defaultRowHeight="14.25"/>
  <cols>
    <col min="1" max="27" width="3.375" style="237" customWidth="1"/>
    <col min="28" max="51" width="3.625" style="237" customWidth="1"/>
    <col min="52" max="16384" width="9" style="237"/>
  </cols>
  <sheetData>
    <row r="1" spans="1:37">
      <c r="A1" s="242" t="s">
        <v>720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  <c r="AA1" s="241"/>
    </row>
    <row r="2" spans="1:37">
      <c r="A2" s="764"/>
      <c r="B2" s="765"/>
      <c r="C2" s="765"/>
      <c r="D2" s="765"/>
      <c r="E2" s="765"/>
      <c r="F2" s="765"/>
      <c r="G2" s="765"/>
      <c r="H2" s="765"/>
      <c r="I2" s="765"/>
      <c r="J2" s="765"/>
      <c r="K2" s="765"/>
      <c r="L2" s="765"/>
      <c r="M2" s="765"/>
      <c r="N2" s="765"/>
      <c r="O2" s="765"/>
      <c r="P2" s="765"/>
      <c r="Q2" s="765"/>
      <c r="R2" s="765"/>
      <c r="S2" s="765"/>
      <c r="T2" s="765"/>
      <c r="U2" s="765"/>
      <c r="V2" s="765"/>
      <c r="W2" s="765"/>
      <c r="X2" s="765"/>
      <c r="Y2" s="765"/>
      <c r="Z2" s="765"/>
      <c r="AA2" s="766"/>
    </row>
    <row r="3" spans="1:37">
      <c r="A3" s="767"/>
      <c r="B3" s="768"/>
      <c r="C3" s="768"/>
      <c r="D3" s="768"/>
      <c r="E3" s="768"/>
      <c r="F3" s="768"/>
      <c r="G3" s="768"/>
      <c r="H3" s="768"/>
      <c r="I3" s="768"/>
      <c r="J3" s="768"/>
      <c r="K3" s="768"/>
      <c r="L3" s="768"/>
      <c r="M3" s="768"/>
      <c r="N3" s="768"/>
      <c r="O3" s="768"/>
      <c r="P3" s="768"/>
      <c r="Q3" s="768"/>
      <c r="R3" s="768"/>
      <c r="S3" s="768"/>
      <c r="T3" s="768"/>
      <c r="U3" s="768"/>
      <c r="V3" s="768"/>
      <c r="W3" s="768"/>
      <c r="X3" s="768"/>
      <c r="Y3" s="768"/>
      <c r="Z3" s="768"/>
      <c r="AA3" s="769"/>
    </row>
    <row r="4" spans="1:37">
      <c r="A4" s="767"/>
      <c r="B4" s="768"/>
      <c r="C4" s="768"/>
      <c r="D4" s="768"/>
      <c r="E4" s="768"/>
      <c r="F4" s="768"/>
      <c r="G4" s="768"/>
      <c r="H4" s="768"/>
      <c r="I4" s="768"/>
      <c r="J4" s="768"/>
      <c r="K4" s="768"/>
      <c r="L4" s="768"/>
      <c r="M4" s="768"/>
      <c r="N4" s="768"/>
      <c r="O4" s="768"/>
      <c r="P4" s="768"/>
      <c r="Q4" s="768"/>
      <c r="R4" s="768"/>
      <c r="S4" s="768"/>
      <c r="T4" s="768"/>
      <c r="U4" s="768"/>
      <c r="V4" s="768"/>
      <c r="W4" s="768"/>
      <c r="X4" s="768"/>
      <c r="Y4" s="768"/>
      <c r="Z4" s="768"/>
      <c r="AA4" s="769"/>
    </row>
    <row r="5" spans="1:37">
      <c r="A5" s="767"/>
      <c r="B5" s="768"/>
      <c r="C5" s="768"/>
      <c r="D5" s="768"/>
      <c r="E5" s="768"/>
      <c r="F5" s="768"/>
      <c r="G5" s="768"/>
      <c r="H5" s="768"/>
      <c r="I5" s="768"/>
      <c r="J5" s="768"/>
      <c r="K5" s="768"/>
      <c r="L5" s="768"/>
      <c r="M5" s="768"/>
      <c r="N5" s="768"/>
      <c r="O5" s="768"/>
      <c r="P5" s="768"/>
      <c r="Q5" s="768"/>
      <c r="R5" s="768"/>
      <c r="S5" s="768"/>
      <c r="T5" s="768"/>
      <c r="U5" s="768"/>
      <c r="V5" s="768"/>
      <c r="W5" s="768"/>
      <c r="X5" s="768"/>
      <c r="Y5" s="768"/>
      <c r="Z5" s="768"/>
      <c r="AA5" s="769"/>
    </row>
    <row r="6" spans="1:37">
      <c r="A6" s="767"/>
      <c r="B6" s="768"/>
      <c r="C6" s="768"/>
      <c r="D6" s="768"/>
      <c r="E6" s="768"/>
      <c r="F6" s="768"/>
      <c r="G6" s="768"/>
      <c r="H6" s="768"/>
      <c r="I6" s="768"/>
      <c r="J6" s="768"/>
      <c r="K6" s="768"/>
      <c r="L6" s="768"/>
      <c r="M6" s="768"/>
      <c r="N6" s="768"/>
      <c r="O6" s="768"/>
      <c r="P6" s="768"/>
      <c r="Q6" s="768"/>
      <c r="R6" s="768"/>
      <c r="S6" s="768"/>
      <c r="T6" s="768"/>
      <c r="U6" s="768"/>
      <c r="V6" s="768"/>
      <c r="W6" s="768"/>
      <c r="X6" s="768"/>
      <c r="Y6" s="768"/>
      <c r="Z6" s="768"/>
      <c r="AA6" s="769"/>
    </row>
    <row r="7" spans="1:37">
      <c r="A7" s="767"/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8"/>
      <c r="Q7" s="768"/>
      <c r="R7" s="768"/>
      <c r="S7" s="768"/>
      <c r="T7" s="768"/>
      <c r="U7" s="768"/>
      <c r="V7" s="768"/>
      <c r="W7" s="768"/>
      <c r="X7" s="768"/>
      <c r="Y7" s="768"/>
      <c r="Z7" s="768"/>
      <c r="AA7" s="769"/>
    </row>
    <row r="8" spans="1:37">
      <c r="A8" s="767"/>
      <c r="B8" s="768"/>
      <c r="C8" s="768"/>
      <c r="D8" s="768"/>
      <c r="E8" s="768"/>
      <c r="F8" s="768"/>
      <c r="G8" s="768"/>
      <c r="H8" s="768"/>
      <c r="I8" s="768"/>
      <c r="J8" s="768"/>
      <c r="K8" s="768"/>
      <c r="L8" s="768"/>
      <c r="M8" s="768"/>
      <c r="N8" s="768"/>
      <c r="O8" s="768"/>
      <c r="P8" s="768"/>
      <c r="Q8" s="768"/>
      <c r="R8" s="768"/>
      <c r="S8" s="768"/>
      <c r="T8" s="768"/>
      <c r="U8" s="768"/>
      <c r="V8" s="768"/>
      <c r="W8" s="768"/>
      <c r="X8" s="768"/>
      <c r="Y8" s="768"/>
      <c r="Z8" s="768"/>
      <c r="AA8" s="769"/>
    </row>
    <row r="9" spans="1:37">
      <c r="A9" s="767"/>
      <c r="B9" s="768"/>
      <c r="C9" s="768"/>
      <c r="D9" s="768"/>
      <c r="E9" s="768"/>
      <c r="F9" s="768"/>
      <c r="G9" s="768"/>
      <c r="H9" s="768"/>
      <c r="I9" s="768"/>
      <c r="J9" s="768"/>
      <c r="K9" s="768"/>
      <c r="L9" s="768"/>
      <c r="M9" s="768"/>
      <c r="N9" s="768"/>
      <c r="O9" s="768"/>
      <c r="P9" s="768"/>
      <c r="Q9" s="768"/>
      <c r="R9" s="768"/>
      <c r="S9" s="768"/>
      <c r="T9" s="768"/>
      <c r="U9" s="768"/>
      <c r="V9" s="768"/>
      <c r="W9" s="768"/>
      <c r="X9" s="768"/>
      <c r="Y9" s="768"/>
      <c r="Z9" s="768"/>
      <c r="AA9" s="769"/>
    </row>
    <row r="10" spans="1:37" ht="16.5">
      <c r="A10" s="767"/>
      <c r="B10" s="768"/>
      <c r="C10" s="768"/>
      <c r="D10" s="768"/>
      <c r="E10" s="768"/>
      <c r="F10" s="768"/>
      <c r="G10" s="768"/>
      <c r="H10" s="768"/>
      <c r="I10" s="768"/>
      <c r="J10" s="768"/>
      <c r="K10" s="768"/>
      <c r="L10" s="768"/>
      <c r="M10" s="768"/>
      <c r="N10" s="768"/>
      <c r="O10" s="768"/>
      <c r="P10" s="768"/>
      <c r="Q10" s="768"/>
      <c r="R10" s="768"/>
      <c r="S10" s="768"/>
      <c r="T10" s="768"/>
      <c r="U10" s="768"/>
      <c r="V10" s="768"/>
      <c r="W10" s="768"/>
      <c r="X10" s="768"/>
      <c r="Y10" s="768"/>
      <c r="Z10" s="768"/>
      <c r="AA10" s="769"/>
      <c r="AK10" s="285"/>
    </row>
    <row r="11" spans="1:37">
      <c r="A11" s="767"/>
      <c r="B11" s="768"/>
      <c r="C11" s="768"/>
      <c r="D11" s="768"/>
      <c r="E11" s="768"/>
      <c r="F11" s="768"/>
      <c r="G11" s="768"/>
      <c r="H11" s="768"/>
      <c r="I11" s="768"/>
      <c r="J11" s="768"/>
      <c r="K11" s="768"/>
      <c r="L11" s="768"/>
      <c r="M11" s="768"/>
      <c r="N11" s="768"/>
      <c r="O11" s="768"/>
      <c r="P11" s="768"/>
      <c r="Q11" s="768"/>
      <c r="R11" s="768"/>
      <c r="S11" s="768"/>
      <c r="T11" s="768"/>
      <c r="U11" s="768"/>
      <c r="V11" s="768"/>
      <c r="W11" s="768"/>
      <c r="X11" s="768"/>
      <c r="Y11" s="768"/>
      <c r="Z11" s="768"/>
      <c r="AA11" s="769"/>
    </row>
    <row r="12" spans="1:37">
      <c r="A12" s="767"/>
      <c r="B12" s="768"/>
      <c r="C12" s="768"/>
      <c r="D12" s="768"/>
      <c r="E12" s="768"/>
      <c r="F12" s="768"/>
      <c r="G12" s="768"/>
      <c r="H12" s="768"/>
      <c r="I12" s="768"/>
      <c r="J12" s="768"/>
      <c r="K12" s="768"/>
      <c r="L12" s="768"/>
      <c r="M12" s="768"/>
      <c r="N12" s="768"/>
      <c r="O12" s="768"/>
      <c r="P12" s="768"/>
      <c r="Q12" s="768"/>
      <c r="R12" s="768"/>
      <c r="S12" s="768"/>
      <c r="T12" s="768"/>
      <c r="U12" s="768"/>
      <c r="V12" s="768"/>
      <c r="W12" s="768"/>
      <c r="X12" s="768"/>
      <c r="Y12" s="768"/>
      <c r="Z12" s="768"/>
      <c r="AA12" s="769"/>
    </row>
    <row r="13" spans="1:37">
      <c r="A13" s="767"/>
      <c r="B13" s="768"/>
      <c r="C13" s="768"/>
      <c r="D13" s="768"/>
      <c r="E13" s="768"/>
      <c r="F13" s="768"/>
      <c r="G13" s="768"/>
      <c r="H13" s="768"/>
      <c r="I13" s="768"/>
      <c r="J13" s="768"/>
      <c r="K13" s="768"/>
      <c r="L13" s="768"/>
      <c r="M13" s="768"/>
      <c r="N13" s="768"/>
      <c r="O13" s="768"/>
      <c r="P13" s="768"/>
      <c r="Q13" s="768"/>
      <c r="R13" s="768"/>
      <c r="S13" s="768"/>
      <c r="T13" s="768"/>
      <c r="U13" s="768"/>
      <c r="V13" s="768"/>
      <c r="W13" s="768"/>
      <c r="X13" s="768"/>
      <c r="Y13" s="768"/>
      <c r="Z13" s="768"/>
      <c r="AA13" s="769"/>
    </row>
    <row r="14" spans="1:37">
      <c r="A14" s="767"/>
      <c r="B14" s="768"/>
      <c r="C14" s="768"/>
      <c r="D14" s="768"/>
      <c r="E14" s="768"/>
      <c r="F14" s="768"/>
      <c r="G14" s="768"/>
      <c r="H14" s="768"/>
      <c r="I14" s="768"/>
      <c r="J14" s="768"/>
      <c r="K14" s="768"/>
      <c r="L14" s="768"/>
      <c r="M14" s="768"/>
      <c r="N14" s="768"/>
      <c r="O14" s="768"/>
      <c r="P14" s="768"/>
      <c r="Q14" s="768"/>
      <c r="R14" s="768"/>
      <c r="S14" s="768"/>
      <c r="T14" s="768"/>
      <c r="U14" s="768"/>
      <c r="V14" s="768"/>
      <c r="W14" s="768"/>
      <c r="X14" s="768"/>
      <c r="Y14" s="768"/>
      <c r="Z14" s="768"/>
      <c r="AA14" s="769"/>
    </row>
    <row r="15" spans="1:37">
      <c r="A15" s="767"/>
      <c r="B15" s="768"/>
      <c r="C15" s="768"/>
      <c r="D15" s="768"/>
      <c r="E15" s="768"/>
      <c r="F15" s="768"/>
      <c r="G15" s="768"/>
      <c r="H15" s="768"/>
      <c r="I15" s="768"/>
      <c r="J15" s="768"/>
      <c r="K15" s="768"/>
      <c r="L15" s="768"/>
      <c r="M15" s="768"/>
      <c r="N15" s="768"/>
      <c r="O15" s="768"/>
      <c r="P15" s="768"/>
      <c r="Q15" s="768"/>
      <c r="R15" s="768"/>
      <c r="S15" s="768"/>
      <c r="T15" s="768"/>
      <c r="U15" s="768"/>
      <c r="V15" s="768"/>
      <c r="W15" s="768"/>
      <c r="X15" s="768"/>
      <c r="Y15" s="768"/>
      <c r="Z15" s="768"/>
      <c r="AA15" s="769"/>
    </row>
    <row r="16" spans="1:37" ht="16.5" customHeight="1">
      <c r="A16" s="767"/>
      <c r="B16" s="768"/>
      <c r="C16" s="768"/>
      <c r="D16" s="768"/>
      <c r="E16" s="768"/>
      <c r="F16" s="768"/>
      <c r="G16" s="768"/>
      <c r="H16" s="768"/>
      <c r="I16" s="768"/>
      <c r="J16" s="768"/>
      <c r="K16" s="768"/>
      <c r="L16" s="768"/>
      <c r="M16" s="768"/>
      <c r="N16" s="768"/>
      <c r="O16" s="768"/>
      <c r="P16" s="768"/>
      <c r="Q16" s="768"/>
      <c r="R16" s="768"/>
      <c r="S16" s="768"/>
      <c r="T16" s="768"/>
      <c r="U16" s="768"/>
      <c r="V16" s="768"/>
      <c r="W16" s="768"/>
      <c r="X16" s="768"/>
      <c r="Y16" s="768"/>
      <c r="Z16" s="768"/>
      <c r="AA16" s="769"/>
    </row>
    <row r="17" spans="1:27" ht="14.25" customHeight="1">
      <c r="A17" s="767"/>
      <c r="B17" s="768"/>
      <c r="C17" s="768"/>
      <c r="D17" s="768"/>
      <c r="E17" s="768"/>
      <c r="F17" s="768"/>
      <c r="G17" s="768"/>
      <c r="H17" s="768"/>
      <c r="I17" s="768"/>
      <c r="J17" s="768"/>
      <c r="K17" s="768"/>
      <c r="L17" s="768"/>
      <c r="M17" s="768"/>
      <c r="N17" s="768"/>
      <c r="O17" s="768"/>
      <c r="P17" s="768"/>
      <c r="Q17" s="768"/>
      <c r="R17" s="768"/>
      <c r="S17" s="768"/>
      <c r="T17" s="768"/>
      <c r="U17" s="768"/>
      <c r="V17" s="768"/>
      <c r="W17" s="768"/>
      <c r="X17" s="768"/>
      <c r="Y17" s="768"/>
      <c r="Z17" s="768"/>
      <c r="AA17" s="769"/>
    </row>
    <row r="18" spans="1:27" ht="16.5" customHeight="1">
      <c r="A18" s="767"/>
      <c r="B18" s="768"/>
      <c r="C18" s="768"/>
      <c r="D18" s="768"/>
      <c r="E18" s="768"/>
      <c r="F18" s="768"/>
      <c r="G18" s="768"/>
      <c r="H18" s="768"/>
      <c r="I18" s="768"/>
      <c r="J18" s="768"/>
      <c r="K18" s="768"/>
      <c r="L18" s="768"/>
      <c r="M18" s="768"/>
      <c r="N18" s="768"/>
      <c r="O18" s="768"/>
      <c r="P18" s="768"/>
      <c r="Q18" s="768"/>
      <c r="R18" s="768"/>
      <c r="S18" s="768"/>
      <c r="T18" s="768"/>
      <c r="U18" s="768"/>
      <c r="V18" s="768"/>
      <c r="W18" s="768"/>
      <c r="X18" s="768"/>
      <c r="Y18" s="768"/>
      <c r="Z18" s="768"/>
      <c r="AA18" s="769"/>
    </row>
    <row r="19" spans="1:27" ht="14.25" customHeight="1">
      <c r="A19" s="767"/>
      <c r="B19" s="768"/>
      <c r="C19" s="768"/>
      <c r="D19" s="768"/>
      <c r="E19" s="768"/>
      <c r="F19" s="768"/>
      <c r="G19" s="768"/>
      <c r="H19" s="768"/>
      <c r="I19" s="768"/>
      <c r="J19" s="768"/>
      <c r="K19" s="768"/>
      <c r="L19" s="768"/>
      <c r="M19" s="768"/>
      <c r="N19" s="768"/>
      <c r="O19" s="768"/>
      <c r="P19" s="768"/>
      <c r="Q19" s="768"/>
      <c r="R19" s="768"/>
      <c r="S19" s="768"/>
      <c r="T19" s="768"/>
      <c r="U19" s="768"/>
      <c r="V19" s="768"/>
      <c r="W19" s="768"/>
      <c r="X19" s="768"/>
      <c r="Y19" s="768"/>
      <c r="Z19" s="768"/>
      <c r="AA19" s="769"/>
    </row>
    <row r="20" spans="1:27" ht="14.25" customHeight="1">
      <c r="A20" s="767"/>
      <c r="B20" s="768"/>
      <c r="C20" s="768"/>
      <c r="D20" s="768"/>
      <c r="E20" s="768"/>
      <c r="F20" s="768"/>
      <c r="G20" s="768"/>
      <c r="H20" s="768"/>
      <c r="I20" s="768"/>
      <c r="J20" s="768"/>
      <c r="K20" s="768"/>
      <c r="L20" s="768"/>
      <c r="M20" s="768"/>
      <c r="N20" s="768"/>
      <c r="O20" s="768"/>
      <c r="P20" s="768"/>
      <c r="Q20" s="768"/>
      <c r="R20" s="768"/>
      <c r="S20" s="768"/>
      <c r="T20" s="768"/>
      <c r="U20" s="768"/>
      <c r="V20" s="768"/>
      <c r="W20" s="768"/>
      <c r="X20" s="768"/>
      <c r="Y20" s="768"/>
      <c r="Z20" s="768"/>
      <c r="AA20" s="769"/>
    </row>
    <row r="21" spans="1:27" ht="14.25" customHeight="1">
      <c r="A21" s="767"/>
      <c r="B21" s="768"/>
      <c r="C21" s="768"/>
      <c r="D21" s="768"/>
      <c r="E21" s="768"/>
      <c r="F21" s="768"/>
      <c r="G21" s="768"/>
      <c r="H21" s="768"/>
      <c r="I21" s="768"/>
      <c r="J21" s="768"/>
      <c r="K21" s="768"/>
      <c r="L21" s="768"/>
      <c r="M21" s="768"/>
      <c r="N21" s="768"/>
      <c r="O21" s="768"/>
      <c r="P21" s="768"/>
      <c r="Q21" s="768"/>
      <c r="R21" s="768"/>
      <c r="S21" s="768"/>
      <c r="T21" s="768"/>
      <c r="U21" s="768"/>
      <c r="V21" s="768"/>
      <c r="W21" s="768"/>
      <c r="X21" s="768"/>
      <c r="Y21" s="768"/>
      <c r="Z21" s="768"/>
      <c r="AA21" s="769"/>
    </row>
    <row r="22" spans="1:27" ht="14.25" customHeight="1">
      <c r="A22" s="767"/>
      <c r="B22" s="768"/>
      <c r="C22" s="768"/>
      <c r="D22" s="768"/>
      <c r="E22" s="768"/>
      <c r="F22" s="768"/>
      <c r="G22" s="768"/>
      <c r="H22" s="768"/>
      <c r="I22" s="768"/>
      <c r="J22" s="768"/>
      <c r="K22" s="768"/>
      <c r="L22" s="768"/>
      <c r="M22" s="768"/>
      <c r="N22" s="768"/>
      <c r="O22" s="768"/>
      <c r="P22" s="768"/>
      <c r="Q22" s="768"/>
      <c r="R22" s="768"/>
      <c r="S22" s="768"/>
      <c r="T22" s="768"/>
      <c r="U22" s="768"/>
      <c r="V22" s="768"/>
      <c r="W22" s="768"/>
      <c r="X22" s="768"/>
      <c r="Y22" s="768"/>
      <c r="Z22" s="768"/>
      <c r="AA22" s="769"/>
    </row>
    <row r="23" spans="1:27" ht="16.5" customHeight="1">
      <c r="A23" s="767"/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8"/>
      <c r="Q23" s="768"/>
      <c r="R23" s="768"/>
      <c r="S23" s="768"/>
      <c r="T23" s="768"/>
      <c r="U23" s="768"/>
      <c r="V23" s="768"/>
      <c r="W23" s="768"/>
      <c r="X23" s="768"/>
      <c r="Y23" s="768"/>
      <c r="Z23" s="768"/>
      <c r="AA23" s="769"/>
    </row>
    <row r="24" spans="1:27" ht="14.25" customHeight="1">
      <c r="A24" s="767"/>
      <c r="B24" s="768"/>
      <c r="C24" s="768"/>
      <c r="D24" s="768"/>
      <c r="E24" s="768"/>
      <c r="F24" s="768"/>
      <c r="G24" s="768"/>
      <c r="H24" s="768"/>
      <c r="I24" s="768"/>
      <c r="J24" s="768"/>
      <c r="K24" s="768"/>
      <c r="L24" s="768"/>
      <c r="M24" s="768"/>
      <c r="N24" s="768"/>
      <c r="O24" s="768"/>
      <c r="P24" s="768"/>
      <c r="Q24" s="768"/>
      <c r="R24" s="768"/>
      <c r="S24" s="768"/>
      <c r="T24" s="768"/>
      <c r="U24" s="768"/>
      <c r="V24" s="768"/>
      <c r="W24" s="768"/>
      <c r="X24" s="768"/>
      <c r="Y24" s="768"/>
      <c r="Z24" s="768"/>
      <c r="AA24" s="769"/>
    </row>
    <row r="25" spans="1:27" ht="14.25" customHeight="1">
      <c r="A25" s="770"/>
      <c r="B25" s="771"/>
      <c r="C25" s="771"/>
      <c r="D25" s="771"/>
      <c r="E25" s="771"/>
      <c r="F25" s="771"/>
      <c r="G25" s="771"/>
      <c r="H25" s="771"/>
      <c r="I25" s="771"/>
      <c r="J25" s="771"/>
      <c r="K25" s="771"/>
      <c r="L25" s="771"/>
      <c r="M25" s="771"/>
      <c r="N25" s="771"/>
      <c r="O25" s="771"/>
      <c r="P25" s="771"/>
      <c r="Q25" s="771"/>
      <c r="R25" s="771"/>
      <c r="S25" s="771"/>
      <c r="T25" s="771"/>
      <c r="U25" s="771"/>
      <c r="V25" s="771"/>
      <c r="W25" s="771"/>
      <c r="X25" s="771"/>
      <c r="Y25" s="771"/>
      <c r="Z25" s="771"/>
      <c r="AA25" s="772"/>
    </row>
    <row r="26" spans="1:27" ht="9" customHeight="1">
      <c r="A26" s="251"/>
      <c r="B26" s="251"/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  <c r="Q26" s="251"/>
      <c r="R26" s="251"/>
      <c r="S26" s="251"/>
      <c r="T26" s="251"/>
      <c r="U26" s="251"/>
      <c r="V26" s="251"/>
      <c r="W26" s="251"/>
      <c r="X26" s="251"/>
      <c r="Y26" s="251"/>
      <c r="Z26" s="251"/>
      <c r="AA26" s="251"/>
    </row>
    <row r="27" spans="1:27" ht="17.25" customHeight="1" thickBot="1">
      <c r="A27" s="242" t="s">
        <v>671</v>
      </c>
    </row>
    <row r="28" spans="1:27">
      <c r="A28" s="756" t="s">
        <v>672</v>
      </c>
      <c r="B28" s="756"/>
      <c r="C28" s="756"/>
      <c r="D28" s="756"/>
      <c r="E28" s="756"/>
      <c r="F28" s="756"/>
      <c r="G28" s="756" t="s">
        <v>673</v>
      </c>
      <c r="H28" s="756"/>
      <c r="I28" s="756"/>
      <c r="J28" s="756"/>
      <c r="K28" s="756"/>
      <c r="L28" s="756"/>
      <c r="M28" s="756"/>
      <c r="N28" s="756"/>
      <c r="O28" s="685"/>
      <c r="P28" s="687" t="s">
        <v>674</v>
      </c>
      <c r="Q28" s="688"/>
      <c r="R28" s="688"/>
      <c r="S28" s="688"/>
      <c r="T28" s="688"/>
      <c r="U28" s="688"/>
      <c r="V28" s="688"/>
      <c r="W28" s="688"/>
      <c r="X28" s="688"/>
      <c r="Y28" s="688"/>
      <c r="Z28" s="688"/>
      <c r="AA28" s="757"/>
    </row>
    <row r="29" spans="1:27">
      <c r="A29" s="660" t="s">
        <v>675</v>
      </c>
      <c r="B29" s="660"/>
      <c r="C29" s="660"/>
      <c r="D29" s="660" t="s">
        <v>676</v>
      </c>
      <c r="E29" s="660"/>
      <c r="F29" s="660"/>
      <c r="G29" s="660" t="s">
        <v>677</v>
      </c>
      <c r="H29" s="660"/>
      <c r="I29" s="660"/>
      <c r="J29" s="660" t="s">
        <v>678</v>
      </c>
      <c r="K29" s="660"/>
      <c r="L29" s="660"/>
      <c r="M29" s="660" t="s">
        <v>679</v>
      </c>
      <c r="N29" s="660"/>
      <c r="O29" s="661"/>
      <c r="P29" s="758" t="s">
        <v>680</v>
      </c>
      <c r="Q29" s="759"/>
      <c r="R29" s="759"/>
      <c r="S29" s="759"/>
      <c r="T29" s="759"/>
      <c r="U29" s="759"/>
      <c r="V29" s="759"/>
      <c r="W29" s="759"/>
      <c r="X29" s="759"/>
      <c r="Y29" s="759"/>
      <c r="Z29" s="759"/>
      <c r="AA29" s="760"/>
    </row>
    <row r="30" spans="1:27" ht="24.75" customHeight="1" thickBot="1">
      <c r="A30" s="742" t="s">
        <v>681</v>
      </c>
      <c r="B30" s="742"/>
      <c r="C30" s="742"/>
      <c r="D30" s="743">
        <v>1</v>
      </c>
      <c r="E30" s="744"/>
      <c r="F30" s="239" t="s">
        <v>657</v>
      </c>
      <c r="G30" s="745">
        <v>40.299999999999997</v>
      </c>
      <c r="H30" s="746"/>
      <c r="I30" s="252" t="s">
        <v>682</v>
      </c>
      <c r="J30" s="745">
        <v>30</v>
      </c>
      <c r="K30" s="746"/>
      <c r="L30" s="252" t="s">
        <v>682</v>
      </c>
      <c r="M30" s="745">
        <v>12.5</v>
      </c>
      <c r="N30" s="746"/>
      <c r="O30" s="253" t="s">
        <v>657</v>
      </c>
      <c r="P30" s="254" t="s">
        <v>679</v>
      </c>
      <c r="Q30" s="255"/>
      <c r="R30" s="720">
        <f>M30*0.8</f>
        <v>10</v>
      </c>
      <c r="S30" s="720"/>
      <c r="T30" s="255" t="s">
        <v>657</v>
      </c>
      <c r="U30" s="256" t="s">
        <v>683</v>
      </c>
      <c r="V30" s="700">
        <f>D30</f>
        <v>1</v>
      </c>
      <c r="W30" s="720"/>
      <c r="X30" s="255" t="s">
        <v>657</v>
      </c>
      <c r="Y30" s="257" t="s">
        <v>684</v>
      </c>
      <c r="Z30" s="762" t="str">
        <f>IF(R30&gt;V30,"OK","NG")</f>
        <v>OK</v>
      </c>
      <c r="AA30" s="763"/>
    </row>
    <row r="31" spans="1:27" ht="9" customHeight="1">
      <c r="A31" s="241"/>
      <c r="B31" s="241"/>
      <c r="C31" s="241"/>
      <c r="D31" s="258"/>
      <c r="E31" s="258"/>
      <c r="F31" s="259"/>
      <c r="G31" s="260"/>
      <c r="H31" s="260"/>
      <c r="I31" s="241"/>
      <c r="J31" s="260"/>
      <c r="K31" s="260"/>
      <c r="L31" s="241"/>
      <c r="M31" s="260"/>
      <c r="N31" s="260"/>
      <c r="O31" s="241"/>
      <c r="P31" s="259"/>
      <c r="Q31" s="259"/>
      <c r="R31" s="241"/>
      <c r="S31" s="241"/>
      <c r="T31" s="259"/>
      <c r="U31" s="261"/>
      <c r="V31" s="260"/>
      <c r="W31" s="241"/>
      <c r="X31" s="259"/>
      <c r="Y31" s="262"/>
      <c r="Z31" s="263"/>
      <c r="AA31" s="263"/>
    </row>
    <row r="32" spans="1:27" ht="9" customHeight="1">
      <c r="A32" s="297"/>
      <c r="B32" s="297"/>
      <c r="C32" s="241"/>
      <c r="D32" s="241"/>
      <c r="E32" s="241"/>
      <c r="F32" s="241"/>
      <c r="G32" s="241"/>
      <c r="H32" s="241"/>
      <c r="I32" s="241"/>
      <c r="J32" s="298"/>
      <c r="K32" s="298"/>
      <c r="L32" s="298"/>
      <c r="M32" s="298"/>
      <c r="N32" s="298"/>
      <c r="O32" s="298"/>
      <c r="P32" s="241"/>
      <c r="Q32" s="241"/>
      <c r="R32" s="258"/>
      <c r="S32" s="258"/>
      <c r="T32" s="259"/>
      <c r="U32" s="261"/>
      <c r="V32" s="260"/>
      <c r="W32" s="241"/>
      <c r="X32" s="259"/>
      <c r="Y32" s="262"/>
      <c r="Z32" s="263"/>
      <c r="AA32" s="263"/>
    </row>
    <row r="33" spans="1:25">
      <c r="A33" s="264"/>
      <c r="B33" s="264"/>
      <c r="C33" s="264"/>
      <c r="D33" s="264"/>
      <c r="E33" s="264"/>
      <c r="F33" s="264"/>
      <c r="G33" s="264"/>
      <c r="H33" s="264"/>
      <c r="I33" s="264"/>
      <c r="J33" s="264"/>
      <c r="K33" s="264"/>
      <c r="L33" s="264"/>
      <c r="M33" s="264"/>
      <c r="N33" s="264"/>
      <c r="O33" s="264"/>
      <c r="P33" s="264"/>
      <c r="Q33" s="264"/>
      <c r="R33" s="264"/>
      <c r="S33" s="264"/>
      <c r="T33" s="264"/>
      <c r="U33" s="264"/>
      <c r="V33" s="264"/>
      <c r="W33" s="264"/>
      <c r="X33" s="264"/>
      <c r="Y33" s="264"/>
    </row>
    <row r="34" spans="1:25">
      <c r="A34" s="264"/>
      <c r="B34" s="264"/>
      <c r="C34" s="264"/>
      <c r="D34" s="264"/>
      <c r="E34" s="264"/>
      <c r="F34" s="264"/>
      <c r="G34" s="264"/>
      <c r="H34" s="264"/>
      <c r="I34" s="264"/>
      <c r="J34" s="264"/>
      <c r="K34" s="264"/>
      <c r="L34" s="264"/>
      <c r="M34" s="264"/>
      <c r="N34" s="264"/>
      <c r="O34" s="264"/>
      <c r="P34" s="264"/>
      <c r="Q34" s="264"/>
      <c r="R34" s="264"/>
      <c r="S34" s="264"/>
      <c r="T34" s="264"/>
      <c r="U34" s="264"/>
      <c r="V34" s="264"/>
      <c r="W34" s="264"/>
      <c r="X34" s="264"/>
      <c r="Y34" s="264"/>
    </row>
    <row r="35" spans="1:25">
      <c r="A35" s="264"/>
      <c r="B35" s="264"/>
      <c r="C35" s="264"/>
      <c r="D35" s="264"/>
      <c r="E35" s="264"/>
      <c r="F35" s="264"/>
      <c r="G35" s="264"/>
      <c r="H35" s="264"/>
      <c r="I35" s="264"/>
      <c r="J35" s="264"/>
      <c r="K35" s="264"/>
      <c r="L35" s="264"/>
      <c r="M35" s="264"/>
      <c r="N35" s="264"/>
      <c r="O35" s="264"/>
      <c r="P35" s="264"/>
      <c r="Q35" s="264"/>
      <c r="R35" s="264"/>
      <c r="S35" s="264"/>
      <c r="T35" s="264"/>
      <c r="U35" s="264"/>
      <c r="V35" s="264"/>
      <c r="W35" s="264"/>
      <c r="X35" s="264"/>
      <c r="Y35" s="264"/>
    </row>
    <row r="36" spans="1:25">
      <c r="A36" s="264"/>
      <c r="B36" s="264"/>
      <c r="C36" s="264"/>
      <c r="D36" s="264"/>
      <c r="E36" s="264"/>
      <c r="F36" s="264"/>
      <c r="G36" s="264"/>
      <c r="H36" s="264"/>
      <c r="I36" s="264"/>
      <c r="J36" s="264"/>
      <c r="K36" s="264"/>
      <c r="L36" s="264"/>
      <c r="M36" s="264"/>
      <c r="N36" s="264"/>
      <c r="O36" s="264"/>
      <c r="P36" s="264"/>
      <c r="Q36" s="264"/>
      <c r="R36" s="264"/>
      <c r="S36" s="264"/>
      <c r="T36" s="264"/>
      <c r="U36" s="264"/>
      <c r="V36" s="264"/>
      <c r="W36" s="264"/>
      <c r="X36" s="264"/>
      <c r="Y36" s="264"/>
    </row>
    <row r="37" spans="1:25">
      <c r="A37" s="264"/>
      <c r="B37" s="264"/>
      <c r="C37" s="264"/>
      <c r="D37" s="264"/>
      <c r="E37" s="264"/>
      <c r="F37" s="264"/>
      <c r="G37" s="264"/>
      <c r="H37" s="264"/>
      <c r="I37" s="264"/>
      <c r="J37" s="264"/>
      <c r="K37" s="264"/>
      <c r="L37" s="264"/>
      <c r="M37" s="264"/>
      <c r="N37" s="264"/>
      <c r="O37" s="264"/>
      <c r="P37" s="264"/>
      <c r="Q37" s="264"/>
      <c r="R37" s="264"/>
      <c r="S37" s="264"/>
      <c r="T37" s="264"/>
      <c r="U37" s="264"/>
      <c r="V37" s="264"/>
      <c r="W37" s="264"/>
      <c r="X37" s="264"/>
      <c r="Y37" s="264"/>
    </row>
    <row r="38" spans="1:25">
      <c r="A38" s="264"/>
      <c r="B38" s="264"/>
      <c r="C38" s="264"/>
      <c r="D38" s="264"/>
      <c r="E38" s="264"/>
      <c r="F38" s="264"/>
      <c r="G38" s="264"/>
      <c r="H38" s="264"/>
      <c r="I38" s="264"/>
      <c r="J38" s="264"/>
      <c r="K38" s="264"/>
      <c r="L38" s="264"/>
      <c r="M38" s="264"/>
      <c r="N38" s="264"/>
      <c r="O38" s="264"/>
      <c r="P38" s="264"/>
      <c r="Q38" s="264"/>
      <c r="R38" s="264"/>
      <c r="S38" s="264"/>
      <c r="T38" s="264"/>
      <c r="U38" s="264"/>
      <c r="V38" s="264"/>
      <c r="W38" s="264"/>
      <c r="X38" s="264"/>
      <c r="Y38" s="264"/>
    </row>
    <row r="39" spans="1:25">
      <c r="A39" s="264"/>
      <c r="B39" s="264"/>
      <c r="C39" s="264"/>
      <c r="D39" s="264"/>
      <c r="E39" s="264"/>
      <c r="F39" s="264"/>
      <c r="G39" s="264"/>
      <c r="H39" s="264"/>
      <c r="I39" s="264"/>
      <c r="J39" s="264"/>
      <c r="K39" s="264"/>
      <c r="L39" s="264"/>
      <c r="M39" s="264"/>
      <c r="N39" s="264"/>
      <c r="O39" s="264"/>
      <c r="P39" s="264"/>
      <c r="Q39" s="264"/>
      <c r="R39" s="264"/>
      <c r="S39" s="264"/>
      <c r="T39" s="264"/>
      <c r="U39" s="264"/>
      <c r="V39" s="264"/>
      <c r="W39" s="264"/>
      <c r="X39" s="264"/>
      <c r="Y39" s="264"/>
    </row>
    <row r="40" spans="1:25">
      <c r="A40" s="264"/>
      <c r="B40" s="264"/>
      <c r="C40" s="264"/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4"/>
      <c r="P40" s="264"/>
      <c r="Q40" s="264"/>
      <c r="R40" s="264"/>
      <c r="S40" s="264"/>
      <c r="T40" s="264"/>
      <c r="U40" s="264"/>
      <c r="V40" s="264"/>
      <c r="W40" s="264"/>
      <c r="X40" s="264"/>
      <c r="Y40" s="264"/>
    </row>
    <row r="41" spans="1:25">
      <c r="A41" s="264"/>
      <c r="B41" s="264"/>
      <c r="C41" s="264"/>
      <c r="D41" s="264"/>
      <c r="E41" s="264"/>
      <c r="F41" s="264"/>
      <c r="G41" s="264"/>
      <c r="H41" s="264"/>
      <c r="I41" s="264"/>
      <c r="J41" s="264"/>
      <c r="K41" s="264"/>
      <c r="L41" s="264"/>
      <c r="M41" s="264"/>
      <c r="N41" s="264"/>
      <c r="O41" s="264"/>
      <c r="P41" s="264"/>
      <c r="Q41" s="264"/>
      <c r="R41" s="264"/>
      <c r="S41" s="264"/>
      <c r="T41" s="264"/>
      <c r="U41" s="264"/>
      <c r="V41" s="264"/>
      <c r="W41" s="264"/>
      <c r="X41" s="264"/>
      <c r="Y41" s="264"/>
    </row>
    <row r="42" spans="1:25">
      <c r="A42" s="264"/>
      <c r="B42" s="264"/>
      <c r="C42" s="264"/>
      <c r="D42" s="264"/>
      <c r="E42" s="264"/>
      <c r="F42" s="264"/>
      <c r="G42" s="264"/>
      <c r="H42" s="264"/>
      <c r="I42" s="264"/>
      <c r="J42" s="264"/>
      <c r="K42" s="264"/>
      <c r="L42" s="264"/>
      <c r="M42" s="264"/>
      <c r="N42" s="264"/>
      <c r="O42" s="264"/>
      <c r="P42" s="264"/>
      <c r="Q42" s="264"/>
      <c r="R42" s="264"/>
      <c r="S42" s="264"/>
      <c r="T42" s="264"/>
      <c r="U42" s="264"/>
      <c r="V42" s="264"/>
      <c r="W42" s="264"/>
      <c r="X42" s="264"/>
      <c r="Y42" s="264"/>
    </row>
    <row r="43" spans="1:25">
      <c r="A43" s="264"/>
      <c r="B43" s="264"/>
      <c r="C43" s="264"/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4"/>
      <c r="P43" s="264"/>
      <c r="Q43" s="264"/>
      <c r="R43" s="264"/>
      <c r="S43" s="264"/>
      <c r="T43" s="264"/>
      <c r="U43" s="264"/>
      <c r="V43" s="264"/>
      <c r="W43" s="264"/>
      <c r="X43" s="264"/>
      <c r="Y43" s="264"/>
    </row>
    <row r="44" spans="1:25">
      <c r="A44" s="264"/>
      <c r="B44" s="264"/>
      <c r="C44" s="264"/>
      <c r="D44" s="264"/>
      <c r="E44" s="264"/>
      <c r="F44" s="264"/>
      <c r="G44" s="264"/>
      <c r="H44" s="264"/>
      <c r="I44" s="264"/>
      <c r="J44" s="264"/>
      <c r="K44" s="264"/>
      <c r="L44" s="264"/>
      <c r="M44" s="264"/>
      <c r="N44" s="264"/>
      <c r="O44" s="264"/>
      <c r="P44" s="264"/>
      <c r="Q44" s="264"/>
      <c r="R44" s="264"/>
      <c r="S44" s="264"/>
      <c r="T44" s="264"/>
      <c r="U44" s="264"/>
      <c r="V44" s="264"/>
      <c r="W44" s="264"/>
      <c r="X44" s="264"/>
      <c r="Y44" s="264"/>
    </row>
    <row r="45" spans="1:25">
      <c r="A45" s="264"/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64"/>
      <c r="U45" s="264"/>
      <c r="V45" s="264"/>
      <c r="W45" s="264"/>
      <c r="X45" s="264"/>
      <c r="Y45" s="264"/>
    </row>
    <row r="46" spans="1:25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</row>
    <row r="47" spans="1:25">
      <c r="A47" s="264"/>
      <c r="B47" s="264"/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/>
      <c r="N47" s="264"/>
      <c r="O47" s="264"/>
      <c r="P47" s="264"/>
      <c r="Q47" s="264"/>
      <c r="R47" s="264"/>
      <c r="S47" s="264"/>
      <c r="T47" s="264"/>
      <c r="U47" s="264"/>
      <c r="V47" s="264"/>
      <c r="W47" s="264"/>
      <c r="X47" s="264"/>
      <c r="Y47" s="264"/>
    </row>
    <row r="48" spans="1:25">
      <c r="A48" s="264"/>
      <c r="B48" s="264"/>
      <c r="C48" s="264"/>
      <c r="D48" s="264"/>
      <c r="E48" s="264"/>
      <c r="F48" s="264"/>
      <c r="G48" s="264"/>
      <c r="H48" s="264"/>
      <c r="I48" s="264"/>
      <c r="J48" s="264"/>
      <c r="K48" s="264"/>
      <c r="L48" s="264"/>
      <c r="M48" s="264"/>
      <c r="N48" s="264"/>
      <c r="O48" s="264"/>
      <c r="P48" s="264"/>
      <c r="Q48" s="264"/>
      <c r="R48" s="264"/>
      <c r="S48" s="264"/>
      <c r="T48" s="264"/>
      <c r="U48" s="264"/>
      <c r="V48" s="264"/>
      <c r="W48" s="264"/>
      <c r="X48" s="264"/>
      <c r="Y48" s="264"/>
    </row>
    <row r="49" spans="1:25">
      <c r="A49" s="264"/>
      <c r="B49" s="264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  <c r="N49" s="264"/>
      <c r="O49" s="264"/>
      <c r="P49" s="264"/>
      <c r="Q49" s="264"/>
      <c r="R49" s="264"/>
      <c r="S49" s="264"/>
      <c r="T49" s="264"/>
      <c r="U49" s="264"/>
      <c r="V49" s="264"/>
      <c r="W49" s="264"/>
      <c r="X49" s="264"/>
      <c r="Y49" s="264"/>
    </row>
    <row r="50" spans="1:25">
      <c r="A50" s="264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64"/>
      <c r="Q50" s="264"/>
      <c r="R50" s="264"/>
      <c r="S50" s="264"/>
      <c r="T50" s="264"/>
      <c r="U50" s="264"/>
      <c r="V50" s="264"/>
      <c r="W50" s="264"/>
      <c r="X50" s="264"/>
      <c r="Y50" s="264"/>
    </row>
    <row r="51" spans="1:25">
      <c r="A51" s="264"/>
      <c r="B51" s="264"/>
      <c r="C51" s="264"/>
      <c r="D51" s="264"/>
      <c r="E51" s="264"/>
      <c r="F51" s="264"/>
      <c r="G51" s="264"/>
      <c r="H51" s="264"/>
      <c r="I51" s="264"/>
      <c r="J51" s="264"/>
      <c r="K51" s="264"/>
      <c r="L51" s="264"/>
      <c r="M51" s="264"/>
      <c r="N51" s="264"/>
      <c r="O51" s="264"/>
      <c r="P51" s="264"/>
      <c r="Q51" s="264"/>
      <c r="R51" s="264"/>
      <c r="S51" s="264"/>
      <c r="T51" s="264"/>
      <c r="U51" s="264"/>
      <c r="V51" s="264"/>
      <c r="W51" s="264"/>
      <c r="X51" s="264"/>
      <c r="Y51" s="264"/>
    </row>
    <row r="52" spans="1:25">
      <c r="A52" s="264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</row>
    <row r="53" spans="1:25">
      <c r="A53" s="264"/>
      <c r="B53" s="264"/>
      <c r="C53" s="264"/>
      <c r="D53" s="264"/>
      <c r="E53" s="264"/>
      <c r="F53" s="264"/>
      <c r="G53" s="264"/>
      <c r="H53" s="264"/>
      <c r="I53" s="264"/>
      <c r="J53" s="264"/>
      <c r="K53" s="264"/>
      <c r="L53" s="264"/>
      <c r="M53" s="264"/>
      <c r="N53" s="264"/>
      <c r="O53" s="264"/>
      <c r="P53" s="264"/>
      <c r="Q53" s="264"/>
      <c r="R53" s="264"/>
      <c r="S53" s="264"/>
      <c r="T53" s="264"/>
      <c r="U53" s="264"/>
      <c r="V53" s="264"/>
      <c r="W53" s="264"/>
      <c r="X53" s="264"/>
      <c r="Y53" s="264"/>
    </row>
    <row r="54" spans="1:25">
      <c r="A54" s="264"/>
      <c r="B54" s="264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  <c r="N54" s="264"/>
      <c r="O54" s="264"/>
      <c r="P54" s="264"/>
      <c r="Q54" s="264"/>
      <c r="R54" s="264"/>
      <c r="S54" s="264"/>
      <c r="T54" s="264"/>
      <c r="U54" s="264"/>
      <c r="V54" s="264"/>
      <c r="W54" s="264"/>
      <c r="X54" s="264"/>
      <c r="Y54" s="264"/>
    </row>
    <row r="55" spans="1:25">
      <c r="A55" s="264"/>
      <c r="B55" s="264"/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4"/>
      <c r="P55" s="264"/>
      <c r="Q55" s="264"/>
      <c r="R55" s="264"/>
      <c r="S55" s="264"/>
      <c r="T55" s="264"/>
      <c r="U55" s="264"/>
      <c r="V55" s="264"/>
      <c r="W55" s="264"/>
      <c r="X55" s="264"/>
      <c r="Y55" s="264"/>
    </row>
    <row r="56" spans="1:25">
      <c r="A56" s="264"/>
      <c r="B56" s="264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  <c r="N56" s="264"/>
      <c r="O56" s="264"/>
      <c r="P56" s="264"/>
      <c r="Q56" s="264"/>
      <c r="R56" s="264"/>
      <c r="S56" s="264"/>
      <c r="T56" s="264"/>
      <c r="U56" s="264"/>
      <c r="V56" s="264"/>
      <c r="W56" s="264"/>
      <c r="X56" s="264"/>
      <c r="Y56" s="264"/>
    </row>
    <row r="57" spans="1:25">
      <c r="A57" s="264"/>
      <c r="B57" s="264"/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4"/>
      <c r="N57" s="264"/>
      <c r="O57" s="264"/>
      <c r="P57" s="264"/>
      <c r="Q57" s="264"/>
      <c r="R57" s="264"/>
      <c r="S57" s="264"/>
      <c r="T57" s="264"/>
      <c r="U57" s="264"/>
      <c r="V57" s="264"/>
      <c r="W57" s="264"/>
      <c r="X57" s="264"/>
      <c r="Y57" s="264"/>
    </row>
    <row r="58" spans="1:25">
      <c r="A58" s="264"/>
      <c r="B58" s="264"/>
      <c r="C58" s="264"/>
      <c r="D58" s="264"/>
      <c r="E58" s="264"/>
      <c r="F58" s="264"/>
      <c r="G58" s="264"/>
      <c r="H58" s="264"/>
      <c r="I58" s="264"/>
      <c r="J58" s="264"/>
      <c r="K58" s="264"/>
      <c r="L58" s="264"/>
      <c r="M58" s="264"/>
      <c r="N58" s="264"/>
      <c r="O58" s="264"/>
      <c r="P58" s="264"/>
      <c r="Q58" s="264"/>
      <c r="R58" s="264"/>
      <c r="S58" s="264"/>
      <c r="T58" s="264"/>
      <c r="U58" s="264"/>
      <c r="V58" s="264"/>
      <c r="W58" s="264"/>
      <c r="X58" s="264"/>
      <c r="Y58" s="264"/>
    </row>
    <row r="59" spans="1:25">
      <c r="A59" s="264"/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</row>
    <row r="60" spans="1:25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</row>
    <row r="61" spans="1:25">
      <c r="A61" s="264"/>
      <c r="B61" s="264"/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  <c r="N61" s="264"/>
      <c r="O61" s="264"/>
      <c r="P61" s="264"/>
      <c r="Q61" s="264"/>
      <c r="R61" s="264"/>
      <c r="S61" s="264"/>
      <c r="T61" s="264"/>
      <c r="U61" s="264"/>
      <c r="V61" s="264"/>
      <c r="W61" s="264"/>
      <c r="X61" s="264"/>
      <c r="Y61" s="264"/>
    </row>
    <row r="62" spans="1:25">
      <c r="A62" s="264"/>
      <c r="B62" s="264"/>
      <c r="C62" s="264"/>
      <c r="D62" s="264"/>
      <c r="E62" s="264"/>
      <c r="F62" s="264"/>
      <c r="G62" s="264"/>
      <c r="H62" s="264"/>
      <c r="I62" s="264"/>
      <c r="J62" s="264"/>
      <c r="K62" s="264"/>
      <c r="L62" s="264"/>
      <c r="M62" s="264"/>
      <c r="N62" s="264"/>
      <c r="O62" s="264"/>
      <c r="P62" s="264"/>
      <c r="Q62" s="264"/>
      <c r="R62" s="264"/>
      <c r="S62" s="264"/>
      <c r="T62" s="264"/>
      <c r="U62" s="264"/>
      <c r="V62" s="264"/>
      <c r="W62" s="264"/>
      <c r="X62" s="264"/>
      <c r="Y62" s="264"/>
    </row>
    <row r="63" spans="1:25">
      <c r="A63" s="264"/>
      <c r="B63" s="264"/>
      <c r="C63" s="264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4"/>
      <c r="P63" s="264"/>
      <c r="Q63" s="264"/>
      <c r="R63" s="264"/>
      <c r="S63" s="264"/>
      <c r="T63" s="264"/>
      <c r="U63" s="264"/>
      <c r="V63" s="264"/>
      <c r="W63" s="264"/>
      <c r="X63" s="264"/>
      <c r="Y63" s="264"/>
    </row>
    <row r="64" spans="1:25">
      <c r="A64" s="264"/>
      <c r="B64" s="264"/>
      <c r="C64" s="264"/>
      <c r="D64" s="264"/>
      <c r="E64" s="264"/>
      <c r="F64" s="264"/>
      <c r="G64" s="264"/>
      <c r="H64" s="264"/>
      <c r="I64" s="264"/>
      <c r="J64" s="264"/>
      <c r="K64" s="264"/>
      <c r="L64" s="264"/>
      <c r="M64" s="264"/>
      <c r="N64" s="264"/>
      <c r="O64" s="264"/>
      <c r="P64" s="264"/>
      <c r="Q64" s="264"/>
      <c r="R64" s="264"/>
      <c r="S64" s="264"/>
      <c r="T64" s="264"/>
      <c r="U64" s="264"/>
      <c r="V64" s="264"/>
      <c r="W64" s="264"/>
      <c r="X64" s="264"/>
      <c r="Y64" s="264"/>
    </row>
    <row r="65" spans="1:25">
      <c r="A65" s="264"/>
      <c r="B65" s="264"/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/>
      <c r="N65" s="264"/>
      <c r="O65" s="264"/>
      <c r="P65" s="264"/>
      <c r="Q65" s="264"/>
      <c r="R65" s="264"/>
      <c r="S65" s="264"/>
      <c r="T65" s="264"/>
      <c r="U65" s="264"/>
      <c r="V65" s="264"/>
      <c r="W65" s="264"/>
      <c r="X65" s="264"/>
      <c r="Y65" s="264"/>
    </row>
    <row r="66" spans="1:25">
      <c r="A66" s="264"/>
      <c r="B66" s="264"/>
      <c r="C66" s="264"/>
      <c r="D66" s="264"/>
      <c r="E66" s="264"/>
      <c r="F66" s="264"/>
      <c r="G66" s="264"/>
      <c r="H66" s="264"/>
      <c r="I66" s="264"/>
      <c r="J66" s="264"/>
      <c r="K66" s="264"/>
      <c r="L66" s="264"/>
      <c r="M66" s="264"/>
      <c r="N66" s="264"/>
      <c r="O66" s="264"/>
      <c r="P66" s="264"/>
      <c r="Q66" s="264"/>
      <c r="R66" s="264"/>
      <c r="S66" s="264"/>
      <c r="T66" s="264"/>
      <c r="U66" s="264"/>
      <c r="V66" s="264"/>
      <c r="W66" s="264"/>
      <c r="X66" s="264"/>
      <c r="Y66" s="264"/>
    </row>
    <row r="67" spans="1:25">
      <c r="A67" s="264"/>
      <c r="B67" s="264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  <c r="N67" s="264"/>
      <c r="O67" s="264"/>
      <c r="P67" s="264"/>
      <c r="Q67" s="264"/>
      <c r="R67" s="264"/>
      <c r="S67" s="264"/>
      <c r="T67" s="264"/>
      <c r="U67" s="264"/>
      <c r="V67" s="264"/>
      <c r="W67" s="264"/>
      <c r="X67" s="264"/>
      <c r="Y67" s="264"/>
    </row>
    <row r="68" spans="1:25">
      <c r="A68" s="264"/>
      <c r="B68" s="264"/>
      <c r="C68" s="264"/>
      <c r="D68" s="264"/>
      <c r="E68" s="264"/>
      <c r="F68" s="264"/>
      <c r="G68" s="264"/>
      <c r="H68" s="264"/>
      <c r="I68" s="264"/>
      <c r="J68" s="264"/>
      <c r="K68" s="264"/>
      <c r="L68" s="264"/>
      <c r="M68" s="264"/>
      <c r="N68" s="264"/>
      <c r="O68" s="264"/>
      <c r="P68" s="264"/>
      <c r="Q68" s="264"/>
      <c r="R68" s="264"/>
      <c r="S68" s="264"/>
      <c r="T68" s="264"/>
      <c r="U68" s="264"/>
      <c r="V68" s="264"/>
      <c r="W68" s="264"/>
      <c r="X68" s="264"/>
      <c r="Y68" s="264"/>
    </row>
    <row r="69" spans="1:25">
      <c r="A69" s="264"/>
      <c r="B69" s="264"/>
      <c r="C69" s="264"/>
      <c r="D69" s="264"/>
      <c r="E69" s="264"/>
      <c r="F69" s="264"/>
      <c r="G69" s="264"/>
      <c r="H69" s="264"/>
      <c r="I69" s="264"/>
      <c r="J69" s="264"/>
      <c r="K69" s="264"/>
      <c r="L69" s="264"/>
      <c r="M69" s="264"/>
      <c r="N69" s="264"/>
      <c r="O69" s="264"/>
      <c r="P69" s="264"/>
      <c r="Q69" s="264"/>
      <c r="R69" s="264"/>
      <c r="S69" s="264"/>
      <c r="T69" s="264"/>
      <c r="U69" s="264"/>
      <c r="V69" s="264"/>
      <c r="W69" s="264"/>
      <c r="X69" s="264"/>
      <c r="Y69" s="264"/>
    </row>
    <row r="70" spans="1:25">
      <c r="A70" s="264"/>
      <c r="B70" s="264"/>
      <c r="C70" s="264"/>
      <c r="D70" s="264"/>
      <c r="E70" s="264"/>
      <c r="F70" s="264"/>
      <c r="G70" s="264"/>
      <c r="H70" s="264"/>
      <c r="I70" s="264"/>
      <c r="J70" s="264"/>
      <c r="K70" s="264"/>
      <c r="L70" s="264"/>
      <c r="M70" s="264"/>
      <c r="N70" s="264"/>
      <c r="O70" s="264"/>
      <c r="P70" s="264"/>
      <c r="Q70" s="264"/>
      <c r="R70" s="264"/>
      <c r="S70" s="264"/>
      <c r="T70" s="264"/>
      <c r="U70" s="264"/>
      <c r="V70" s="264"/>
      <c r="W70" s="264"/>
      <c r="X70" s="264"/>
      <c r="Y70" s="264"/>
    </row>
    <row r="71" spans="1:25">
      <c r="A71" s="264"/>
      <c r="B71" s="264"/>
      <c r="C71" s="264"/>
      <c r="D71" s="264"/>
      <c r="E71" s="264"/>
      <c r="F71" s="264"/>
      <c r="G71" s="264"/>
      <c r="H71" s="264"/>
      <c r="I71" s="264"/>
      <c r="J71" s="264"/>
      <c r="K71" s="264"/>
      <c r="L71" s="264"/>
      <c r="M71" s="264"/>
      <c r="N71" s="264"/>
      <c r="O71" s="264"/>
      <c r="P71" s="264"/>
      <c r="Q71" s="264"/>
      <c r="R71" s="264"/>
      <c r="S71" s="264"/>
      <c r="T71" s="264"/>
      <c r="U71" s="264"/>
      <c r="V71" s="264"/>
      <c r="W71" s="264"/>
      <c r="X71" s="264"/>
      <c r="Y71" s="264"/>
    </row>
    <row r="72" spans="1:25">
      <c r="A72" s="264"/>
      <c r="B72" s="264"/>
      <c r="C72" s="264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4"/>
      <c r="P72" s="264"/>
      <c r="Q72" s="264"/>
      <c r="R72" s="264"/>
      <c r="S72" s="264"/>
      <c r="T72" s="264"/>
      <c r="U72" s="264"/>
      <c r="V72" s="264"/>
      <c r="W72" s="264"/>
      <c r="X72" s="264"/>
      <c r="Y72" s="264"/>
    </row>
    <row r="73" spans="1:25">
      <c r="A73" s="264"/>
      <c r="B73" s="264"/>
      <c r="C73" s="264"/>
      <c r="D73" s="264"/>
      <c r="E73" s="264"/>
      <c r="F73" s="264"/>
      <c r="G73" s="264"/>
      <c r="H73" s="264"/>
      <c r="I73" s="264"/>
      <c r="J73" s="264"/>
      <c r="K73" s="264"/>
      <c r="L73" s="264"/>
      <c r="M73" s="264"/>
      <c r="N73" s="264"/>
      <c r="O73" s="264"/>
      <c r="P73" s="264"/>
      <c r="Q73" s="264"/>
      <c r="R73" s="264"/>
      <c r="S73" s="264"/>
      <c r="T73" s="264"/>
      <c r="U73" s="264"/>
      <c r="V73" s="264"/>
      <c r="W73" s="264"/>
      <c r="X73" s="264"/>
      <c r="Y73" s="264"/>
    </row>
    <row r="74" spans="1:25">
      <c r="A74" s="264"/>
      <c r="B74" s="264"/>
      <c r="C74" s="264"/>
      <c r="D74" s="264"/>
      <c r="E74" s="264"/>
      <c r="F74" s="264"/>
      <c r="G74" s="264"/>
      <c r="H74" s="264"/>
      <c r="I74" s="264"/>
      <c r="J74" s="264"/>
      <c r="K74" s="264"/>
      <c r="L74" s="264"/>
      <c r="M74" s="264"/>
      <c r="N74" s="264"/>
      <c r="O74" s="264"/>
      <c r="P74" s="264"/>
      <c r="Q74" s="264"/>
      <c r="R74" s="264"/>
      <c r="S74" s="264"/>
      <c r="T74" s="264"/>
      <c r="U74" s="264"/>
      <c r="V74" s="264"/>
      <c r="W74" s="264"/>
      <c r="X74" s="264"/>
      <c r="Y74" s="264"/>
    </row>
    <row r="75" spans="1:25">
      <c r="A75" s="264"/>
      <c r="B75" s="264"/>
      <c r="C75" s="264"/>
      <c r="D75" s="264"/>
      <c r="E75" s="264"/>
      <c r="F75" s="264"/>
      <c r="G75" s="264"/>
      <c r="H75" s="264"/>
      <c r="I75" s="264"/>
      <c r="J75" s="264"/>
      <c r="K75" s="264"/>
      <c r="L75" s="264"/>
      <c r="M75" s="264"/>
      <c r="N75" s="264"/>
      <c r="O75" s="264"/>
      <c r="P75" s="264"/>
      <c r="Q75" s="264"/>
      <c r="R75" s="264"/>
      <c r="S75" s="264"/>
      <c r="T75" s="264"/>
      <c r="U75" s="264"/>
      <c r="V75" s="264"/>
      <c r="W75" s="264"/>
      <c r="X75" s="264"/>
      <c r="Y75" s="264"/>
    </row>
    <row r="76" spans="1:25">
      <c r="A76" s="264"/>
      <c r="B76" s="264"/>
      <c r="C76" s="264"/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4"/>
      <c r="P76" s="264"/>
      <c r="Q76" s="264"/>
      <c r="R76" s="264"/>
      <c r="S76" s="264"/>
      <c r="T76" s="264"/>
      <c r="U76" s="264"/>
      <c r="V76" s="264"/>
      <c r="W76" s="264"/>
      <c r="X76" s="264"/>
      <c r="Y76" s="264"/>
    </row>
    <row r="77" spans="1:25">
      <c r="A77" s="264"/>
      <c r="B77" s="264"/>
      <c r="C77" s="264"/>
      <c r="D77" s="264"/>
      <c r="E77" s="264"/>
      <c r="F77" s="264"/>
      <c r="G77" s="264"/>
      <c r="H77" s="264"/>
      <c r="I77" s="264"/>
      <c r="J77" s="264"/>
      <c r="K77" s="264"/>
      <c r="L77" s="264"/>
      <c r="M77" s="264"/>
      <c r="N77" s="264"/>
      <c r="O77" s="264"/>
      <c r="P77" s="264"/>
      <c r="Q77" s="264"/>
      <c r="R77" s="264"/>
      <c r="S77" s="264"/>
      <c r="T77" s="264"/>
      <c r="U77" s="264"/>
      <c r="V77" s="264"/>
      <c r="W77" s="264"/>
      <c r="X77" s="264"/>
      <c r="Y77" s="264"/>
    </row>
    <row r="78" spans="1:25">
      <c r="A78" s="264"/>
      <c r="B78" s="264"/>
      <c r="C78" s="264"/>
      <c r="D78" s="264"/>
      <c r="E78" s="264"/>
      <c r="F78" s="264"/>
      <c r="G78" s="264"/>
      <c r="H78" s="264"/>
      <c r="I78" s="264"/>
      <c r="J78" s="264"/>
      <c r="K78" s="264"/>
      <c r="L78" s="264"/>
      <c r="M78" s="264"/>
      <c r="N78" s="264"/>
      <c r="O78" s="264"/>
      <c r="P78" s="264"/>
      <c r="Q78" s="264"/>
      <c r="R78" s="264"/>
      <c r="S78" s="264"/>
      <c r="T78" s="264"/>
      <c r="U78" s="264"/>
      <c r="V78" s="264"/>
      <c r="W78" s="264"/>
      <c r="X78" s="264"/>
      <c r="Y78" s="264"/>
    </row>
    <row r="79" spans="1:25">
      <c r="A79" s="264"/>
      <c r="B79" s="264"/>
      <c r="C79" s="264"/>
      <c r="D79" s="264"/>
      <c r="E79" s="264"/>
      <c r="F79" s="264"/>
      <c r="G79" s="264"/>
      <c r="H79" s="264"/>
      <c r="I79" s="264"/>
      <c r="J79" s="264"/>
      <c r="K79" s="264"/>
      <c r="L79" s="264"/>
      <c r="M79" s="264"/>
      <c r="N79" s="264"/>
      <c r="O79" s="264"/>
      <c r="P79" s="264"/>
      <c r="Q79" s="264"/>
      <c r="R79" s="264"/>
      <c r="S79" s="264"/>
      <c r="T79" s="264"/>
      <c r="U79" s="264"/>
      <c r="V79" s="264"/>
      <c r="W79" s="264"/>
      <c r="X79" s="264"/>
      <c r="Y79" s="264"/>
    </row>
    <row r="80" spans="1:25">
      <c r="A80" s="264"/>
      <c r="B80" s="264"/>
      <c r="C80" s="264"/>
      <c r="D80" s="264"/>
      <c r="E80" s="264"/>
      <c r="F80" s="264"/>
      <c r="G80" s="264"/>
      <c r="H80" s="264"/>
      <c r="I80" s="264"/>
      <c r="J80" s="264"/>
      <c r="K80" s="264"/>
      <c r="L80" s="264"/>
      <c r="M80" s="264"/>
      <c r="N80" s="264"/>
      <c r="O80" s="264"/>
      <c r="P80" s="264"/>
      <c r="Q80" s="264"/>
      <c r="R80" s="264"/>
      <c r="S80" s="264"/>
      <c r="T80" s="264"/>
      <c r="U80" s="264"/>
      <c r="V80" s="264"/>
      <c r="W80" s="264"/>
      <c r="X80" s="264"/>
      <c r="Y80" s="264"/>
    </row>
    <row r="81" spans="1:25">
      <c r="A81" s="264"/>
      <c r="B81" s="264"/>
      <c r="C81" s="264"/>
      <c r="D81" s="264"/>
      <c r="E81" s="264"/>
      <c r="F81" s="264"/>
      <c r="G81" s="264"/>
      <c r="H81" s="264"/>
      <c r="I81" s="264"/>
      <c r="J81" s="264"/>
      <c r="K81" s="264"/>
      <c r="L81" s="264"/>
      <c r="M81" s="264"/>
      <c r="N81" s="264"/>
      <c r="O81" s="264"/>
      <c r="P81" s="264"/>
      <c r="Q81" s="264"/>
      <c r="R81" s="264"/>
      <c r="S81" s="264"/>
      <c r="T81" s="264"/>
      <c r="U81" s="264"/>
      <c r="V81" s="264"/>
      <c r="W81" s="264"/>
      <c r="X81" s="264"/>
      <c r="Y81" s="264"/>
    </row>
    <row r="82" spans="1:25">
      <c r="A82" s="264"/>
      <c r="B82" s="264"/>
      <c r="C82" s="264"/>
      <c r="D82" s="264"/>
      <c r="E82" s="264"/>
      <c r="F82" s="264"/>
      <c r="G82" s="264"/>
      <c r="H82" s="264"/>
      <c r="I82" s="264"/>
      <c r="J82" s="264"/>
      <c r="K82" s="264"/>
      <c r="L82" s="264"/>
      <c r="M82" s="264"/>
      <c r="N82" s="264"/>
      <c r="O82" s="264"/>
      <c r="P82" s="264"/>
      <c r="Q82" s="264"/>
      <c r="R82" s="264"/>
      <c r="S82" s="264"/>
      <c r="T82" s="264"/>
      <c r="U82" s="264"/>
      <c r="V82" s="264"/>
      <c r="W82" s="264"/>
      <c r="X82" s="264"/>
      <c r="Y82" s="264"/>
    </row>
    <row r="83" spans="1:25">
      <c r="A83" s="264"/>
      <c r="B83" s="264"/>
      <c r="C83" s="264"/>
      <c r="D83" s="264"/>
      <c r="E83" s="264"/>
      <c r="F83" s="264"/>
      <c r="G83" s="264"/>
      <c r="H83" s="264"/>
      <c r="I83" s="264"/>
      <c r="J83" s="264"/>
      <c r="K83" s="264"/>
      <c r="L83" s="264"/>
      <c r="M83" s="264"/>
      <c r="N83" s="264"/>
      <c r="O83" s="264"/>
      <c r="P83" s="264"/>
      <c r="Q83" s="264"/>
      <c r="R83" s="264"/>
      <c r="S83" s="264"/>
      <c r="T83" s="264"/>
      <c r="U83" s="264"/>
      <c r="V83" s="264"/>
      <c r="W83" s="264"/>
      <c r="X83" s="264"/>
      <c r="Y83" s="264"/>
    </row>
    <row r="84" spans="1:25">
      <c r="A84" s="264"/>
      <c r="B84" s="264"/>
      <c r="C84" s="264"/>
      <c r="D84" s="264"/>
      <c r="E84" s="264"/>
      <c r="F84" s="264"/>
      <c r="G84" s="264"/>
      <c r="H84" s="264"/>
      <c r="I84" s="264"/>
      <c r="J84" s="264"/>
      <c r="K84" s="264"/>
      <c r="L84" s="264"/>
      <c r="M84" s="264"/>
      <c r="N84" s="264"/>
      <c r="O84" s="264"/>
      <c r="P84" s="264"/>
      <c r="Q84" s="264"/>
      <c r="R84" s="264"/>
      <c r="S84" s="264"/>
      <c r="T84" s="264"/>
      <c r="U84" s="264"/>
      <c r="V84" s="264"/>
      <c r="W84" s="264"/>
      <c r="X84" s="264"/>
      <c r="Y84" s="264"/>
    </row>
    <row r="85" spans="1:25">
      <c r="A85" s="264"/>
      <c r="B85" s="264"/>
      <c r="C85" s="264"/>
      <c r="D85" s="264"/>
      <c r="E85" s="264"/>
      <c r="F85" s="264"/>
      <c r="G85" s="264"/>
      <c r="H85" s="264"/>
      <c r="I85" s="264"/>
      <c r="J85" s="264"/>
      <c r="K85" s="264"/>
      <c r="L85" s="264"/>
      <c r="M85" s="264"/>
      <c r="N85" s="264"/>
      <c r="O85" s="264"/>
      <c r="P85" s="264"/>
      <c r="Q85" s="264"/>
      <c r="R85" s="264"/>
      <c r="S85" s="264"/>
      <c r="T85" s="264"/>
      <c r="U85" s="264"/>
      <c r="V85" s="264"/>
      <c r="W85" s="264"/>
      <c r="X85" s="264"/>
      <c r="Y85" s="264"/>
    </row>
    <row r="86" spans="1:25">
      <c r="A86" s="264"/>
      <c r="B86" s="264"/>
      <c r="C86" s="264"/>
      <c r="D86" s="264"/>
      <c r="E86" s="264"/>
      <c r="F86" s="264"/>
      <c r="G86" s="264"/>
      <c r="H86" s="264"/>
      <c r="I86" s="264"/>
      <c r="J86" s="264"/>
      <c r="K86" s="264"/>
      <c r="L86" s="264"/>
      <c r="M86" s="264"/>
      <c r="N86" s="264"/>
      <c r="O86" s="264"/>
      <c r="P86" s="264"/>
      <c r="Q86" s="264"/>
      <c r="R86" s="264"/>
      <c r="S86" s="264"/>
      <c r="T86" s="264"/>
      <c r="U86" s="264"/>
      <c r="V86" s="264"/>
      <c r="W86" s="264"/>
      <c r="X86" s="264"/>
      <c r="Y86" s="264"/>
    </row>
    <row r="87" spans="1:25">
      <c r="A87" s="264"/>
      <c r="B87" s="264"/>
      <c r="C87" s="264"/>
      <c r="D87" s="264"/>
      <c r="E87" s="264"/>
      <c r="F87" s="264"/>
      <c r="G87" s="264"/>
      <c r="H87" s="264"/>
      <c r="I87" s="264"/>
      <c r="J87" s="264"/>
      <c r="K87" s="264"/>
      <c r="L87" s="264"/>
      <c r="M87" s="264"/>
      <c r="N87" s="264"/>
      <c r="O87" s="264"/>
      <c r="P87" s="264"/>
      <c r="Q87" s="264"/>
      <c r="R87" s="264"/>
      <c r="S87" s="264"/>
      <c r="T87" s="264"/>
      <c r="U87" s="264"/>
      <c r="V87" s="264"/>
      <c r="W87" s="264"/>
      <c r="X87" s="264"/>
      <c r="Y87" s="264"/>
    </row>
    <row r="88" spans="1:25">
      <c r="A88" s="264"/>
      <c r="B88" s="264"/>
      <c r="C88" s="264"/>
      <c r="D88" s="264"/>
      <c r="E88" s="264"/>
      <c r="F88" s="264"/>
      <c r="G88" s="264"/>
      <c r="H88" s="264"/>
      <c r="I88" s="264"/>
      <c r="J88" s="264"/>
      <c r="K88" s="264"/>
      <c r="L88" s="264"/>
      <c r="M88" s="264"/>
      <c r="N88" s="264"/>
      <c r="O88" s="264"/>
      <c r="P88" s="264"/>
      <c r="Q88" s="264"/>
      <c r="R88" s="264"/>
      <c r="S88" s="264"/>
      <c r="T88" s="264"/>
      <c r="U88" s="264"/>
      <c r="V88" s="264"/>
      <c r="W88" s="264"/>
      <c r="X88" s="264"/>
      <c r="Y88" s="264"/>
    </row>
    <row r="89" spans="1:25">
      <c r="A89" s="264"/>
      <c r="B89" s="264"/>
      <c r="C89" s="264"/>
      <c r="D89" s="264"/>
      <c r="E89" s="264"/>
      <c r="F89" s="264"/>
      <c r="G89" s="264"/>
      <c r="H89" s="264"/>
      <c r="I89" s="264"/>
      <c r="J89" s="264"/>
      <c r="K89" s="264"/>
      <c r="L89" s="264"/>
      <c r="M89" s="264"/>
      <c r="N89" s="264"/>
      <c r="O89" s="264"/>
      <c r="P89" s="264"/>
      <c r="Q89" s="264"/>
      <c r="R89" s="264"/>
      <c r="S89" s="264"/>
      <c r="T89" s="264"/>
      <c r="U89" s="264"/>
      <c r="V89" s="264"/>
      <c r="W89" s="264"/>
      <c r="X89" s="264"/>
      <c r="Y89" s="264"/>
    </row>
    <row r="90" spans="1:25">
      <c r="A90" s="264"/>
      <c r="B90" s="264"/>
      <c r="C90" s="264"/>
      <c r="D90" s="264"/>
      <c r="E90" s="264"/>
      <c r="F90" s="264"/>
      <c r="G90" s="264"/>
      <c r="H90" s="264"/>
      <c r="I90" s="264"/>
      <c r="J90" s="264"/>
      <c r="K90" s="264"/>
      <c r="L90" s="264"/>
      <c r="M90" s="264"/>
      <c r="N90" s="264"/>
      <c r="O90" s="264"/>
      <c r="P90" s="264"/>
      <c r="Q90" s="264"/>
      <c r="R90" s="264"/>
      <c r="S90" s="264"/>
      <c r="T90" s="264"/>
      <c r="U90" s="264"/>
      <c r="V90" s="264"/>
      <c r="W90" s="264"/>
      <c r="X90" s="264"/>
      <c r="Y90" s="264"/>
    </row>
    <row r="91" spans="1:25">
      <c r="A91" s="264"/>
      <c r="B91" s="264"/>
      <c r="C91" s="264"/>
      <c r="D91" s="264"/>
      <c r="E91" s="264"/>
      <c r="F91" s="264"/>
      <c r="G91" s="264"/>
      <c r="H91" s="264"/>
      <c r="I91" s="264"/>
      <c r="J91" s="264"/>
      <c r="K91" s="264"/>
      <c r="L91" s="264"/>
      <c r="M91" s="264"/>
      <c r="N91" s="264"/>
      <c r="O91" s="264"/>
      <c r="P91" s="264"/>
      <c r="Q91" s="264"/>
      <c r="R91" s="264"/>
      <c r="S91" s="264"/>
      <c r="T91" s="264"/>
      <c r="U91" s="264"/>
      <c r="V91" s="264"/>
      <c r="W91" s="264"/>
      <c r="X91" s="264"/>
      <c r="Y91" s="264"/>
    </row>
    <row r="92" spans="1:25">
      <c r="A92" s="264"/>
      <c r="B92" s="264"/>
      <c r="C92" s="264"/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4"/>
      <c r="P92" s="264"/>
      <c r="Q92" s="264"/>
      <c r="R92" s="264"/>
      <c r="S92" s="264"/>
      <c r="T92" s="264"/>
      <c r="U92" s="264"/>
      <c r="V92" s="264"/>
      <c r="W92" s="264"/>
      <c r="X92" s="264"/>
      <c r="Y92" s="264"/>
    </row>
    <row r="93" spans="1:25">
      <c r="A93" s="264"/>
      <c r="B93" s="264"/>
      <c r="C93" s="264"/>
      <c r="D93" s="264"/>
      <c r="E93" s="264"/>
      <c r="F93" s="264"/>
      <c r="G93" s="264"/>
      <c r="H93" s="264"/>
      <c r="I93" s="264"/>
      <c r="J93" s="264"/>
      <c r="K93" s="264"/>
      <c r="L93" s="264"/>
      <c r="M93" s="264"/>
      <c r="N93" s="264"/>
      <c r="O93" s="264"/>
      <c r="P93" s="264"/>
      <c r="Q93" s="264"/>
      <c r="R93" s="264"/>
      <c r="S93" s="264"/>
      <c r="T93" s="264"/>
      <c r="U93" s="264"/>
      <c r="V93" s="264"/>
      <c r="W93" s="264"/>
      <c r="X93" s="264"/>
      <c r="Y93" s="264"/>
    </row>
    <row r="94" spans="1:25">
      <c r="A94" s="264"/>
      <c r="B94" s="264"/>
      <c r="C94" s="264"/>
      <c r="D94" s="264"/>
      <c r="E94" s="264"/>
      <c r="F94" s="264"/>
      <c r="G94" s="264"/>
      <c r="H94" s="264"/>
      <c r="I94" s="264"/>
      <c r="J94" s="264"/>
      <c r="K94" s="264"/>
      <c r="L94" s="264"/>
      <c r="M94" s="264"/>
      <c r="N94" s="264"/>
      <c r="O94" s="264"/>
      <c r="P94" s="264"/>
      <c r="Q94" s="264"/>
      <c r="R94" s="264"/>
      <c r="S94" s="264"/>
      <c r="T94" s="264"/>
      <c r="U94" s="264"/>
      <c r="V94" s="264"/>
      <c r="W94" s="264"/>
      <c r="X94" s="264"/>
      <c r="Y94" s="264"/>
    </row>
    <row r="95" spans="1: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  <c r="M95" s="264"/>
      <c r="N95" s="264"/>
      <c r="O95" s="264"/>
      <c r="P95" s="264"/>
      <c r="Q95" s="264"/>
      <c r="R95" s="264"/>
      <c r="S95" s="264"/>
      <c r="T95" s="264"/>
      <c r="U95" s="264"/>
      <c r="V95" s="264"/>
      <c r="W95" s="264"/>
      <c r="X95" s="264"/>
      <c r="Y95" s="264"/>
    </row>
    <row r="96" spans="1: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  <c r="M96" s="264"/>
      <c r="N96" s="264"/>
      <c r="O96" s="264"/>
      <c r="P96" s="264"/>
      <c r="Q96" s="264"/>
      <c r="R96" s="264"/>
      <c r="S96" s="264"/>
      <c r="T96" s="264"/>
      <c r="U96" s="264"/>
      <c r="V96" s="264"/>
      <c r="W96" s="264"/>
      <c r="X96" s="264"/>
      <c r="Y96" s="264"/>
    </row>
    <row r="97" spans="1:25">
      <c r="A97" s="264"/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  <c r="M97" s="264"/>
      <c r="N97" s="264"/>
      <c r="O97" s="264"/>
      <c r="P97" s="264"/>
      <c r="Q97" s="264"/>
      <c r="R97" s="264"/>
      <c r="S97" s="264"/>
      <c r="T97" s="264"/>
      <c r="U97" s="264"/>
      <c r="V97" s="264"/>
      <c r="W97" s="264"/>
      <c r="X97" s="264"/>
      <c r="Y97" s="264"/>
    </row>
    <row r="98" spans="1: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  <c r="M98" s="264"/>
      <c r="N98" s="264"/>
      <c r="O98" s="264"/>
      <c r="P98" s="264"/>
      <c r="Q98" s="264"/>
      <c r="R98" s="264"/>
      <c r="S98" s="264"/>
      <c r="T98" s="264"/>
      <c r="U98" s="264"/>
      <c r="V98" s="264"/>
      <c r="W98" s="264"/>
      <c r="X98" s="264"/>
      <c r="Y98" s="264"/>
    </row>
    <row r="99" spans="1:25">
      <c r="A99" s="264"/>
      <c r="B99" s="264"/>
      <c r="C99" s="264"/>
      <c r="D99" s="264"/>
      <c r="E99" s="264"/>
      <c r="F99" s="264"/>
      <c r="G99" s="264"/>
      <c r="H99" s="264"/>
      <c r="I99" s="264"/>
      <c r="J99" s="264"/>
      <c r="K99" s="264"/>
      <c r="L99" s="264"/>
      <c r="M99" s="264"/>
      <c r="N99" s="264"/>
      <c r="O99" s="264"/>
      <c r="P99" s="264"/>
      <c r="Q99" s="264"/>
      <c r="R99" s="264"/>
      <c r="S99" s="264"/>
      <c r="T99" s="264"/>
      <c r="U99" s="264"/>
      <c r="V99" s="264"/>
      <c r="W99" s="264"/>
      <c r="X99" s="264"/>
      <c r="Y99" s="264"/>
    </row>
    <row r="100" spans="1:25">
      <c r="A100" s="264"/>
      <c r="B100" s="264"/>
      <c r="C100" s="264"/>
      <c r="D100" s="264"/>
      <c r="E100" s="264"/>
      <c r="F100" s="264"/>
      <c r="G100" s="264"/>
      <c r="H100" s="264"/>
      <c r="I100" s="264"/>
      <c r="J100" s="264"/>
      <c r="K100" s="264"/>
      <c r="L100" s="264"/>
      <c r="M100" s="264"/>
      <c r="N100" s="264"/>
      <c r="O100" s="264"/>
      <c r="P100" s="264"/>
      <c r="Q100" s="264"/>
      <c r="R100" s="264"/>
      <c r="S100" s="264"/>
      <c r="T100" s="264"/>
      <c r="U100" s="264"/>
      <c r="V100" s="264"/>
      <c r="W100" s="264"/>
      <c r="X100" s="264"/>
      <c r="Y100" s="264"/>
    </row>
    <row r="101" spans="1:25">
      <c r="A101" s="264"/>
      <c r="B101" s="264"/>
      <c r="C101" s="264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4"/>
      <c r="P101" s="264"/>
      <c r="Q101" s="264"/>
      <c r="R101" s="264"/>
      <c r="S101" s="264"/>
      <c r="T101" s="264"/>
      <c r="U101" s="264"/>
      <c r="V101" s="264"/>
      <c r="W101" s="264"/>
      <c r="X101" s="264"/>
      <c r="Y101" s="264"/>
    </row>
    <row r="102" spans="1:25">
      <c r="A102" s="264"/>
      <c r="B102" s="264"/>
      <c r="C102" s="264"/>
      <c r="D102" s="264"/>
      <c r="E102" s="264"/>
      <c r="F102" s="264"/>
      <c r="G102" s="264"/>
      <c r="H102" s="264"/>
      <c r="I102" s="264"/>
      <c r="J102" s="264"/>
      <c r="K102" s="264"/>
      <c r="L102" s="264"/>
      <c r="M102" s="264"/>
      <c r="N102" s="264"/>
      <c r="O102" s="264"/>
      <c r="P102" s="264"/>
      <c r="Q102" s="264"/>
      <c r="R102" s="264"/>
      <c r="S102" s="264"/>
      <c r="T102" s="264"/>
      <c r="U102" s="264"/>
      <c r="V102" s="264"/>
      <c r="W102" s="264"/>
      <c r="X102" s="264"/>
      <c r="Y102" s="264"/>
    </row>
    <row r="103" spans="1:25">
      <c r="A103" s="264"/>
      <c r="B103" s="264"/>
      <c r="C103" s="264"/>
      <c r="D103" s="264"/>
      <c r="E103" s="264"/>
      <c r="F103" s="264"/>
      <c r="G103" s="264"/>
      <c r="H103" s="264"/>
      <c r="I103" s="264"/>
      <c r="J103" s="264"/>
      <c r="K103" s="264"/>
      <c r="L103" s="264"/>
      <c r="M103" s="264"/>
      <c r="N103" s="264"/>
      <c r="O103" s="264"/>
      <c r="P103" s="264"/>
      <c r="Q103" s="264"/>
      <c r="R103" s="264"/>
      <c r="S103" s="264"/>
      <c r="T103" s="264"/>
      <c r="U103" s="264"/>
      <c r="V103" s="264"/>
      <c r="W103" s="264"/>
      <c r="X103" s="264"/>
      <c r="Y103" s="264"/>
    </row>
    <row r="104" spans="1:25">
      <c r="A104" s="264"/>
      <c r="B104" s="264"/>
      <c r="C104" s="264"/>
      <c r="D104" s="264"/>
      <c r="E104" s="264"/>
      <c r="F104" s="264"/>
      <c r="G104" s="264"/>
      <c r="H104" s="264"/>
      <c r="I104" s="264"/>
      <c r="J104" s="264"/>
      <c r="K104" s="264"/>
      <c r="L104" s="264"/>
      <c r="M104" s="264"/>
      <c r="N104" s="264"/>
      <c r="O104" s="264"/>
      <c r="P104" s="264"/>
      <c r="Q104" s="264"/>
      <c r="R104" s="264"/>
      <c r="S104" s="264"/>
      <c r="T104" s="264"/>
      <c r="U104" s="264"/>
      <c r="V104" s="264"/>
      <c r="W104" s="264"/>
      <c r="X104" s="264"/>
      <c r="Y104" s="264"/>
    </row>
    <row r="105" spans="1:25">
      <c r="A105" s="264"/>
      <c r="B105" s="264"/>
      <c r="C105" s="264"/>
      <c r="D105" s="264"/>
      <c r="E105" s="264"/>
      <c r="F105" s="264"/>
      <c r="G105" s="264"/>
      <c r="H105" s="264"/>
      <c r="I105" s="264"/>
      <c r="J105" s="264"/>
      <c r="K105" s="264"/>
      <c r="L105" s="264"/>
      <c r="M105" s="264"/>
      <c r="N105" s="264"/>
      <c r="O105" s="264"/>
      <c r="P105" s="264"/>
      <c r="Q105" s="264"/>
      <c r="R105" s="264"/>
      <c r="S105" s="264"/>
      <c r="T105" s="264"/>
      <c r="U105" s="264"/>
      <c r="V105" s="264"/>
      <c r="W105" s="264"/>
      <c r="X105" s="264"/>
      <c r="Y105" s="264"/>
    </row>
    <row r="106" spans="1:25">
      <c r="A106" s="264"/>
      <c r="B106" s="264"/>
      <c r="C106" s="264"/>
      <c r="D106" s="264"/>
      <c r="E106" s="264"/>
      <c r="F106" s="264"/>
      <c r="G106" s="264"/>
      <c r="H106" s="264"/>
      <c r="I106" s="264"/>
      <c r="J106" s="264"/>
      <c r="K106" s="264"/>
      <c r="L106" s="264"/>
      <c r="M106" s="264"/>
      <c r="N106" s="264"/>
      <c r="O106" s="264"/>
      <c r="P106" s="264"/>
      <c r="Q106" s="264"/>
      <c r="R106" s="264"/>
      <c r="S106" s="264"/>
      <c r="T106" s="264"/>
      <c r="U106" s="264"/>
      <c r="V106" s="264"/>
      <c r="W106" s="264"/>
      <c r="X106" s="264"/>
      <c r="Y106" s="264"/>
    </row>
    <row r="107" spans="1:25">
      <c r="A107" s="264"/>
      <c r="B107" s="264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64"/>
      <c r="O107" s="264"/>
      <c r="P107" s="264"/>
      <c r="Q107" s="264"/>
      <c r="R107" s="264"/>
      <c r="S107" s="264"/>
      <c r="T107" s="264"/>
      <c r="U107" s="264"/>
      <c r="V107" s="264"/>
      <c r="W107" s="264"/>
      <c r="X107" s="264"/>
      <c r="Y107" s="264"/>
    </row>
    <row r="108" spans="1:25">
      <c r="A108" s="264"/>
      <c r="B108" s="264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64"/>
      <c r="O108" s="264"/>
      <c r="P108" s="264"/>
      <c r="Q108" s="264"/>
      <c r="R108" s="264"/>
      <c r="S108" s="264"/>
      <c r="T108" s="264"/>
      <c r="U108" s="264"/>
      <c r="V108" s="264"/>
      <c r="W108" s="264"/>
      <c r="X108" s="264"/>
      <c r="Y108" s="264"/>
    </row>
    <row r="109" spans="1:25">
      <c r="A109" s="264"/>
      <c r="B109" s="264"/>
      <c r="C109" s="264"/>
      <c r="D109" s="264"/>
      <c r="E109" s="264"/>
      <c r="F109" s="264"/>
      <c r="G109" s="264"/>
      <c r="H109" s="264"/>
      <c r="I109" s="264"/>
      <c r="J109" s="264"/>
      <c r="K109" s="264"/>
      <c r="L109" s="264"/>
      <c r="M109" s="264"/>
      <c r="N109" s="264"/>
      <c r="O109" s="264"/>
      <c r="P109" s="264"/>
      <c r="Q109" s="264"/>
      <c r="R109" s="264"/>
      <c r="S109" s="264"/>
      <c r="T109" s="264"/>
      <c r="U109" s="264"/>
      <c r="V109" s="264"/>
      <c r="W109" s="264"/>
      <c r="X109" s="264"/>
      <c r="Y109" s="264"/>
    </row>
    <row r="110" spans="1:25">
      <c r="A110" s="264"/>
      <c r="B110" s="264"/>
      <c r="C110" s="264"/>
      <c r="D110" s="264"/>
      <c r="E110" s="264"/>
      <c r="F110" s="264"/>
      <c r="G110" s="264"/>
      <c r="H110" s="264"/>
      <c r="I110" s="264"/>
      <c r="J110" s="264"/>
      <c r="K110" s="264"/>
      <c r="L110" s="264"/>
      <c r="M110" s="264"/>
      <c r="N110" s="264"/>
      <c r="O110" s="264"/>
      <c r="P110" s="264"/>
      <c r="Q110" s="264"/>
      <c r="R110" s="264"/>
      <c r="S110" s="264"/>
      <c r="T110" s="264"/>
      <c r="U110" s="264"/>
      <c r="V110" s="264"/>
      <c r="W110" s="264"/>
      <c r="X110" s="264"/>
      <c r="Y110" s="264"/>
    </row>
    <row r="111" spans="1:25">
      <c r="A111" s="264"/>
      <c r="B111" s="264"/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  <c r="M111" s="264"/>
      <c r="N111" s="264"/>
      <c r="O111" s="264"/>
      <c r="P111" s="264"/>
      <c r="Q111" s="264"/>
      <c r="R111" s="264"/>
      <c r="S111" s="264"/>
      <c r="T111" s="264"/>
      <c r="U111" s="264"/>
      <c r="V111" s="264"/>
      <c r="W111" s="264"/>
      <c r="X111" s="264"/>
      <c r="Y111" s="264"/>
    </row>
    <row r="112" spans="1:25">
      <c r="A112" s="264"/>
      <c r="B112" s="264"/>
      <c r="C112" s="264"/>
      <c r="D112" s="264"/>
      <c r="E112" s="264"/>
      <c r="F112" s="264"/>
      <c r="G112" s="264"/>
      <c r="H112" s="264"/>
      <c r="I112" s="264"/>
      <c r="J112" s="264"/>
      <c r="K112" s="264"/>
      <c r="L112" s="264"/>
      <c r="M112" s="264"/>
      <c r="N112" s="264"/>
      <c r="O112" s="264"/>
      <c r="P112" s="264"/>
      <c r="Q112" s="264"/>
      <c r="R112" s="264"/>
      <c r="S112" s="264"/>
      <c r="T112" s="264"/>
      <c r="U112" s="264"/>
      <c r="V112" s="264"/>
      <c r="W112" s="264"/>
      <c r="X112" s="264"/>
      <c r="Y112" s="264"/>
    </row>
    <row r="113" spans="1:25">
      <c r="A113" s="264"/>
      <c r="B113" s="264"/>
      <c r="C113" s="264"/>
      <c r="D113" s="264"/>
      <c r="E113" s="264"/>
      <c r="F113" s="264"/>
      <c r="G113" s="264"/>
      <c r="H113" s="264"/>
      <c r="I113" s="264"/>
      <c r="J113" s="264"/>
      <c r="K113" s="264"/>
      <c r="L113" s="264"/>
      <c r="M113" s="264"/>
      <c r="N113" s="264"/>
      <c r="O113" s="264"/>
      <c r="P113" s="264"/>
      <c r="Q113" s="264"/>
      <c r="R113" s="264"/>
      <c r="S113" s="264"/>
      <c r="T113" s="264"/>
      <c r="U113" s="264"/>
      <c r="V113" s="264"/>
      <c r="W113" s="264"/>
      <c r="X113" s="264"/>
      <c r="Y113" s="264"/>
    </row>
    <row r="114" spans="1:25">
      <c r="A114" s="264"/>
      <c r="B114" s="264"/>
      <c r="C114" s="264"/>
      <c r="D114" s="264"/>
      <c r="E114" s="264"/>
      <c r="F114" s="264"/>
      <c r="G114" s="264"/>
      <c r="H114" s="264"/>
      <c r="I114" s="264"/>
      <c r="J114" s="264"/>
      <c r="K114" s="264"/>
      <c r="L114" s="264"/>
      <c r="M114" s="264"/>
      <c r="N114" s="264"/>
      <c r="O114" s="264"/>
      <c r="P114" s="264"/>
      <c r="Q114" s="264"/>
      <c r="R114" s="264"/>
      <c r="S114" s="264"/>
      <c r="T114" s="264"/>
      <c r="U114" s="264"/>
      <c r="V114" s="264"/>
      <c r="W114" s="264"/>
      <c r="X114" s="264"/>
      <c r="Y114" s="264"/>
    </row>
    <row r="115" spans="1:25">
      <c r="A115" s="264"/>
      <c r="B115" s="264"/>
      <c r="C115" s="264"/>
      <c r="D115" s="264"/>
      <c r="E115" s="264"/>
      <c r="F115" s="264"/>
      <c r="G115" s="264"/>
      <c r="H115" s="264"/>
      <c r="I115" s="264"/>
      <c r="J115" s="264"/>
      <c r="K115" s="264"/>
      <c r="L115" s="264"/>
      <c r="M115" s="264"/>
      <c r="N115" s="264"/>
      <c r="O115" s="264"/>
      <c r="P115" s="264"/>
      <c r="Q115" s="264"/>
      <c r="R115" s="264"/>
      <c r="S115" s="264"/>
      <c r="T115" s="264"/>
      <c r="U115" s="264"/>
      <c r="V115" s="264"/>
      <c r="W115" s="264"/>
      <c r="X115" s="264"/>
      <c r="Y115" s="264"/>
    </row>
    <row r="116" spans="1:25">
      <c r="A116" s="264"/>
      <c r="B116" s="264"/>
      <c r="C116" s="264"/>
      <c r="D116" s="264"/>
      <c r="E116" s="264"/>
      <c r="F116" s="264"/>
      <c r="G116" s="264"/>
      <c r="H116" s="264"/>
      <c r="I116" s="264"/>
      <c r="J116" s="264"/>
      <c r="K116" s="264"/>
      <c r="L116" s="264"/>
      <c r="M116" s="264"/>
      <c r="N116" s="264"/>
      <c r="O116" s="264"/>
      <c r="P116" s="264"/>
      <c r="Q116" s="264"/>
      <c r="R116" s="264"/>
      <c r="S116" s="264"/>
      <c r="T116" s="264"/>
      <c r="U116" s="264"/>
      <c r="V116" s="264"/>
      <c r="W116" s="264"/>
      <c r="X116" s="264"/>
      <c r="Y116" s="264"/>
    </row>
    <row r="117" spans="1:25">
      <c r="A117" s="264"/>
      <c r="B117" s="264"/>
      <c r="C117" s="264"/>
      <c r="D117" s="264"/>
      <c r="E117" s="264"/>
      <c r="F117" s="264"/>
      <c r="G117" s="264"/>
      <c r="H117" s="264"/>
      <c r="I117" s="264"/>
      <c r="J117" s="264"/>
      <c r="K117" s="264"/>
      <c r="L117" s="264"/>
      <c r="M117" s="264"/>
      <c r="N117" s="264"/>
      <c r="O117" s="264"/>
      <c r="P117" s="264"/>
      <c r="Q117" s="264"/>
      <c r="R117" s="264"/>
      <c r="S117" s="264"/>
      <c r="T117" s="264"/>
      <c r="U117" s="264"/>
      <c r="V117" s="264"/>
      <c r="W117" s="264"/>
      <c r="X117" s="264"/>
      <c r="Y117" s="264"/>
    </row>
    <row r="118" spans="1:25">
      <c r="A118" s="264"/>
      <c r="B118" s="264"/>
      <c r="C118" s="264"/>
      <c r="D118" s="264"/>
      <c r="E118" s="264"/>
      <c r="F118" s="264"/>
      <c r="G118" s="264"/>
      <c r="H118" s="264"/>
      <c r="I118" s="264"/>
      <c r="J118" s="264"/>
      <c r="K118" s="264"/>
      <c r="L118" s="264"/>
      <c r="M118" s="264"/>
      <c r="N118" s="264"/>
      <c r="O118" s="264"/>
      <c r="P118" s="264"/>
      <c r="Q118" s="264"/>
      <c r="R118" s="264"/>
      <c r="S118" s="264"/>
      <c r="T118" s="264"/>
      <c r="U118" s="264"/>
      <c r="V118" s="264"/>
      <c r="W118" s="264"/>
      <c r="X118" s="264"/>
      <c r="Y118" s="264"/>
    </row>
    <row r="119" spans="1:25">
      <c r="A119" s="264"/>
      <c r="B119" s="264"/>
      <c r="C119" s="264"/>
      <c r="D119" s="264"/>
      <c r="E119" s="264"/>
      <c r="F119" s="264"/>
      <c r="G119" s="264"/>
      <c r="H119" s="264"/>
      <c r="I119" s="264"/>
      <c r="J119" s="264"/>
      <c r="K119" s="264"/>
      <c r="L119" s="264"/>
      <c r="M119" s="264"/>
      <c r="N119" s="264"/>
      <c r="O119" s="264"/>
      <c r="P119" s="264"/>
      <c r="Q119" s="264"/>
      <c r="R119" s="264"/>
      <c r="S119" s="264"/>
      <c r="T119" s="264"/>
      <c r="U119" s="264"/>
      <c r="V119" s="264"/>
      <c r="W119" s="264"/>
      <c r="X119" s="264"/>
      <c r="Y119" s="264"/>
    </row>
    <row r="120" spans="1:25">
      <c r="A120" s="264"/>
      <c r="B120" s="264"/>
      <c r="C120" s="264"/>
      <c r="D120" s="264"/>
      <c r="E120" s="264"/>
      <c r="F120" s="264"/>
      <c r="G120" s="264"/>
      <c r="H120" s="264"/>
      <c r="I120" s="264"/>
      <c r="J120" s="264"/>
      <c r="K120" s="264"/>
      <c r="L120" s="264"/>
      <c r="M120" s="264"/>
      <c r="N120" s="264"/>
      <c r="O120" s="264"/>
      <c r="P120" s="264"/>
      <c r="Q120" s="264"/>
      <c r="R120" s="264"/>
      <c r="S120" s="264"/>
      <c r="T120" s="264"/>
      <c r="U120" s="264"/>
      <c r="V120" s="264"/>
      <c r="W120" s="264"/>
      <c r="X120" s="264"/>
      <c r="Y120" s="264"/>
    </row>
    <row r="121" spans="1:25">
      <c r="A121" s="264"/>
      <c r="B121" s="264"/>
      <c r="C121" s="264"/>
      <c r="D121" s="264"/>
      <c r="E121" s="264"/>
      <c r="F121" s="264"/>
      <c r="G121" s="264"/>
      <c r="H121" s="264"/>
      <c r="I121" s="264"/>
      <c r="J121" s="264"/>
      <c r="K121" s="264"/>
      <c r="L121" s="264"/>
      <c r="M121" s="264"/>
      <c r="N121" s="264"/>
      <c r="O121" s="264"/>
      <c r="P121" s="264"/>
      <c r="Q121" s="264"/>
      <c r="R121" s="264"/>
      <c r="S121" s="264"/>
      <c r="T121" s="264"/>
      <c r="U121" s="264"/>
      <c r="V121" s="264"/>
      <c r="W121" s="264"/>
      <c r="X121" s="264"/>
      <c r="Y121" s="264"/>
    </row>
    <row r="122" spans="1:25">
      <c r="A122" s="264"/>
      <c r="B122" s="264"/>
      <c r="C122" s="264"/>
      <c r="D122" s="264"/>
      <c r="E122" s="264"/>
      <c r="F122" s="264"/>
      <c r="G122" s="264"/>
      <c r="H122" s="264"/>
      <c r="I122" s="264"/>
      <c r="J122" s="264"/>
      <c r="K122" s="264"/>
      <c r="L122" s="264"/>
      <c r="M122" s="264"/>
      <c r="N122" s="264"/>
      <c r="O122" s="264"/>
      <c r="P122" s="264"/>
      <c r="Q122" s="264"/>
      <c r="R122" s="264"/>
      <c r="S122" s="264"/>
      <c r="T122" s="264"/>
      <c r="U122" s="264"/>
      <c r="V122" s="264"/>
      <c r="W122" s="264"/>
      <c r="X122" s="264"/>
      <c r="Y122" s="264"/>
    </row>
    <row r="123" spans="1:25">
      <c r="A123" s="264"/>
      <c r="B123" s="264"/>
      <c r="C123" s="264"/>
      <c r="D123" s="264"/>
      <c r="E123" s="264"/>
      <c r="F123" s="264"/>
      <c r="G123" s="264"/>
      <c r="H123" s="264"/>
      <c r="I123" s="264"/>
      <c r="J123" s="264"/>
      <c r="K123" s="264"/>
      <c r="L123" s="264"/>
      <c r="M123" s="264"/>
      <c r="N123" s="264"/>
      <c r="O123" s="264"/>
      <c r="P123" s="264"/>
      <c r="Q123" s="264"/>
      <c r="R123" s="264"/>
      <c r="S123" s="264"/>
      <c r="T123" s="264"/>
      <c r="U123" s="264"/>
      <c r="V123" s="264"/>
      <c r="W123" s="264"/>
      <c r="X123" s="264"/>
      <c r="Y123" s="264"/>
    </row>
    <row r="124" spans="1:25">
      <c r="A124" s="264"/>
      <c r="B124" s="264"/>
      <c r="C124" s="264"/>
      <c r="D124" s="264"/>
      <c r="E124" s="264"/>
      <c r="F124" s="264"/>
      <c r="G124" s="264"/>
      <c r="H124" s="264"/>
      <c r="I124" s="264"/>
      <c r="J124" s="264"/>
      <c r="K124" s="264"/>
      <c r="L124" s="264"/>
      <c r="M124" s="264"/>
      <c r="N124" s="264"/>
      <c r="O124" s="264"/>
      <c r="P124" s="264"/>
      <c r="Q124" s="264"/>
      <c r="R124" s="264"/>
      <c r="S124" s="264"/>
      <c r="T124" s="264"/>
      <c r="U124" s="264"/>
      <c r="V124" s="264"/>
      <c r="W124" s="264"/>
      <c r="X124" s="264"/>
      <c r="Y124" s="264"/>
    </row>
    <row r="125" spans="1:25">
      <c r="A125" s="264"/>
      <c r="B125" s="264"/>
      <c r="C125" s="264"/>
      <c r="D125" s="264"/>
      <c r="E125" s="264"/>
      <c r="F125" s="264"/>
      <c r="G125" s="264"/>
      <c r="H125" s="264"/>
      <c r="I125" s="264"/>
      <c r="J125" s="264"/>
      <c r="K125" s="264"/>
      <c r="L125" s="264"/>
      <c r="M125" s="264"/>
      <c r="N125" s="264"/>
      <c r="O125" s="264"/>
      <c r="P125" s="264"/>
      <c r="Q125" s="264"/>
      <c r="R125" s="264"/>
      <c r="S125" s="264"/>
      <c r="T125" s="264"/>
      <c r="U125" s="264"/>
      <c r="V125" s="264"/>
      <c r="W125" s="264"/>
      <c r="X125" s="264"/>
      <c r="Y125" s="264"/>
    </row>
    <row r="126" spans="1:25">
      <c r="A126" s="264"/>
      <c r="B126" s="264"/>
      <c r="C126" s="264"/>
      <c r="D126" s="264"/>
      <c r="E126" s="264"/>
      <c r="F126" s="264"/>
      <c r="G126" s="264"/>
      <c r="H126" s="264"/>
      <c r="I126" s="264"/>
      <c r="J126" s="264"/>
      <c r="K126" s="264"/>
      <c r="L126" s="264"/>
      <c r="M126" s="264"/>
      <c r="N126" s="264"/>
      <c r="O126" s="264"/>
      <c r="P126" s="264"/>
      <c r="Q126" s="264"/>
      <c r="R126" s="264"/>
      <c r="S126" s="264"/>
      <c r="T126" s="264"/>
      <c r="U126" s="264"/>
      <c r="V126" s="264"/>
      <c r="W126" s="264"/>
      <c r="X126" s="264"/>
      <c r="Y126" s="264"/>
    </row>
    <row r="127" spans="1:25">
      <c r="A127" s="264"/>
      <c r="B127" s="264"/>
      <c r="C127" s="264"/>
      <c r="D127" s="264"/>
      <c r="E127" s="264"/>
      <c r="F127" s="264"/>
      <c r="G127" s="264"/>
      <c r="H127" s="264"/>
      <c r="I127" s="264"/>
      <c r="J127" s="264"/>
      <c r="K127" s="264"/>
      <c r="L127" s="264"/>
      <c r="M127" s="264"/>
      <c r="N127" s="264"/>
      <c r="O127" s="264"/>
      <c r="P127" s="264"/>
      <c r="Q127" s="264"/>
      <c r="R127" s="264"/>
      <c r="S127" s="264"/>
      <c r="T127" s="264"/>
      <c r="U127" s="264"/>
      <c r="V127" s="264"/>
      <c r="W127" s="264"/>
      <c r="X127" s="264"/>
      <c r="Y127" s="264"/>
    </row>
    <row r="128" spans="1:25">
      <c r="A128" s="264"/>
      <c r="B128" s="264"/>
      <c r="C128" s="264"/>
      <c r="D128" s="264"/>
      <c r="E128" s="264"/>
      <c r="F128" s="264"/>
      <c r="G128" s="264"/>
      <c r="H128" s="264"/>
      <c r="I128" s="264"/>
      <c r="J128" s="264"/>
      <c r="K128" s="264"/>
      <c r="L128" s="264"/>
      <c r="M128" s="264"/>
      <c r="N128" s="264"/>
      <c r="O128" s="264"/>
    </row>
  </sheetData>
  <mergeCells count="18">
    <mergeCell ref="A2:AA25"/>
    <mergeCell ref="A28:F28"/>
    <mergeCell ref="G28:O28"/>
    <mergeCell ref="P28:AA28"/>
    <mergeCell ref="A29:C29"/>
    <mergeCell ref="D29:F29"/>
    <mergeCell ref="G29:I29"/>
    <mergeCell ref="J29:L29"/>
    <mergeCell ref="M29:O29"/>
    <mergeCell ref="P29:AA29"/>
    <mergeCell ref="V30:W30"/>
    <mergeCell ref="Z30:AA30"/>
    <mergeCell ref="A30:C30"/>
    <mergeCell ref="D30:E30"/>
    <mergeCell ref="G30:H30"/>
    <mergeCell ref="J30:K30"/>
    <mergeCell ref="M30:N30"/>
    <mergeCell ref="R30:S30"/>
  </mergeCells>
  <phoneticPr fontId="10" type="noConversion"/>
  <pageMargins left="0.31496062992125984" right="0.11811023622047245" top="0.74803149606299213" bottom="0.74803149606299213" header="0.31496062992125984" footer="0.31496062992125984"/>
  <pageSetup paperSize="9" scale="93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2ADE-FE66-4399-B789-ADDB230F014C}">
  <dimension ref="A1:AK121"/>
  <sheetViews>
    <sheetView view="pageBreakPreview" zoomScale="130" zoomScaleNormal="100" zoomScaleSheetLayoutView="130" workbookViewId="0">
      <selection activeCell="AC1" sqref="AC1"/>
    </sheetView>
  </sheetViews>
  <sheetFormatPr defaultRowHeight="14.25"/>
  <cols>
    <col min="1" max="27" width="3.375" style="237" customWidth="1"/>
    <col min="28" max="51" width="3.625" style="237" customWidth="1"/>
    <col min="52" max="16384" width="9" style="237"/>
  </cols>
  <sheetData>
    <row r="1" spans="1:37">
      <c r="A1" s="242" t="s">
        <v>720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  <c r="AA1" s="241"/>
    </row>
    <row r="2" spans="1:37">
      <c r="A2" s="764"/>
      <c r="B2" s="765"/>
      <c r="C2" s="765"/>
      <c r="D2" s="765"/>
      <c r="E2" s="765"/>
      <c r="F2" s="765"/>
      <c r="G2" s="765"/>
      <c r="H2" s="765"/>
      <c r="I2" s="765"/>
      <c r="J2" s="765"/>
      <c r="K2" s="765"/>
      <c r="L2" s="765"/>
      <c r="M2" s="765"/>
      <c r="N2" s="765"/>
      <c r="O2" s="765"/>
      <c r="P2" s="765"/>
      <c r="Q2" s="765"/>
      <c r="R2" s="765"/>
      <c r="S2" s="765"/>
      <c r="T2" s="765"/>
      <c r="U2" s="765"/>
      <c r="V2" s="765"/>
      <c r="W2" s="765"/>
      <c r="X2" s="765"/>
      <c r="Y2" s="765"/>
      <c r="Z2" s="765"/>
      <c r="AA2" s="766"/>
    </row>
    <row r="3" spans="1:37">
      <c r="A3" s="767"/>
      <c r="B3" s="768"/>
      <c r="C3" s="768"/>
      <c r="D3" s="768"/>
      <c r="E3" s="768"/>
      <c r="F3" s="768"/>
      <c r="G3" s="768"/>
      <c r="H3" s="768"/>
      <c r="I3" s="768"/>
      <c r="J3" s="768"/>
      <c r="K3" s="768"/>
      <c r="L3" s="768"/>
      <c r="M3" s="768"/>
      <c r="N3" s="768"/>
      <c r="O3" s="768"/>
      <c r="P3" s="768"/>
      <c r="Q3" s="768"/>
      <c r="R3" s="768"/>
      <c r="S3" s="768"/>
      <c r="T3" s="768"/>
      <c r="U3" s="768"/>
      <c r="V3" s="768"/>
      <c r="W3" s="768"/>
      <c r="X3" s="768"/>
      <c r="Y3" s="768"/>
      <c r="Z3" s="768"/>
      <c r="AA3" s="769"/>
    </row>
    <row r="4" spans="1:37">
      <c r="A4" s="767"/>
      <c r="B4" s="768"/>
      <c r="C4" s="768"/>
      <c r="D4" s="768"/>
      <c r="E4" s="768"/>
      <c r="F4" s="768"/>
      <c r="G4" s="768"/>
      <c r="H4" s="768"/>
      <c r="I4" s="768"/>
      <c r="J4" s="768"/>
      <c r="K4" s="768"/>
      <c r="L4" s="768"/>
      <c r="M4" s="768"/>
      <c r="N4" s="768"/>
      <c r="O4" s="768"/>
      <c r="P4" s="768"/>
      <c r="Q4" s="768"/>
      <c r="R4" s="768"/>
      <c r="S4" s="768"/>
      <c r="T4" s="768"/>
      <c r="U4" s="768"/>
      <c r="V4" s="768"/>
      <c r="W4" s="768"/>
      <c r="X4" s="768"/>
      <c r="Y4" s="768"/>
      <c r="Z4" s="768"/>
      <c r="AA4" s="769"/>
    </row>
    <row r="5" spans="1:37">
      <c r="A5" s="767"/>
      <c r="B5" s="768"/>
      <c r="C5" s="768"/>
      <c r="D5" s="768"/>
      <c r="E5" s="768"/>
      <c r="F5" s="768"/>
      <c r="G5" s="768"/>
      <c r="H5" s="768"/>
      <c r="I5" s="768"/>
      <c r="J5" s="768"/>
      <c r="K5" s="768"/>
      <c r="L5" s="768"/>
      <c r="M5" s="768"/>
      <c r="N5" s="768"/>
      <c r="O5" s="768"/>
      <c r="P5" s="768"/>
      <c r="Q5" s="768"/>
      <c r="R5" s="768"/>
      <c r="S5" s="768"/>
      <c r="T5" s="768"/>
      <c r="U5" s="768"/>
      <c r="V5" s="768"/>
      <c r="W5" s="768"/>
      <c r="X5" s="768"/>
      <c r="Y5" s="768"/>
      <c r="Z5" s="768"/>
      <c r="AA5" s="769"/>
    </row>
    <row r="6" spans="1:37">
      <c r="A6" s="767"/>
      <c r="B6" s="768"/>
      <c r="C6" s="768"/>
      <c r="D6" s="768"/>
      <c r="E6" s="768"/>
      <c r="F6" s="768"/>
      <c r="G6" s="768"/>
      <c r="H6" s="768"/>
      <c r="I6" s="768"/>
      <c r="J6" s="768"/>
      <c r="K6" s="768"/>
      <c r="L6" s="768"/>
      <c r="M6" s="768"/>
      <c r="N6" s="768"/>
      <c r="O6" s="768"/>
      <c r="P6" s="768"/>
      <c r="Q6" s="768"/>
      <c r="R6" s="768"/>
      <c r="S6" s="768"/>
      <c r="T6" s="768"/>
      <c r="U6" s="768"/>
      <c r="V6" s="768"/>
      <c r="W6" s="768"/>
      <c r="X6" s="768"/>
      <c r="Y6" s="768"/>
      <c r="Z6" s="768"/>
      <c r="AA6" s="769"/>
    </row>
    <row r="7" spans="1:37">
      <c r="A7" s="767"/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8"/>
      <c r="Q7" s="768"/>
      <c r="R7" s="768"/>
      <c r="S7" s="768"/>
      <c r="T7" s="768"/>
      <c r="U7" s="768"/>
      <c r="V7" s="768"/>
      <c r="W7" s="768"/>
      <c r="X7" s="768"/>
      <c r="Y7" s="768"/>
      <c r="Z7" s="768"/>
      <c r="AA7" s="769"/>
    </row>
    <row r="8" spans="1:37">
      <c r="A8" s="767"/>
      <c r="B8" s="768"/>
      <c r="C8" s="768"/>
      <c r="D8" s="768"/>
      <c r="E8" s="768"/>
      <c r="F8" s="768"/>
      <c r="G8" s="768"/>
      <c r="H8" s="768"/>
      <c r="I8" s="768"/>
      <c r="J8" s="768"/>
      <c r="K8" s="768"/>
      <c r="L8" s="768"/>
      <c r="M8" s="768"/>
      <c r="N8" s="768"/>
      <c r="O8" s="768"/>
      <c r="P8" s="768"/>
      <c r="Q8" s="768"/>
      <c r="R8" s="768"/>
      <c r="S8" s="768"/>
      <c r="T8" s="768"/>
      <c r="U8" s="768"/>
      <c r="V8" s="768"/>
      <c r="W8" s="768"/>
      <c r="X8" s="768"/>
      <c r="Y8" s="768"/>
      <c r="Z8" s="768"/>
      <c r="AA8" s="769"/>
    </row>
    <row r="9" spans="1:37">
      <c r="A9" s="767"/>
      <c r="B9" s="768"/>
      <c r="C9" s="768"/>
      <c r="D9" s="768"/>
      <c r="E9" s="768"/>
      <c r="F9" s="768"/>
      <c r="G9" s="768"/>
      <c r="H9" s="768"/>
      <c r="I9" s="768"/>
      <c r="J9" s="768"/>
      <c r="K9" s="768"/>
      <c r="L9" s="768"/>
      <c r="M9" s="768"/>
      <c r="N9" s="768"/>
      <c r="O9" s="768"/>
      <c r="P9" s="768"/>
      <c r="Q9" s="768"/>
      <c r="R9" s="768"/>
      <c r="S9" s="768"/>
      <c r="T9" s="768"/>
      <c r="U9" s="768"/>
      <c r="V9" s="768"/>
      <c r="W9" s="768"/>
      <c r="X9" s="768"/>
      <c r="Y9" s="768"/>
      <c r="Z9" s="768"/>
      <c r="AA9" s="769"/>
    </row>
    <row r="10" spans="1:37" ht="16.5">
      <c r="A10" s="767"/>
      <c r="B10" s="768"/>
      <c r="C10" s="768"/>
      <c r="D10" s="768"/>
      <c r="E10" s="768"/>
      <c r="F10" s="768"/>
      <c r="G10" s="768"/>
      <c r="H10" s="768"/>
      <c r="I10" s="768"/>
      <c r="J10" s="768"/>
      <c r="K10" s="768"/>
      <c r="L10" s="768"/>
      <c r="M10" s="768"/>
      <c r="N10" s="768"/>
      <c r="O10" s="768"/>
      <c r="P10" s="768"/>
      <c r="Q10" s="768"/>
      <c r="R10" s="768"/>
      <c r="S10" s="768"/>
      <c r="T10" s="768"/>
      <c r="U10" s="768"/>
      <c r="V10" s="768"/>
      <c r="W10" s="768"/>
      <c r="X10" s="768"/>
      <c r="Y10" s="768"/>
      <c r="Z10" s="768"/>
      <c r="AA10" s="769"/>
      <c r="AK10" s="285"/>
    </row>
    <row r="11" spans="1:37">
      <c r="A11" s="767"/>
      <c r="B11" s="768"/>
      <c r="C11" s="768"/>
      <c r="D11" s="768"/>
      <c r="E11" s="768"/>
      <c r="F11" s="768"/>
      <c r="G11" s="768"/>
      <c r="H11" s="768"/>
      <c r="I11" s="768"/>
      <c r="J11" s="768"/>
      <c r="K11" s="768"/>
      <c r="L11" s="768"/>
      <c r="M11" s="768"/>
      <c r="N11" s="768"/>
      <c r="O11" s="768"/>
      <c r="P11" s="768"/>
      <c r="Q11" s="768"/>
      <c r="R11" s="768"/>
      <c r="S11" s="768"/>
      <c r="T11" s="768"/>
      <c r="U11" s="768"/>
      <c r="V11" s="768"/>
      <c r="W11" s="768"/>
      <c r="X11" s="768"/>
      <c r="Y11" s="768"/>
      <c r="Z11" s="768"/>
      <c r="AA11" s="769"/>
    </row>
    <row r="12" spans="1:37">
      <c r="A12" s="767"/>
      <c r="B12" s="768"/>
      <c r="C12" s="768"/>
      <c r="D12" s="768"/>
      <c r="E12" s="768"/>
      <c r="F12" s="768"/>
      <c r="G12" s="768"/>
      <c r="H12" s="768"/>
      <c r="I12" s="768"/>
      <c r="J12" s="768"/>
      <c r="K12" s="768"/>
      <c r="L12" s="768"/>
      <c r="M12" s="768"/>
      <c r="N12" s="768"/>
      <c r="O12" s="768"/>
      <c r="P12" s="768"/>
      <c r="Q12" s="768"/>
      <c r="R12" s="768"/>
      <c r="S12" s="768"/>
      <c r="T12" s="768"/>
      <c r="U12" s="768"/>
      <c r="V12" s="768"/>
      <c r="W12" s="768"/>
      <c r="X12" s="768"/>
      <c r="Y12" s="768"/>
      <c r="Z12" s="768"/>
      <c r="AA12" s="769"/>
    </row>
    <row r="13" spans="1:37">
      <c r="A13" s="767"/>
      <c r="B13" s="768"/>
      <c r="C13" s="768"/>
      <c r="D13" s="768"/>
      <c r="E13" s="768"/>
      <c r="F13" s="768"/>
      <c r="G13" s="768"/>
      <c r="H13" s="768"/>
      <c r="I13" s="768"/>
      <c r="J13" s="768"/>
      <c r="K13" s="768"/>
      <c r="L13" s="768"/>
      <c r="M13" s="768"/>
      <c r="N13" s="768"/>
      <c r="O13" s="768"/>
      <c r="P13" s="768"/>
      <c r="Q13" s="768"/>
      <c r="R13" s="768"/>
      <c r="S13" s="768"/>
      <c r="T13" s="768"/>
      <c r="U13" s="768"/>
      <c r="V13" s="768"/>
      <c r="W13" s="768"/>
      <c r="X13" s="768"/>
      <c r="Y13" s="768"/>
      <c r="Z13" s="768"/>
      <c r="AA13" s="769"/>
    </row>
    <row r="14" spans="1:37">
      <c r="A14" s="767"/>
      <c r="B14" s="768"/>
      <c r="C14" s="768"/>
      <c r="D14" s="768"/>
      <c r="E14" s="768"/>
      <c r="F14" s="768"/>
      <c r="G14" s="768"/>
      <c r="H14" s="768"/>
      <c r="I14" s="768"/>
      <c r="J14" s="768"/>
      <c r="K14" s="768"/>
      <c r="L14" s="768"/>
      <c r="M14" s="768"/>
      <c r="N14" s="768"/>
      <c r="O14" s="768"/>
      <c r="P14" s="768"/>
      <c r="Q14" s="768"/>
      <c r="R14" s="768"/>
      <c r="S14" s="768"/>
      <c r="T14" s="768"/>
      <c r="U14" s="768"/>
      <c r="V14" s="768"/>
      <c r="W14" s="768"/>
      <c r="X14" s="768"/>
      <c r="Y14" s="768"/>
      <c r="Z14" s="768"/>
      <c r="AA14" s="769"/>
    </row>
    <row r="15" spans="1:37">
      <c r="A15" s="767"/>
      <c r="B15" s="768"/>
      <c r="C15" s="768"/>
      <c r="D15" s="768"/>
      <c r="E15" s="768"/>
      <c r="F15" s="768"/>
      <c r="G15" s="768"/>
      <c r="H15" s="768"/>
      <c r="I15" s="768"/>
      <c r="J15" s="768"/>
      <c r="K15" s="768"/>
      <c r="L15" s="768"/>
      <c r="M15" s="768"/>
      <c r="N15" s="768"/>
      <c r="O15" s="768"/>
      <c r="P15" s="768"/>
      <c r="Q15" s="768"/>
      <c r="R15" s="768"/>
      <c r="S15" s="768"/>
      <c r="T15" s="768"/>
      <c r="U15" s="768"/>
      <c r="V15" s="768"/>
      <c r="W15" s="768"/>
      <c r="X15" s="768"/>
      <c r="Y15" s="768"/>
      <c r="Z15" s="768"/>
      <c r="AA15" s="769"/>
    </row>
    <row r="16" spans="1:37" ht="16.5" customHeight="1">
      <c r="A16" s="767"/>
      <c r="B16" s="768"/>
      <c r="C16" s="768"/>
      <c r="D16" s="768"/>
      <c r="E16" s="768"/>
      <c r="F16" s="768"/>
      <c r="G16" s="768"/>
      <c r="H16" s="768"/>
      <c r="I16" s="768"/>
      <c r="J16" s="768"/>
      <c r="K16" s="768"/>
      <c r="L16" s="768"/>
      <c r="M16" s="768"/>
      <c r="N16" s="768"/>
      <c r="O16" s="768"/>
      <c r="P16" s="768"/>
      <c r="Q16" s="768"/>
      <c r="R16" s="768"/>
      <c r="S16" s="768"/>
      <c r="T16" s="768"/>
      <c r="U16" s="768"/>
      <c r="V16" s="768"/>
      <c r="W16" s="768"/>
      <c r="X16" s="768"/>
      <c r="Y16" s="768"/>
      <c r="Z16" s="768"/>
      <c r="AA16" s="769"/>
      <c r="AH16" s="285"/>
    </row>
    <row r="17" spans="1:27" ht="14.25" customHeight="1">
      <c r="A17" s="767"/>
      <c r="B17" s="768"/>
      <c r="C17" s="768"/>
      <c r="D17" s="768"/>
      <c r="E17" s="768"/>
      <c r="F17" s="768"/>
      <c r="G17" s="768"/>
      <c r="H17" s="768"/>
      <c r="I17" s="768"/>
      <c r="J17" s="768"/>
      <c r="K17" s="768"/>
      <c r="L17" s="768"/>
      <c r="M17" s="768"/>
      <c r="N17" s="768"/>
      <c r="O17" s="768"/>
      <c r="P17" s="768"/>
      <c r="Q17" s="768"/>
      <c r="R17" s="768"/>
      <c r="S17" s="768"/>
      <c r="T17" s="768"/>
      <c r="U17" s="768"/>
      <c r="V17" s="768"/>
      <c r="W17" s="768"/>
      <c r="X17" s="768"/>
      <c r="Y17" s="768"/>
      <c r="Z17" s="768"/>
      <c r="AA17" s="769"/>
    </row>
    <row r="18" spans="1:27" ht="16.5" customHeight="1">
      <c r="A18" s="767"/>
      <c r="B18" s="768"/>
      <c r="C18" s="768"/>
      <c r="D18" s="768"/>
      <c r="E18" s="768"/>
      <c r="F18" s="768"/>
      <c r="G18" s="768"/>
      <c r="H18" s="768"/>
      <c r="I18" s="768"/>
      <c r="J18" s="768"/>
      <c r="K18" s="768"/>
      <c r="L18" s="768"/>
      <c r="M18" s="768"/>
      <c r="N18" s="768"/>
      <c r="O18" s="768"/>
      <c r="P18" s="768"/>
      <c r="Q18" s="768"/>
      <c r="R18" s="768"/>
      <c r="S18" s="768"/>
      <c r="T18" s="768"/>
      <c r="U18" s="768"/>
      <c r="V18" s="768"/>
      <c r="W18" s="768"/>
      <c r="X18" s="768"/>
      <c r="Y18" s="768"/>
      <c r="Z18" s="768"/>
      <c r="AA18" s="769"/>
    </row>
    <row r="19" spans="1:27" ht="14.25" customHeight="1">
      <c r="A19" s="767"/>
      <c r="B19" s="768"/>
      <c r="C19" s="768"/>
      <c r="D19" s="768"/>
      <c r="E19" s="768"/>
      <c r="F19" s="768"/>
      <c r="G19" s="768"/>
      <c r="H19" s="768"/>
      <c r="I19" s="768"/>
      <c r="J19" s="768"/>
      <c r="K19" s="768"/>
      <c r="L19" s="768"/>
      <c r="M19" s="768"/>
      <c r="N19" s="768"/>
      <c r="O19" s="768"/>
      <c r="P19" s="768"/>
      <c r="Q19" s="768"/>
      <c r="R19" s="768"/>
      <c r="S19" s="768"/>
      <c r="T19" s="768"/>
      <c r="U19" s="768"/>
      <c r="V19" s="768"/>
      <c r="W19" s="768"/>
      <c r="X19" s="768"/>
      <c r="Y19" s="768"/>
      <c r="Z19" s="768"/>
      <c r="AA19" s="769"/>
    </row>
    <row r="20" spans="1:27" ht="14.25" customHeight="1">
      <c r="A20" s="767"/>
      <c r="B20" s="768"/>
      <c r="C20" s="768"/>
      <c r="D20" s="768"/>
      <c r="E20" s="768"/>
      <c r="F20" s="768"/>
      <c r="G20" s="768"/>
      <c r="H20" s="768"/>
      <c r="I20" s="768"/>
      <c r="J20" s="768"/>
      <c r="K20" s="768"/>
      <c r="L20" s="768"/>
      <c r="M20" s="768"/>
      <c r="N20" s="768"/>
      <c r="O20" s="768"/>
      <c r="P20" s="768"/>
      <c r="Q20" s="768"/>
      <c r="R20" s="768"/>
      <c r="S20" s="768"/>
      <c r="T20" s="768"/>
      <c r="U20" s="768"/>
      <c r="V20" s="768"/>
      <c r="W20" s="768"/>
      <c r="X20" s="768"/>
      <c r="Y20" s="768"/>
      <c r="Z20" s="768"/>
      <c r="AA20" s="769"/>
    </row>
    <row r="21" spans="1:27" ht="14.25" customHeight="1">
      <c r="A21" s="767"/>
      <c r="B21" s="768"/>
      <c r="C21" s="768"/>
      <c r="D21" s="768"/>
      <c r="E21" s="768"/>
      <c r="F21" s="768"/>
      <c r="G21" s="768"/>
      <c r="H21" s="768"/>
      <c r="I21" s="768"/>
      <c r="J21" s="768"/>
      <c r="K21" s="768"/>
      <c r="L21" s="768"/>
      <c r="M21" s="768"/>
      <c r="N21" s="768"/>
      <c r="O21" s="768"/>
      <c r="P21" s="768"/>
      <c r="Q21" s="768"/>
      <c r="R21" s="768"/>
      <c r="S21" s="768"/>
      <c r="T21" s="768"/>
      <c r="U21" s="768"/>
      <c r="V21" s="768"/>
      <c r="W21" s="768"/>
      <c r="X21" s="768"/>
      <c r="Y21" s="768"/>
      <c r="Z21" s="768"/>
      <c r="AA21" s="769"/>
    </row>
    <row r="22" spans="1:27" ht="14.25" customHeight="1">
      <c r="A22" s="767"/>
      <c r="B22" s="768"/>
      <c r="C22" s="768"/>
      <c r="D22" s="768"/>
      <c r="E22" s="768"/>
      <c r="F22" s="768"/>
      <c r="G22" s="768"/>
      <c r="H22" s="768"/>
      <c r="I22" s="768"/>
      <c r="J22" s="768"/>
      <c r="K22" s="768"/>
      <c r="L22" s="768"/>
      <c r="M22" s="768"/>
      <c r="N22" s="768"/>
      <c r="O22" s="768"/>
      <c r="P22" s="768"/>
      <c r="Q22" s="768"/>
      <c r="R22" s="768"/>
      <c r="S22" s="768"/>
      <c r="T22" s="768"/>
      <c r="U22" s="768"/>
      <c r="V22" s="768"/>
      <c r="W22" s="768"/>
      <c r="X22" s="768"/>
      <c r="Y22" s="768"/>
      <c r="Z22" s="768"/>
      <c r="AA22" s="769"/>
    </row>
    <row r="23" spans="1:27" ht="16.5" customHeight="1">
      <c r="A23" s="767"/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8"/>
      <c r="Q23" s="768"/>
      <c r="R23" s="768"/>
      <c r="S23" s="768"/>
      <c r="T23" s="768"/>
      <c r="U23" s="768"/>
      <c r="V23" s="768"/>
      <c r="W23" s="768"/>
      <c r="X23" s="768"/>
      <c r="Y23" s="768"/>
      <c r="Z23" s="768"/>
      <c r="AA23" s="769"/>
    </row>
    <row r="24" spans="1:27" ht="14.25" customHeight="1">
      <c r="A24" s="767"/>
      <c r="B24" s="768"/>
      <c r="C24" s="768"/>
      <c r="D24" s="768"/>
      <c r="E24" s="768"/>
      <c r="F24" s="768"/>
      <c r="G24" s="768"/>
      <c r="H24" s="768"/>
      <c r="I24" s="768"/>
      <c r="J24" s="768"/>
      <c r="K24" s="768"/>
      <c r="L24" s="768"/>
      <c r="M24" s="768"/>
      <c r="N24" s="768"/>
      <c r="O24" s="768"/>
      <c r="P24" s="768"/>
      <c r="Q24" s="768"/>
      <c r="R24" s="768"/>
      <c r="S24" s="768"/>
      <c r="T24" s="768"/>
      <c r="U24" s="768"/>
      <c r="V24" s="768"/>
      <c r="W24" s="768"/>
      <c r="X24" s="768"/>
      <c r="Y24" s="768"/>
      <c r="Z24" s="768"/>
      <c r="AA24" s="769"/>
    </row>
    <row r="25" spans="1:27" ht="14.25" customHeight="1">
      <c r="A25" s="770"/>
      <c r="B25" s="771"/>
      <c r="C25" s="771"/>
      <c r="D25" s="771"/>
      <c r="E25" s="771"/>
      <c r="F25" s="771"/>
      <c r="G25" s="771"/>
      <c r="H25" s="771"/>
      <c r="I25" s="771"/>
      <c r="J25" s="771"/>
      <c r="K25" s="771"/>
      <c r="L25" s="771"/>
      <c r="M25" s="771"/>
      <c r="N25" s="771"/>
      <c r="O25" s="771"/>
      <c r="P25" s="771"/>
      <c r="Q25" s="771"/>
      <c r="R25" s="771"/>
      <c r="S25" s="771"/>
      <c r="T25" s="771"/>
      <c r="U25" s="771"/>
      <c r="V25" s="771"/>
      <c r="W25" s="771"/>
      <c r="X25" s="771"/>
      <c r="Y25" s="771"/>
      <c r="Z25" s="771"/>
      <c r="AA25" s="772"/>
    </row>
    <row r="26" spans="1:27" ht="9" customHeight="1">
      <c r="A26" s="251"/>
      <c r="B26" s="251"/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  <c r="Q26" s="251"/>
      <c r="R26" s="251"/>
      <c r="S26" s="251"/>
      <c r="T26" s="251"/>
      <c r="U26" s="251"/>
      <c r="V26" s="251"/>
      <c r="W26" s="251"/>
      <c r="X26" s="251"/>
      <c r="Y26" s="251"/>
      <c r="Z26" s="251"/>
      <c r="AA26" s="251"/>
    </row>
    <row r="27" spans="1:27">
      <c r="A27" s="264"/>
      <c r="B27" s="264"/>
      <c r="C27" s="264"/>
      <c r="D27" s="264"/>
      <c r="E27" s="264"/>
      <c r="F27" s="264"/>
      <c r="G27" s="264"/>
      <c r="H27" s="264"/>
      <c r="I27" s="264"/>
      <c r="J27" s="264"/>
      <c r="K27" s="264"/>
      <c r="L27" s="264"/>
      <c r="M27" s="264"/>
      <c r="N27" s="264"/>
      <c r="O27" s="264"/>
      <c r="P27" s="264"/>
      <c r="Q27" s="264"/>
      <c r="R27" s="264"/>
      <c r="S27" s="264"/>
      <c r="T27" s="264"/>
      <c r="U27" s="264"/>
      <c r="V27" s="264"/>
      <c r="W27" s="264"/>
      <c r="X27" s="264"/>
      <c r="Y27" s="264"/>
    </row>
    <row r="28" spans="1:27" ht="15" thickBot="1">
      <c r="A28" s="242" t="s">
        <v>671</v>
      </c>
    </row>
    <row r="29" spans="1:27">
      <c r="A29" s="756" t="s">
        <v>672</v>
      </c>
      <c r="B29" s="756"/>
      <c r="C29" s="756"/>
      <c r="D29" s="756"/>
      <c r="E29" s="756"/>
      <c r="F29" s="756"/>
      <c r="G29" s="756" t="s">
        <v>673</v>
      </c>
      <c r="H29" s="756"/>
      <c r="I29" s="756"/>
      <c r="J29" s="756"/>
      <c r="K29" s="756"/>
      <c r="L29" s="756"/>
      <c r="M29" s="756"/>
      <c r="N29" s="756"/>
      <c r="O29" s="685"/>
      <c r="P29" s="687" t="s">
        <v>674</v>
      </c>
      <c r="Q29" s="688"/>
      <c r="R29" s="688"/>
      <c r="S29" s="688"/>
      <c r="T29" s="688"/>
      <c r="U29" s="688"/>
      <c r="V29" s="688"/>
      <c r="W29" s="688"/>
      <c r="X29" s="688"/>
      <c r="Y29" s="688"/>
      <c r="Z29" s="688"/>
      <c r="AA29" s="757"/>
    </row>
    <row r="30" spans="1:27">
      <c r="A30" s="660" t="s">
        <v>675</v>
      </c>
      <c r="B30" s="660"/>
      <c r="C30" s="660"/>
      <c r="D30" s="660" t="s">
        <v>676</v>
      </c>
      <c r="E30" s="660"/>
      <c r="F30" s="660"/>
      <c r="G30" s="660" t="s">
        <v>677</v>
      </c>
      <c r="H30" s="660"/>
      <c r="I30" s="660"/>
      <c r="J30" s="660" t="s">
        <v>678</v>
      </c>
      <c r="K30" s="660"/>
      <c r="L30" s="660"/>
      <c r="M30" s="660" t="s">
        <v>679</v>
      </c>
      <c r="N30" s="660"/>
      <c r="O30" s="661"/>
      <c r="P30" s="758" t="s">
        <v>680</v>
      </c>
      <c r="Q30" s="759"/>
      <c r="R30" s="759"/>
      <c r="S30" s="759"/>
      <c r="T30" s="759"/>
      <c r="U30" s="759"/>
      <c r="V30" s="759"/>
      <c r="W30" s="759"/>
      <c r="X30" s="759"/>
      <c r="Y30" s="759"/>
      <c r="Z30" s="759"/>
      <c r="AA30" s="760"/>
    </row>
    <row r="31" spans="1:27" ht="16.5" thickBot="1">
      <c r="A31" s="742" t="s">
        <v>681</v>
      </c>
      <c r="B31" s="742"/>
      <c r="C31" s="742"/>
      <c r="D31" s="743">
        <v>1</v>
      </c>
      <c r="E31" s="744"/>
      <c r="F31" s="239" t="s">
        <v>657</v>
      </c>
      <c r="G31" s="745">
        <v>40.299999999999997</v>
      </c>
      <c r="H31" s="746"/>
      <c r="I31" s="252" t="s">
        <v>682</v>
      </c>
      <c r="J31" s="745">
        <v>30</v>
      </c>
      <c r="K31" s="746"/>
      <c r="L31" s="252" t="s">
        <v>682</v>
      </c>
      <c r="M31" s="745">
        <v>12.5</v>
      </c>
      <c r="N31" s="746"/>
      <c r="O31" s="253" t="s">
        <v>657</v>
      </c>
      <c r="P31" s="254" t="s">
        <v>679</v>
      </c>
      <c r="Q31" s="255"/>
      <c r="R31" s="720">
        <f>M31*0.8</f>
        <v>10</v>
      </c>
      <c r="S31" s="720"/>
      <c r="T31" s="255" t="s">
        <v>657</v>
      </c>
      <c r="U31" s="256" t="s">
        <v>683</v>
      </c>
      <c r="V31" s="700">
        <f>D31</f>
        <v>1</v>
      </c>
      <c r="W31" s="720"/>
      <c r="X31" s="255" t="s">
        <v>657</v>
      </c>
      <c r="Y31" s="257" t="s">
        <v>684</v>
      </c>
      <c r="Z31" s="762" t="str">
        <f>IF(R31&gt;V31,"OK","NG")</f>
        <v>OK</v>
      </c>
      <c r="AA31" s="763"/>
    </row>
    <row r="32" spans="1:27">
      <c r="A32" s="264"/>
      <c r="B32" s="264"/>
      <c r="C32" s="264"/>
      <c r="D32" s="264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4"/>
      <c r="P32" s="264"/>
      <c r="Q32" s="264"/>
      <c r="R32" s="264"/>
      <c r="S32" s="264"/>
      <c r="T32" s="264"/>
      <c r="U32" s="264"/>
      <c r="V32" s="264"/>
      <c r="W32" s="264"/>
      <c r="X32" s="264"/>
      <c r="Y32" s="264"/>
    </row>
    <row r="33" spans="1:27">
      <c r="A33" s="264"/>
      <c r="B33" s="264"/>
      <c r="C33" s="264"/>
      <c r="D33" s="264"/>
      <c r="E33" s="264"/>
      <c r="F33" s="264"/>
      <c r="G33" s="264"/>
      <c r="H33" s="264"/>
      <c r="I33" s="264"/>
      <c r="J33" s="264"/>
      <c r="K33" s="264"/>
      <c r="L33" s="264"/>
      <c r="M33" s="264"/>
      <c r="N33" s="264"/>
      <c r="O33" s="264"/>
      <c r="P33" s="264"/>
      <c r="Q33" s="264"/>
      <c r="R33" s="264"/>
      <c r="S33" s="264"/>
      <c r="T33" s="264"/>
      <c r="U33" s="264"/>
      <c r="V33" s="264"/>
      <c r="W33" s="264"/>
      <c r="X33" s="264"/>
      <c r="Y33" s="264"/>
    </row>
    <row r="34" spans="1:27" ht="15" thickBot="1">
      <c r="A34" s="242" t="s">
        <v>721</v>
      </c>
      <c r="B34" s="264"/>
      <c r="C34" s="264"/>
      <c r="D34" s="264"/>
      <c r="E34" s="264"/>
      <c r="F34" s="264"/>
      <c r="G34" s="264"/>
      <c r="H34" s="264"/>
      <c r="I34" s="264"/>
      <c r="J34" s="264"/>
      <c r="K34" s="264"/>
      <c r="L34" s="264"/>
      <c r="M34" s="264"/>
      <c r="N34" s="264"/>
      <c r="O34" s="264"/>
      <c r="P34" s="264"/>
      <c r="Q34" s="264"/>
      <c r="R34" s="264"/>
      <c r="S34" s="264"/>
      <c r="T34" s="264"/>
      <c r="U34" s="264"/>
      <c r="V34" s="264"/>
      <c r="W34" s="264"/>
      <c r="X34" s="264"/>
      <c r="Y34" s="264"/>
    </row>
    <row r="35" spans="1:27" ht="14.25" customHeight="1">
      <c r="A35" s="685" t="s">
        <v>686</v>
      </c>
      <c r="B35" s="686"/>
      <c r="C35" s="686"/>
      <c r="D35" s="686"/>
      <c r="E35" s="686"/>
      <c r="F35" s="686"/>
      <c r="G35" s="686"/>
      <c r="H35" s="686"/>
      <c r="I35" s="686"/>
      <c r="J35" s="686"/>
      <c r="K35" s="686"/>
      <c r="L35" s="686"/>
      <c r="M35" s="686"/>
      <c r="N35" s="686"/>
      <c r="O35" s="722"/>
      <c r="P35" s="687" t="s">
        <v>687</v>
      </c>
      <c r="Q35" s="688"/>
      <c r="R35" s="688"/>
      <c r="S35" s="688"/>
      <c r="T35" s="688"/>
      <c r="U35" s="688"/>
      <c r="V35" s="688"/>
      <c r="W35" s="688"/>
      <c r="X35" s="688"/>
      <c r="Y35" s="265" t="s">
        <v>688</v>
      </c>
      <c r="Z35" s="266"/>
      <c r="AA35" s="267">
        <v>5</v>
      </c>
    </row>
    <row r="36" spans="1:27" ht="14.25" customHeight="1">
      <c r="A36" s="704" t="s">
        <v>579</v>
      </c>
      <c r="B36" s="704"/>
      <c r="C36" s="704"/>
      <c r="D36" s="704" t="s">
        <v>689</v>
      </c>
      <c r="E36" s="704"/>
      <c r="F36" s="704"/>
      <c r="G36" s="704" t="s">
        <v>690</v>
      </c>
      <c r="H36" s="704"/>
      <c r="I36" s="706" t="s">
        <v>691</v>
      </c>
      <c r="J36" s="775"/>
      <c r="K36" s="776"/>
      <c r="L36" s="712" t="s">
        <v>692</v>
      </c>
      <c r="M36" s="712"/>
      <c r="N36" s="704" t="s">
        <v>693</v>
      </c>
      <c r="O36" s="704"/>
      <c r="P36" s="738"/>
      <c r="Q36" s="738"/>
      <c r="R36" s="738"/>
      <c r="S36" s="738"/>
      <c r="T36" s="738"/>
      <c r="U36" s="738"/>
      <c r="V36" s="738"/>
      <c r="W36" s="738"/>
      <c r="X36" s="738"/>
      <c r="Y36" s="268"/>
      <c r="Z36" s="269"/>
      <c r="AA36" s="270"/>
    </row>
    <row r="37" spans="1:27" ht="17.25" customHeight="1">
      <c r="A37" s="705"/>
      <c r="B37" s="705"/>
      <c r="C37" s="705"/>
      <c r="D37" s="705"/>
      <c r="E37" s="705"/>
      <c r="F37" s="705"/>
      <c r="G37" s="705"/>
      <c r="H37" s="705"/>
      <c r="I37" s="709"/>
      <c r="J37" s="710"/>
      <c r="K37" s="711"/>
      <c r="L37" s="713"/>
      <c r="M37" s="713"/>
      <c r="N37" s="705"/>
      <c r="O37" s="705"/>
      <c r="P37" s="727" t="s">
        <v>694</v>
      </c>
      <c r="Q37" s="727"/>
      <c r="R37" s="727"/>
      <c r="S37" s="727"/>
      <c r="T37" s="727"/>
      <c r="U37" s="727"/>
      <c r="V37" s="727"/>
      <c r="W37" s="727"/>
      <c r="X37" s="727"/>
      <c r="Y37" s="727"/>
      <c r="Z37" s="727"/>
      <c r="AA37" s="728"/>
    </row>
    <row r="38" spans="1:27" ht="17.25" customHeight="1" thickBot="1">
      <c r="A38" s="682">
        <v>18</v>
      </c>
      <c r="B38" s="683"/>
      <c r="C38" s="252" t="s">
        <v>695</v>
      </c>
      <c r="D38" s="682">
        <v>19.5</v>
      </c>
      <c r="E38" s="683"/>
      <c r="F38" s="252" t="s">
        <v>657</v>
      </c>
      <c r="G38" s="271">
        <v>60</v>
      </c>
      <c r="H38" s="252" t="s">
        <v>696</v>
      </c>
      <c r="I38" s="739">
        <v>0.92500000000000004</v>
      </c>
      <c r="J38" s="740"/>
      <c r="K38" s="741"/>
      <c r="L38" s="682">
        <v>2</v>
      </c>
      <c r="M38" s="683"/>
      <c r="N38" s="682">
        <v>1.1547000000000001</v>
      </c>
      <c r="O38" s="684"/>
      <c r="P38" s="719" t="s">
        <v>688</v>
      </c>
      <c r="Q38" s="720"/>
      <c r="R38" s="721">
        <f>(I38*L38*D38)/(D31*N38)</f>
        <v>31.24188100805404</v>
      </c>
      <c r="S38" s="721"/>
      <c r="T38" s="721"/>
      <c r="U38" s="256" t="s">
        <v>683</v>
      </c>
      <c r="V38" s="700">
        <f>AA35</f>
        <v>5</v>
      </c>
      <c r="W38" s="700"/>
      <c r="X38" s="700"/>
      <c r="Y38" s="257" t="s">
        <v>684</v>
      </c>
      <c r="Z38" s="762" t="str">
        <f>IF(R38&gt;V38,"OK","NG")</f>
        <v>OK</v>
      </c>
      <c r="AA38" s="763"/>
    </row>
    <row r="39" spans="1:27" ht="16.5" customHeight="1">
      <c r="A39" s="685" t="s">
        <v>697</v>
      </c>
      <c r="B39" s="686"/>
      <c r="C39" s="686"/>
      <c r="D39" s="686"/>
      <c r="E39" s="686"/>
      <c r="F39" s="686"/>
      <c r="G39" s="686"/>
      <c r="H39" s="686"/>
      <c r="I39" s="686"/>
      <c r="J39" s="686"/>
      <c r="K39" s="686"/>
      <c r="L39" s="686"/>
      <c r="M39" s="686"/>
      <c r="N39" s="686"/>
      <c r="O39" s="686"/>
      <c r="P39" s="687" t="s">
        <v>698</v>
      </c>
      <c r="Q39" s="688"/>
      <c r="R39" s="688"/>
      <c r="S39" s="688"/>
      <c r="T39" s="688"/>
      <c r="U39" s="688"/>
      <c r="V39" s="688"/>
      <c r="W39" s="688"/>
      <c r="X39" s="688"/>
      <c r="Y39" s="265" t="s">
        <v>688</v>
      </c>
      <c r="Z39" s="266"/>
      <c r="AA39" s="267">
        <v>5</v>
      </c>
    </row>
    <row r="40" spans="1:27" ht="16.5" customHeight="1">
      <c r="A40" s="704" t="s">
        <v>579</v>
      </c>
      <c r="B40" s="704"/>
      <c r="C40" s="704"/>
      <c r="D40" s="704" t="s">
        <v>689</v>
      </c>
      <c r="E40" s="704"/>
      <c r="F40" s="704"/>
      <c r="G40" s="704" t="s">
        <v>690</v>
      </c>
      <c r="H40" s="704"/>
      <c r="I40" s="706" t="s">
        <v>691</v>
      </c>
      <c r="J40" s="775"/>
      <c r="K40" s="776"/>
      <c r="L40" s="712" t="s">
        <v>692</v>
      </c>
      <c r="M40" s="712"/>
      <c r="N40" s="704" t="s">
        <v>693</v>
      </c>
      <c r="O40" s="704"/>
      <c r="P40" s="737"/>
      <c r="Q40" s="738"/>
      <c r="R40" s="738"/>
      <c r="S40" s="738"/>
      <c r="T40" s="738"/>
      <c r="U40" s="738"/>
      <c r="V40" s="738"/>
      <c r="W40" s="738"/>
      <c r="X40" s="738"/>
      <c r="Y40" s="268"/>
      <c r="Z40" s="269"/>
      <c r="AA40" s="270"/>
    </row>
    <row r="41" spans="1:27">
      <c r="A41" s="705"/>
      <c r="B41" s="705"/>
      <c r="C41" s="705"/>
      <c r="D41" s="705"/>
      <c r="E41" s="705"/>
      <c r="F41" s="705"/>
      <c r="G41" s="705"/>
      <c r="H41" s="705"/>
      <c r="I41" s="709"/>
      <c r="J41" s="710"/>
      <c r="K41" s="711"/>
      <c r="L41" s="713"/>
      <c r="M41" s="713"/>
      <c r="N41" s="705"/>
      <c r="O41" s="705"/>
      <c r="P41" s="726" t="s">
        <v>694</v>
      </c>
      <c r="Q41" s="727"/>
      <c r="R41" s="727"/>
      <c r="S41" s="727"/>
      <c r="T41" s="727"/>
      <c r="U41" s="727"/>
      <c r="V41" s="727"/>
      <c r="W41" s="727"/>
      <c r="X41" s="727"/>
      <c r="Y41" s="727"/>
      <c r="Z41" s="727"/>
      <c r="AA41" s="728"/>
    </row>
    <row r="42" spans="1:27" ht="17.25" customHeight="1" thickBot="1">
      <c r="A42" s="682">
        <v>18</v>
      </c>
      <c r="B42" s="683"/>
      <c r="C42" s="252" t="s">
        <v>695</v>
      </c>
      <c r="D42" s="682">
        <v>19.5</v>
      </c>
      <c r="E42" s="683"/>
      <c r="F42" s="252" t="s">
        <v>657</v>
      </c>
      <c r="G42" s="271">
        <v>60</v>
      </c>
      <c r="H42" s="252" t="s">
        <v>696</v>
      </c>
      <c r="I42" s="739">
        <v>0.92500000000000004</v>
      </c>
      <c r="J42" s="740"/>
      <c r="K42" s="741"/>
      <c r="L42" s="682">
        <v>4</v>
      </c>
      <c r="M42" s="683"/>
      <c r="N42" s="682">
        <v>1.43</v>
      </c>
      <c r="O42" s="684"/>
      <c r="P42" s="719" t="s">
        <v>688</v>
      </c>
      <c r="Q42" s="720"/>
      <c r="R42" s="721">
        <f>(I42*L42*D42)/(D31*N42)</f>
        <v>50.45454545454546</v>
      </c>
      <c r="S42" s="721"/>
      <c r="T42" s="721"/>
      <c r="U42" s="256" t="s">
        <v>683</v>
      </c>
      <c r="V42" s="700">
        <f>AA39</f>
        <v>5</v>
      </c>
      <c r="W42" s="700"/>
      <c r="X42" s="700"/>
      <c r="Y42" s="257" t="s">
        <v>684</v>
      </c>
      <c r="Z42" s="773" t="str">
        <f>IF(R42&gt;V42,"OK","NG")</f>
        <v>OK</v>
      </c>
      <c r="AA42" s="774"/>
    </row>
    <row r="43" spans="1:27">
      <c r="A43" s="264"/>
      <c r="B43" s="264"/>
      <c r="C43" s="264"/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4"/>
      <c r="P43" s="264"/>
      <c r="Q43" s="264"/>
      <c r="R43" s="264"/>
      <c r="S43" s="264"/>
      <c r="T43" s="264"/>
      <c r="U43" s="264"/>
      <c r="V43" s="264"/>
      <c r="W43" s="264"/>
      <c r="X43" s="264"/>
      <c r="Y43" s="264"/>
    </row>
    <row r="44" spans="1:27">
      <c r="A44" s="264"/>
      <c r="B44" s="264"/>
      <c r="C44" s="264"/>
      <c r="D44" s="264"/>
      <c r="E44" s="264"/>
      <c r="F44" s="264"/>
      <c r="G44" s="264"/>
      <c r="H44" s="264"/>
      <c r="I44" s="264"/>
      <c r="J44" s="264"/>
      <c r="K44" s="264"/>
      <c r="L44" s="264"/>
      <c r="M44" s="264"/>
      <c r="N44" s="264"/>
      <c r="O44" s="264"/>
      <c r="P44" s="264"/>
      <c r="Q44" s="264"/>
      <c r="R44" s="264"/>
      <c r="S44" s="264"/>
      <c r="T44" s="264"/>
      <c r="U44" s="264"/>
      <c r="V44" s="264"/>
      <c r="W44" s="264"/>
      <c r="X44" s="264"/>
      <c r="Y44" s="264"/>
    </row>
    <row r="45" spans="1:27">
      <c r="A45" s="264"/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64"/>
      <c r="U45" s="264"/>
      <c r="V45" s="264"/>
      <c r="W45" s="264"/>
      <c r="X45" s="264"/>
      <c r="Y45" s="264"/>
    </row>
    <row r="46" spans="1:27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</row>
    <row r="47" spans="1:27">
      <c r="A47" s="264"/>
      <c r="B47" s="264"/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/>
      <c r="N47" s="264"/>
      <c r="O47" s="264"/>
      <c r="P47" s="264"/>
      <c r="Q47" s="264"/>
      <c r="R47" s="264"/>
      <c r="S47" s="264"/>
      <c r="T47" s="264"/>
      <c r="U47" s="264"/>
      <c r="V47" s="264"/>
      <c r="W47" s="264"/>
      <c r="X47" s="264"/>
      <c r="Y47" s="264"/>
    </row>
    <row r="48" spans="1:27">
      <c r="A48" s="264"/>
      <c r="B48" s="264"/>
      <c r="C48" s="264"/>
      <c r="D48" s="264"/>
      <c r="E48" s="264"/>
      <c r="F48" s="264"/>
      <c r="G48" s="264"/>
      <c r="H48" s="264"/>
      <c r="I48" s="264"/>
      <c r="J48" s="264"/>
      <c r="K48" s="264"/>
      <c r="L48" s="264"/>
      <c r="M48" s="264"/>
      <c r="N48" s="264"/>
      <c r="O48" s="264"/>
      <c r="P48" s="264"/>
      <c r="Q48" s="264"/>
      <c r="R48" s="264"/>
      <c r="S48" s="264"/>
      <c r="T48" s="264"/>
      <c r="U48" s="264"/>
      <c r="V48" s="264"/>
      <c r="W48" s="264"/>
      <c r="X48" s="264"/>
      <c r="Y48" s="264"/>
    </row>
    <row r="49" spans="1:25">
      <c r="A49" s="264"/>
      <c r="B49" s="264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  <c r="N49" s="264"/>
      <c r="O49" s="264"/>
      <c r="P49" s="264"/>
      <c r="Q49" s="264"/>
      <c r="R49" s="264"/>
      <c r="S49" s="264"/>
      <c r="T49" s="264"/>
      <c r="U49" s="264"/>
      <c r="V49" s="264"/>
      <c r="W49" s="264"/>
      <c r="X49" s="264"/>
      <c r="Y49" s="264"/>
    </row>
    <row r="50" spans="1:25">
      <c r="A50" s="264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64"/>
      <c r="Q50" s="264"/>
      <c r="R50" s="264"/>
      <c r="S50" s="264"/>
      <c r="T50" s="264"/>
      <c r="U50" s="264"/>
      <c r="V50" s="264"/>
      <c r="W50" s="264"/>
      <c r="X50" s="264"/>
      <c r="Y50" s="264"/>
    </row>
    <row r="51" spans="1:25">
      <c r="A51" s="264"/>
      <c r="B51" s="264"/>
      <c r="C51" s="264"/>
      <c r="D51" s="264"/>
      <c r="E51" s="264"/>
      <c r="F51" s="264"/>
      <c r="G51" s="264"/>
      <c r="H51" s="264"/>
      <c r="I51" s="264"/>
      <c r="J51" s="264"/>
      <c r="K51" s="264"/>
      <c r="L51" s="264"/>
      <c r="M51" s="264"/>
      <c r="N51" s="264"/>
      <c r="O51" s="264"/>
      <c r="P51" s="264"/>
      <c r="Q51" s="264"/>
      <c r="R51" s="264"/>
      <c r="S51" s="264"/>
      <c r="T51" s="264"/>
      <c r="U51" s="264"/>
      <c r="V51" s="264"/>
      <c r="W51" s="264"/>
      <c r="X51" s="264"/>
      <c r="Y51" s="264"/>
    </row>
    <row r="52" spans="1:25">
      <c r="A52" s="264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</row>
    <row r="53" spans="1:25">
      <c r="A53" s="264"/>
      <c r="B53" s="264"/>
      <c r="C53" s="264"/>
      <c r="D53" s="264"/>
      <c r="E53" s="264"/>
      <c r="F53" s="264"/>
      <c r="G53" s="264"/>
      <c r="H53" s="264"/>
      <c r="I53" s="264"/>
      <c r="J53" s="264"/>
      <c r="K53" s="264"/>
      <c r="L53" s="264"/>
      <c r="M53" s="264"/>
      <c r="N53" s="264"/>
      <c r="O53" s="264"/>
      <c r="P53" s="264"/>
      <c r="Q53" s="264"/>
      <c r="R53" s="264"/>
      <c r="S53" s="264"/>
      <c r="T53" s="264"/>
      <c r="U53" s="264"/>
      <c r="V53" s="264"/>
      <c r="W53" s="264"/>
      <c r="X53" s="264"/>
      <c r="Y53" s="264"/>
    </row>
    <row r="54" spans="1:25">
      <c r="A54" s="264"/>
      <c r="B54" s="264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  <c r="N54" s="264"/>
      <c r="O54" s="264"/>
      <c r="P54" s="264"/>
      <c r="Q54" s="264"/>
      <c r="R54" s="264"/>
      <c r="S54" s="264"/>
      <c r="T54" s="264"/>
      <c r="U54" s="264"/>
      <c r="V54" s="264"/>
      <c r="W54" s="264"/>
      <c r="X54" s="264"/>
      <c r="Y54" s="264"/>
    </row>
    <row r="55" spans="1:25">
      <c r="A55" s="264"/>
      <c r="B55" s="264"/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4"/>
      <c r="P55" s="264"/>
      <c r="Q55" s="264"/>
      <c r="R55" s="264"/>
      <c r="S55" s="264"/>
      <c r="T55" s="264"/>
      <c r="U55" s="264"/>
      <c r="V55" s="264"/>
      <c r="W55" s="264"/>
      <c r="X55" s="264"/>
      <c r="Y55" s="264"/>
    </row>
    <row r="56" spans="1:25">
      <c r="A56" s="264"/>
      <c r="B56" s="264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  <c r="N56" s="264"/>
      <c r="O56" s="264"/>
      <c r="P56" s="264"/>
      <c r="Q56" s="264"/>
      <c r="R56" s="264"/>
      <c r="S56" s="264"/>
      <c r="T56" s="264"/>
      <c r="U56" s="264"/>
      <c r="V56" s="264"/>
      <c r="W56" s="264"/>
      <c r="X56" s="264"/>
      <c r="Y56" s="264"/>
    </row>
    <row r="57" spans="1:25">
      <c r="A57" s="264"/>
      <c r="B57" s="264"/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4"/>
      <c r="N57" s="264"/>
      <c r="O57" s="264"/>
      <c r="P57" s="264"/>
      <c r="Q57" s="264"/>
      <c r="R57" s="264"/>
      <c r="S57" s="264"/>
      <c r="T57" s="264"/>
      <c r="U57" s="264"/>
      <c r="V57" s="264"/>
      <c r="W57" s="264"/>
      <c r="X57" s="264"/>
      <c r="Y57" s="264"/>
    </row>
    <row r="58" spans="1:25">
      <c r="A58" s="264"/>
      <c r="B58" s="264"/>
      <c r="C58" s="264"/>
      <c r="D58" s="264"/>
      <c r="E58" s="264"/>
      <c r="F58" s="264"/>
      <c r="G58" s="264"/>
      <c r="H58" s="264"/>
      <c r="I58" s="264"/>
      <c r="J58" s="264"/>
      <c r="K58" s="264"/>
      <c r="L58" s="264"/>
      <c r="M58" s="264"/>
      <c r="N58" s="264"/>
      <c r="O58" s="264"/>
      <c r="P58" s="264"/>
      <c r="Q58" s="264"/>
      <c r="R58" s="264"/>
      <c r="S58" s="264"/>
      <c r="T58" s="264"/>
      <c r="U58" s="264"/>
      <c r="V58" s="264"/>
      <c r="W58" s="264"/>
      <c r="X58" s="264"/>
      <c r="Y58" s="264"/>
    </row>
    <row r="59" spans="1:25">
      <c r="A59" s="264"/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</row>
    <row r="60" spans="1:25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</row>
    <row r="61" spans="1:25">
      <c r="A61" s="264"/>
      <c r="B61" s="264"/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  <c r="N61" s="264"/>
      <c r="O61" s="264"/>
      <c r="P61" s="264"/>
      <c r="Q61" s="264"/>
      <c r="R61" s="264"/>
      <c r="S61" s="264"/>
      <c r="T61" s="264"/>
      <c r="U61" s="264"/>
      <c r="V61" s="264"/>
      <c r="W61" s="264"/>
      <c r="X61" s="264"/>
      <c r="Y61" s="264"/>
    </row>
    <row r="62" spans="1:25">
      <c r="A62" s="264"/>
      <c r="B62" s="264"/>
      <c r="C62" s="264"/>
      <c r="D62" s="264"/>
      <c r="E62" s="264"/>
      <c r="F62" s="264"/>
      <c r="G62" s="264"/>
      <c r="H62" s="264"/>
      <c r="I62" s="264"/>
      <c r="J62" s="264"/>
      <c r="K62" s="264"/>
      <c r="L62" s="264"/>
      <c r="M62" s="264"/>
      <c r="N62" s="264"/>
      <c r="O62" s="264"/>
      <c r="P62" s="264"/>
      <c r="Q62" s="264"/>
      <c r="R62" s="264"/>
      <c r="S62" s="264"/>
      <c r="T62" s="264"/>
      <c r="U62" s="264"/>
      <c r="V62" s="264"/>
      <c r="W62" s="264"/>
      <c r="X62" s="264"/>
      <c r="Y62" s="264"/>
    </row>
    <row r="63" spans="1:25">
      <c r="A63" s="264"/>
      <c r="B63" s="264"/>
      <c r="C63" s="264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4"/>
      <c r="P63" s="264"/>
      <c r="Q63" s="264"/>
      <c r="R63" s="264"/>
      <c r="S63" s="264"/>
      <c r="T63" s="264"/>
      <c r="U63" s="264"/>
      <c r="V63" s="264"/>
      <c r="W63" s="264"/>
      <c r="X63" s="264"/>
      <c r="Y63" s="264"/>
    </row>
    <row r="64" spans="1:25">
      <c r="A64" s="264"/>
      <c r="B64" s="264"/>
      <c r="C64" s="264"/>
      <c r="D64" s="264"/>
      <c r="E64" s="264"/>
      <c r="F64" s="264"/>
      <c r="G64" s="264"/>
      <c r="H64" s="264"/>
      <c r="I64" s="264"/>
      <c r="J64" s="264"/>
      <c r="K64" s="264"/>
      <c r="L64" s="264"/>
      <c r="M64" s="264"/>
      <c r="N64" s="264"/>
      <c r="O64" s="264"/>
      <c r="P64" s="264"/>
      <c r="Q64" s="264"/>
      <c r="R64" s="264"/>
      <c r="S64" s="264"/>
      <c r="T64" s="264"/>
      <c r="U64" s="264"/>
      <c r="V64" s="264"/>
      <c r="W64" s="264"/>
      <c r="X64" s="264"/>
      <c r="Y64" s="264"/>
    </row>
    <row r="65" spans="1:25">
      <c r="A65" s="264"/>
      <c r="B65" s="264"/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/>
      <c r="N65" s="264"/>
      <c r="O65" s="264"/>
      <c r="P65" s="264"/>
      <c r="Q65" s="264"/>
      <c r="R65" s="264"/>
      <c r="S65" s="264"/>
      <c r="T65" s="264"/>
      <c r="U65" s="264"/>
      <c r="V65" s="264"/>
      <c r="W65" s="264"/>
      <c r="X65" s="264"/>
      <c r="Y65" s="264"/>
    </row>
    <row r="66" spans="1:25">
      <c r="A66" s="264"/>
      <c r="B66" s="264"/>
      <c r="C66" s="264"/>
      <c r="D66" s="264"/>
      <c r="E66" s="264"/>
      <c r="F66" s="264"/>
      <c r="G66" s="264"/>
      <c r="H66" s="264"/>
      <c r="I66" s="264"/>
      <c r="J66" s="264"/>
      <c r="K66" s="264"/>
      <c r="L66" s="264"/>
      <c r="M66" s="264"/>
      <c r="N66" s="264"/>
      <c r="O66" s="264"/>
      <c r="P66" s="264"/>
      <c r="Q66" s="264"/>
      <c r="R66" s="264"/>
      <c r="S66" s="264"/>
      <c r="T66" s="264"/>
      <c r="U66" s="264"/>
      <c r="V66" s="264"/>
      <c r="W66" s="264"/>
      <c r="X66" s="264"/>
      <c r="Y66" s="264"/>
    </row>
    <row r="67" spans="1:25">
      <c r="A67" s="264"/>
      <c r="B67" s="264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  <c r="N67" s="264"/>
      <c r="O67" s="264"/>
      <c r="P67" s="264"/>
      <c r="Q67" s="264"/>
      <c r="R67" s="264"/>
      <c r="S67" s="264"/>
      <c r="T67" s="264"/>
      <c r="U67" s="264"/>
      <c r="V67" s="264"/>
      <c r="W67" s="264"/>
      <c r="X67" s="264"/>
      <c r="Y67" s="264"/>
    </row>
    <row r="68" spans="1:25">
      <c r="A68" s="264"/>
      <c r="B68" s="264"/>
      <c r="C68" s="264"/>
      <c r="D68" s="264"/>
      <c r="E68" s="264"/>
      <c r="F68" s="264"/>
      <c r="G68" s="264"/>
      <c r="H68" s="264"/>
      <c r="I68" s="264"/>
      <c r="J68" s="264"/>
      <c r="K68" s="264"/>
      <c r="L68" s="264"/>
      <c r="M68" s="264"/>
      <c r="N68" s="264"/>
      <c r="O68" s="264"/>
      <c r="P68" s="264"/>
      <c r="Q68" s="264"/>
      <c r="R68" s="264"/>
      <c r="S68" s="264"/>
      <c r="T68" s="264"/>
      <c r="U68" s="264"/>
      <c r="V68" s="264"/>
      <c r="W68" s="264"/>
      <c r="X68" s="264"/>
      <c r="Y68" s="264"/>
    </row>
    <row r="69" spans="1:25">
      <c r="A69" s="264"/>
      <c r="B69" s="264"/>
      <c r="C69" s="264"/>
      <c r="D69" s="264"/>
      <c r="E69" s="264"/>
      <c r="F69" s="264"/>
      <c r="G69" s="264"/>
      <c r="H69" s="264"/>
      <c r="I69" s="264"/>
      <c r="J69" s="264"/>
      <c r="K69" s="264"/>
      <c r="L69" s="264"/>
      <c r="M69" s="264"/>
      <c r="N69" s="264"/>
      <c r="O69" s="264"/>
      <c r="P69" s="264"/>
      <c r="Q69" s="264"/>
      <c r="R69" s="264"/>
      <c r="S69" s="264"/>
      <c r="T69" s="264"/>
      <c r="U69" s="264"/>
      <c r="V69" s="264"/>
      <c r="W69" s="264"/>
      <c r="X69" s="264"/>
      <c r="Y69" s="264"/>
    </row>
    <row r="70" spans="1:25">
      <c r="A70" s="264"/>
      <c r="B70" s="264"/>
      <c r="C70" s="264"/>
      <c r="D70" s="264"/>
      <c r="E70" s="264"/>
      <c r="F70" s="264"/>
      <c r="G70" s="264"/>
      <c r="H70" s="264"/>
      <c r="I70" s="264"/>
      <c r="J70" s="264"/>
      <c r="K70" s="264"/>
      <c r="L70" s="264"/>
      <c r="M70" s="264"/>
      <c r="N70" s="264"/>
      <c r="O70" s="264"/>
      <c r="P70" s="264"/>
      <c r="Q70" s="264"/>
      <c r="R70" s="264"/>
      <c r="S70" s="264"/>
      <c r="T70" s="264"/>
      <c r="U70" s="264"/>
      <c r="V70" s="264"/>
      <c r="W70" s="264"/>
      <c r="X70" s="264"/>
      <c r="Y70" s="264"/>
    </row>
    <row r="71" spans="1:25">
      <c r="A71" s="264"/>
      <c r="B71" s="264"/>
      <c r="C71" s="264"/>
      <c r="D71" s="264"/>
      <c r="E71" s="264"/>
      <c r="F71" s="264"/>
      <c r="G71" s="264"/>
      <c r="H71" s="264"/>
      <c r="I71" s="264"/>
      <c r="J71" s="264"/>
      <c r="K71" s="264"/>
      <c r="L71" s="264"/>
      <c r="M71" s="264"/>
      <c r="N71" s="264"/>
      <c r="O71" s="264"/>
      <c r="P71" s="264"/>
      <c r="Q71" s="264"/>
      <c r="R71" s="264"/>
      <c r="S71" s="264"/>
      <c r="T71" s="264"/>
      <c r="U71" s="264"/>
      <c r="V71" s="264"/>
      <c r="W71" s="264"/>
      <c r="X71" s="264"/>
      <c r="Y71" s="264"/>
    </row>
    <row r="72" spans="1:25">
      <c r="A72" s="264"/>
      <c r="B72" s="264"/>
      <c r="C72" s="264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4"/>
      <c r="P72" s="264"/>
      <c r="Q72" s="264"/>
      <c r="R72" s="264"/>
      <c r="S72" s="264"/>
      <c r="T72" s="264"/>
      <c r="U72" s="264"/>
      <c r="V72" s="264"/>
      <c r="W72" s="264"/>
      <c r="X72" s="264"/>
      <c r="Y72" s="264"/>
    </row>
    <row r="73" spans="1:25">
      <c r="A73" s="264"/>
      <c r="B73" s="264"/>
      <c r="C73" s="264"/>
      <c r="D73" s="264"/>
      <c r="E73" s="264"/>
      <c r="F73" s="264"/>
      <c r="G73" s="264"/>
      <c r="H73" s="264"/>
      <c r="I73" s="264"/>
      <c r="J73" s="264"/>
      <c r="K73" s="264"/>
      <c r="L73" s="264"/>
      <c r="M73" s="264"/>
      <c r="N73" s="264"/>
      <c r="O73" s="264"/>
      <c r="P73" s="264"/>
      <c r="Q73" s="264"/>
      <c r="R73" s="264"/>
      <c r="S73" s="264"/>
      <c r="T73" s="264"/>
      <c r="U73" s="264"/>
      <c r="V73" s="264"/>
      <c r="W73" s="264"/>
      <c r="X73" s="264"/>
      <c r="Y73" s="264"/>
    </row>
    <row r="74" spans="1:25">
      <c r="A74" s="264"/>
      <c r="B74" s="264"/>
      <c r="C74" s="264"/>
      <c r="D74" s="264"/>
      <c r="E74" s="264"/>
      <c r="F74" s="264"/>
      <c r="G74" s="264"/>
      <c r="H74" s="264"/>
      <c r="I74" s="264"/>
      <c r="J74" s="264"/>
      <c r="K74" s="264"/>
      <c r="L74" s="264"/>
      <c r="M74" s="264"/>
      <c r="N74" s="264"/>
      <c r="O74" s="264"/>
      <c r="P74" s="264"/>
      <c r="Q74" s="264"/>
      <c r="R74" s="264"/>
      <c r="S74" s="264"/>
      <c r="T74" s="264"/>
      <c r="U74" s="264"/>
      <c r="V74" s="264"/>
      <c r="W74" s="264"/>
      <c r="X74" s="264"/>
      <c r="Y74" s="264"/>
    </row>
    <row r="75" spans="1:25">
      <c r="A75" s="264"/>
      <c r="B75" s="264"/>
      <c r="C75" s="264"/>
      <c r="D75" s="264"/>
      <c r="E75" s="264"/>
      <c r="F75" s="264"/>
      <c r="G75" s="264"/>
      <c r="H75" s="264"/>
      <c r="I75" s="264"/>
      <c r="J75" s="264"/>
      <c r="K75" s="264"/>
      <c r="L75" s="264"/>
      <c r="M75" s="264"/>
      <c r="N75" s="264"/>
      <c r="O75" s="264"/>
      <c r="P75" s="264"/>
      <c r="Q75" s="264"/>
      <c r="R75" s="264"/>
      <c r="S75" s="264"/>
      <c r="T75" s="264"/>
      <c r="U75" s="264"/>
      <c r="V75" s="264"/>
      <c r="W75" s="264"/>
      <c r="X75" s="264"/>
      <c r="Y75" s="264"/>
    </row>
    <row r="76" spans="1:25">
      <c r="A76" s="264"/>
      <c r="B76" s="264"/>
      <c r="C76" s="264"/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4"/>
      <c r="P76" s="264"/>
      <c r="Q76" s="264"/>
      <c r="R76" s="264"/>
      <c r="S76" s="264"/>
      <c r="T76" s="264"/>
      <c r="U76" s="264"/>
      <c r="V76" s="264"/>
      <c r="W76" s="264"/>
      <c r="X76" s="264"/>
      <c r="Y76" s="264"/>
    </row>
    <row r="77" spans="1:25">
      <c r="A77" s="264"/>
      <c r="B77" s="264"/>
      <c r="C77" s="264"/>
      <c r="D77" s="264"/>
      <c r="E77" s="264"/>
      <c r="F77" s="264"/>
      <c r="G77" s="264"/>
      <c r="H77" s="264"/>
      <c r="I77" s="264"/>
      <c r="J77" s="264"/>
      <c r="K77" s="264"/>
      <c r="L77" s="264"/>
      <c r="M77" s="264"/>
      <c r="N77" s="264"/>
      <c r="O77" s="264"/>
      <c r="P77" s="264"/>
      <c r="Q77" s="264"/>
      <c r="R77" s="264"/>
      <c r="S77" s="264"/>
      <c r="T77" s="264"/>
      <c r="U77" s="264"/>
      <c r="V77" s="264"/>
      <c r="W77" s="264"/>
      <c r="X77" s="264"/>
      <c r="Y77" s="264"/>
    </row>
    <row r="78" spans="1:25">
      <c r="A78" s="264"/>
      <c r="B78" s="264"/>
      <c r="C78" s="264"/>
      <c r="D78" s="264"/>
      <c r="E78" s="264"/>
      <c r="F78" s="264"/>
      <c r="G78" s="264"/>
      <c r="H78" s="264"/>
      <c r="I78" s="264"/>
      <c r="J78" s="264"/>
      <c r="K78" s="264"/>
      <c r="L78" s="264"/>
      <c r="M78" s="264"/>
      <c r="N78" s="264"/>
      <c r="O78" s="264"/>
      <c r="P78" s="264"/>
      <c r="Q78" s="264"/>
      <c r="R78" s="264"/>
      <c r="S78" s="264"/>
      <c r="T78" s="264"/>
      <c r="U78" s="264"/>
      <c r="V78" s="264"/>
      <c r="W78" s="264"/>
      <c r="X78" s="264"/>
      <c r="Y78" s="264"/>
    </row>
    <row r="79" spans="1:25">
      <c r="A79" s="264"/>
      <c r="B79" s="264"/>
      <c r="C79" s="264"/>
      <c r="D79" s="264"/>
      <c r="E79" s="264"/>
      <c r="F79" s="264"/>
      <c r="G79" s="264"/>
      <c r="H79" s="264"/>
      <c r="I79" s="264"/>
      <c r="J79" s="264"/>
      <c r="K79" s="264"/>
      <c r="L79" s="264"/>
      <c r="M79" s="264"/>
      <c r="N79" s="264"/>
      <c r="O79" s="264"/>
      <c r="P79" s="264"/>
      <c r="Q79" s="264"/>
      <c r="R79" s="264"/>
      <c r="S79" s="264"/>
      <c r="T79" s="264"/>
      <c r="U79" s="264"/>
      <c r="V79" s="264"/>
      <c r="W79" s="264"/>
      <c r="X79" s="264"/>
      <c r="Y79" s="264"/>
    </row>
    <row r="80" spans="1:25">
      <c r="A80" s="264"/>
      <c r="B80" s="264"/>
      <c r="C80" s="264"/>
      <c r="D80" s="264"/>
      <c r="E80" s="264"/>
      <c r="F80" s="264"/>
      <c r="G80" s="264"/>
      <c r="H80" s="264"/>
      <c r="I80" s="264"/>
      <c r="J80" s="264"/>
      <c r="K80" s="264"/>
      <c r="L80" s="264"/>
      <c r="M80" s="264"/>
      <c r="N80" s="264"/>
      <c r="O80" s="264"/>
      <c r="P80" s="264"/>
      <c r="Q80" s="264"/>
      <c r="R80" s="264"/>
      <c r="S80" s="264"/>
      <c r="T80" s="264"/>
      <c r="U80" s="264"/>
      <c r="V80" s="264"/>
      <c r="W80" s="264"/>
      <c r="X80" s="264"/>
      <c r="Y80" s="264"/>
    </row>
    <row r="81" spans="1:25">
      <c r="A81" s="264"/>
      <c r="B81" s="264"/>
      <c r="C81" s="264"/>
      <c r="D81" s="264"/>
      <c r="E81" s="264"/>
      <c r="F81" s="264"/>
      <c r="G81" s="264"/>
      <c r="H81" s="264"/>
      <c r="I81" s="264"/>
      <c r="J81" s="264"/>
      <c r="K81" s="264"/>
      <c r="L81" s="264"/>
      <c r="M81" s="264"/>
      <c r="N81" s="264"/>
      <c r="O81" s="264"/>
      <c r="P81" s="264"/>
      <c r="Q81" s="264"/>
      <c r="R81" s="264"/>
      <c r="S81" s="264"/>
      <c r="T81" s="264"/>
      <c r="U81" s="264"/>
      <c r="V81" s="264"/>
      <c r="W81" s="264"/>
      <c r="X81" s="264"/>
      <c r="Y81" s="264"/>
    </row>
    <row r="82" spans="1:25">
      <c r="A82" s="264"/>
      <c r="B82" s="264"/>
      <c r="C82" s="264"/>
      <c r="D82" s="264"/>
      <c r="E82" s="264"/>
      <c r="F82" s="264"/>
      <c r="G82" s="264"/>
      <c r="H82" s="264"/>
      <c r="I82" s="264"/>
      <c r="J82" s="264"/>
      <c r="K82" s="264"/>
      <c r="L82" s="264"/>
      <c r="M82" s="264"/>
      <c r="N82" s="264"/>
      <c r="O82" s="264"/>
      <c r="P82" s="264"/>
      <c r="Q82" s="264"/>
      <c r="R82" s="264"/>
      <c r="S82" s="264"/>
      <c r="T82" s="264"/>
      <c r="U82" s="264"/>
      <c r="V82" s="264"/>
      <c r="W82" s="264"/>
      <c r="X82" s="264"/>
      <c r="Y82" s="264"/>
    </row>
    <row r="83" spans="1:25">
      <c r="A83" s="264"/>
      <c r="B83" s="264"/>
      <c r="C83" s="264"/>
      <c r="D83" s="264"/>
      <c r="E83" s="264"/>
      <c r="F83" s="264"/>
      <c r="G83" s="264"/>
      <c r="H83" s="264"/>
      <c r="I83" s="264"/>
      <c r="J83" s="264"/>
      <c r="K83" s="264"/>
      <c r="L83" s="264"/>
      <c r="M83" s="264"/>
      <c r="N83" s="264"/>
      <c r="O83" s="264"/>
      <c r="P83" s="264"/>
      <c r="Q83" s="264"/>
      <c r="R83" s="264"/>
      <c r="S83" s="264"/>
      <c r="T83" s="264"/>
      <c r="U83" s="264"/>
      <c r="V83" s="264"/>
      <c r="W83" s="264"/>
      <c r="X83" s="264"/>
      <c r="Y83" s="264"/>
    </row>
    <row r="84" spans="1:25">
      <c r="A84" s="264"/>
      <c r="B84" s="264"/>
      <c r="C84" s="264"/>
      <c r="D84" s="264"/>
      <c r="E84" s="264"/>
      <c r="F84" s="264"/>
      <c r="G84" s="264"/>
      <c r="H84" s="264"/>
      <c r="I84" s="264"/>
      <c r="J84" s="264"/>
      <c r="K84" s="264"/>
      <c r="L84" s="264"/>
      <c r="M84" s="264"/>
      <c r="N84" s="264"/>
      <c r="O84" s="264"/>
      <c r="P84" s="264"/>
      <c r="Q84" s="264"/>
      <c r="R84" s="264"/>
      <c r="S84" s="264"/>
      <c r="T84" s="264"/>
      <c r="U84" s="264"/>
      <c r="V84" s="264"/>
      <c r="W84" s="264"/>
      <c r="X84" s="264"/>
      <c r="Y84" s="264"/>
    </row>
    <row r="85" spans="1:25">
      <c r="A85" s="264"/>
      <c r="B85" s="264"/>
      <c r="C85" s="264"/>
      <c r="D85" s="264"/>
      <c r="E85" s="264"/>
      <c r="F85" s="264"/>
      <c r="G85" s="264"/>
      <c r="H85" s="264"/>
      <c r="I85" s="264"/>
      <c r="J85" s="264"/>
      <c r="K85" s="264"/>
      <c r="L85" s="264"/>
      <c r="M85" s="264"/>
      <c r="N85" s="264"/>
      <c r="O85" s="264"/>
      <c r="P85" s="264"/>
      <c r="Q85" s="264"/>
      <c r="R85" s="264"/>
      <c r="S85" s="264"/>
      <c r="T85" s="264"/>
      <c r="U85" s="264"/>
      <c r="V85" s="264"/>
      <c r="W85" s="264"/>
      <c r="X85" s="264"/>
      <c r="Y85" s="264"/>
    </row>
    <row r="86" spans="1:25">
      <c r="A86" s="264"/>
      <c r="B86" s="264"/>
      <c r="C86" s="264"/>
      <c r="D86" s="264"/>
      <c r="E86" s="264"/>
      <c r="F86" s="264"/>
      <c r="G86" s="264"/>
      <c r="H86" s="264"/>
      <c r="I86" s="264"/>
      <c r="J86" s="264"/>
      <c r="K86" s="264"/>
      <c r="L86" s="264"/>
      <c r="M86" s="264"/>
      <c r="N86" s="264"/>
      <c r="O86" s="264"/>
      <c r="P86" s="264"/>
      <c r="Q86" s="264"/>
      <c r="R86" s="264"/>
      <c r="S86" s="264"/>
      <c r="T86" s="264"/>
      <c r="U86" s="264"/>
      <c r="V86" s="264"/>
      <c r="W86" s="264"/>
      <c r="X86" s="264"/>
      <c r="Y86" s="264"/>
    </row>
    <row r="87" spans="1:25">
      <c r="A87" s="264"/>
      <c r="B87" s="264"/>
      <c r="C87" s="264"/>
      <c r="D87" s="264"/>
      <c r="E87" s="264"/>
      <c r="F87" s="264"/>
      <c r="G87" s="264"/>
      <c r="H87" s="264"/>
      <c r="I87" s="264"/>
      <c r="J87" s="264"/>
      <c r="K87" s="264"/>
      <c r="L87" s="264"/>
      <c r="M87" s="264"/>
      <c r="N87" s="264"/>
      <c r="O87" s="264"/>
      <c r="P87" s="264"/>
      <c r="Q87" s="264"/>
      <c r="R87" s="264"/>
      <c r="S87" s="264"/>
      <c r="T87" s="264"/>
      <c r="U87" s="264"/>
      <c r="V87" s="264"/>
      <c r="W87" s="264"/>
      <c r="X87" s="264"/>
      <c r="Y87" s="264"/>
    </row>
    <row r="88" spans="1:25">
      <c r="A88" s="264"/>
      <c r="B88" s="264"/>
      <c r="C88" s="264"/>
      <c r="D88" s="264"/>
      <c r="E88" s="264"/>
      <c r="F88" s="264"/>
      <c r="G88" s="264"/>
      <c r="H88" s="264"/>
      <c r="I88" s="264"/>
      <c r="J88" s="264"/>
      <c r="K88" s="264"/>
      <c r="L88" s="264"/>
      <c r="M88" s="264"/>
      <c r="N88" s="264"/>
      <c r="O88" s="264"/>
      <c r="P88" s="264"/>
      <c r="Q88" s="264"/>
      <c r="R88" s="264"/>
      <c r="S88" s="264"/>
      <c r="T88" s="264"/>
      <c r="U88" s="264"/>
      <c r="V88" s="264"/>
      <c r="W88" s="264"/>
      <c r="X88" s="264"/>
      <c r="Y88" s="264"/>
    </row>
    <row r="89" spans="1:25">
      <c r="A89" s="264"/>
      <c r="B89" s="264"/>
      <c r="C89" s="264"/>
      <c r="D89" s="264"/>
      <c r="E89" s="264"/>
      <c r="F89" s="264"/>
      <c r="G89" s="264"/>
      <c r="H89" s="264"/>
      <c r="I89" s="264"/>
      <c r="J89" s="264"/>
      <c r="K89" s="264"/>
      <c r="L89" s="264"/>
      <c r="M89" s="264"/>
      <c r="N89" s="264"/>
      <c r="O89" s="264"/>
      <c r="P89" s="264"/>
      <c r="Q89" s="264"/>
      <c r="R89" s="264"/>
      <c r="S89" s="264"/>
      <c r="T89" s="264"/>
      <c r="U89" s="264"/>
      <c r="V89" s="264"/>
      <c r="W89" s="264"/>
      <c r="X89" s="264"/>
      <c r="Y89" s="264"/>
    </row>
    <row r="90" spans="1:25">
      <c r="A90" s="264"/>
      <c r="B90" s="264"/>
      <c r="C90" s="264"/>
      <c r="D90" s="264"/>
      <c r="E90" s="264"/>
      <c r="F90" s="264"/>
      <c r="G90" s="264"/>
      <c r="H90" s="264"/>
      <c r="I90" s="264"/>
      <c r="J90" s="264"/>
      <c r="K90" s="264"/>
      <c r="L90" s="264"/>
      <c r="M90" s="264"/>
      <c r="N90" s="264"/>
      <c r="O90" s="264"/>
      <c r="P90" s="264"/>
      <c r="Q90" s="264"/>
      <c r="R90" s="264"/>
      <c r="S90" s="264"/>
      <c r="T90" s="264"/>
      <c r="U90" s="264"/>
      <c r="V90" s="264"/>
      <c r="W90" s="264"/>
      <c r="X90" s="264"/>
      <c r="Y90" s="264"/>
    </row>
    <row r="91" spans="1:25">
      <c r="A91" s="264"/>
      <c r="B91" s="264"/>
      <c r="C91" s="264"/>
      <c r="D91" s="264"/>
      <c r="E91" s="264"/>
      <c r="F91" s="264"/>
      <c r="G91" s="264"/>
      <c r="H91" s="264"/>
      <c r="I91" s="264"/>
      <c r="J91" s="264"/>
      <c r="K91" s="264"/>
      <c r="L91" s="264"/>
      <c r="M91" s="264"/>
      <c r="N91" s="264"/>
      <c r="O91" s="264"/>
      <c r="P91" s="264"/>
      <c r="Q91" s="264"/>
      <c r="R91" s="264"/>
      <c r="S91" s="264"/>
      <c r="T91" s="264"/>
      <c r="U91" s="264"/>
      <c r="V91" s="264"/>
      <c r="W91" s="264"/>
      <c r="X91" s="264"/>
      <c r="Y91" s="264"/>
    </row>
    <row r="92" spans="1:25">
      <c r="A92" s="264"/>
      <c r="B92" s="264"/>
      <c r="C92" s="264"/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4"/>
      <c r="P92" s="264"/>
      <c r="Q92" s="264"/>
      <c r="R92" s="264"/>
      <c r="S92" s="264"/>
      <c r="T92" s="264"/>
      <c r="U92" s="264"/>
      <c r="V92" s="264"/>
      <c r="W92" s="264"/>
      <c r="X92" s="264"/>
      <c r="Y92" s="264"/>
    </row>
    <row r="93" spans="1:25">
      <c r="A93" s="264"/>
      <c r="B93" s="264"/>
      <c r="C93" s="264"/>
      <c r="D93" s="264"/>
      <c r="E93" s="264"/>
      <c r="F93" s="264"/>
      <c r="G93" s="264"/>
      <c r="H93" s="264"/>
      <c r="I93" s="264"/>
      <c r="J93" s="264"/>
      <c r="K93" s="264"/>
      <c r="L93" s="264"/>
      <c r="M93" s="264"/>
      <c r="N93" s="264"/>
      <c r="O93" s="264"/>
      <c r="P93" s="264"/>
      <c r="Q93" s="264"/>
      <c r="R93" s="264"/>
      <c r="S93" s="264"/>
      <c r="T93" s="264"/>
      <c r="U93" s="264"/>
      <c r="V93" s="264"/>
      <c r="W93" s="264"/>
      <c r="X93" s="264"/>
      <c r="Y93" s="264"/>
    </row>
    <row r="94" spans="1:25">
      <c r="A94" s="264"/>
      <c r="B94" s="264"/>
      <c r="C94" s="264"/>
      <c r="D94" s="264"/>
      <c r="E94" s="264"/>
      <c r="F94" s="264"/>
      <c r="G94" s="264"/>
      <c r="H94" s="264"/>
      <c r="I94" s="264"/>
      <c r="J94" s="264"/>
      <c r="K94" s="264"/>
      <c r="L94" s="264"/>
      <c r="M94" s="264"/>
      <c r="N94" s="264"/>
      <c r="O94" s="264"/>
      <c r="P94" s="264"/>
      <c r="Q94" s="264"/>
      <c r="R94" s="264"/>
      <c r="S94" s="264"/>
      <c r="T94" s="264"/>
      <c r="U94" s="264"/>
      <c r="V94" s="264"/>
      <c r="W94" s="264"/>
      <c r="X94" s="264"/>
      <c r="Y94" s="264"/>
    </row>
    <row r="95" spans="1: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  <c r="M95" s="264"/>
      <c r="N95" s="264"/>
      <c r="O95" s="264"/>
      <c r="P95" s="264"/>
      <c r="Q95" s="264"/>
      <c r="R95" s="264"/>
      <c r="S95" s="264"/>
      <c r="T95" s="264"/>
      <c r="U95" s="264"/>
      <c r="V95" s="264"/>
      <c r="W95" s="264"/>
      <c r="X95" s="264"/>
      <c r="Y95" s="264"/>
    </row>
    <row r="96" spans="1: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  <c r="M96" s="264"/>
      <c r="N96" s="264"/>
      <c r="O96" s="264"/>
      <c r="P96" s="264"/>
      <c r="Q96" s="264"/>
      <c r="R96" s="264"/>
      <c r="S96" s="264"/>
      <c r="T96" s="264"/>
      <c r="U96" s="264"/>
      <c r="V96" s="264"/>
      <c r="W96" s="264"/>
      <c r="X96" s="264"/>
      <c r="Y96" s="264"/>
    </row>
    <row r="97" spans="1:25">
      <c r="A97" s="264"/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  <c r="M97" s="264"/>
      <c r="N97" s="264"/>
      <c r="O97" s="264"/>
      <c r="P97" s="264"/>
      <c r="Q97" s="264"/>
      <c r="R97" s="264"/>
      <c r="S97" s="264"/>
      <c r="T97" s="264"/>
      <c r="U97" s="264"/>
      <c r="V97" s="264"/>
      <c r="W97" s="264"/>
      <c r="X97" s="264"/>
      <c r="Y97" s="264"/>
    </row>
    <row r="98" spans="1: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  <c r="M98" s="264"/>
      <c r="N98" s="264"/>
      <c r="O98" s="264"/>
      <c r="P98" s="264"/>
      <c r="Q98" s="264"/>
      <c r="R98" s="264"/>
      <c r="S98" s="264"/>
      <c r="T98" s="264"/>
      <c r="U98" s="264"/>
      <c r="V98" s="264"/>
      <c r="W98" s="264"/>
      <c r="X98" s="264"/>
      <c r="Y98" s="264"/>
    </row>
    <row r="99" spans="1:25">
      <c r="A99" s="264"/>
      <c r="B99" s="264"/>
      <c r="C99" s="264"/>
      <c r="D99" s="264"/>
      <c r="E99" s="264"/>
      <c r="F99" s="264"/>
      <c r="G99" s="264"/>
      <c r="H99" s="264"/>
      <c r="I99" s="264"/>
      <c r="J99" s="264"/>
      <c r="K99" s="264"/>
      <c r="L99" s="264"/>
      <c r="M99" s="264"/>
      <c r="N99" s="264"/>
      <c r="O99" s="264"/>
      <c r="P99" s="264"/>
      <c r="Q99" s="264"/>
      <c r="R99" s="264"/>
      <c r="S99" s="264"/>
      <c r="T99" s="264"/>
      <c r="U99" s="264"/>
      <c r="V99" s="264"/>
      <c r="W99" s="264"/>
      <c r="X99" s="264"/>
      <c r="Y99" s="264"/>
    </row>
    <row r="100" spans="1:25">
      <c r="A100" s="264"/>
      <c r="B100" s="264"/>
      <c r="C100" s="264"/>
      <c r="D100" s="264"/>
      <c r="E100" s="264"/>
      <c r="F100" s="264"/>
      <c r="G100" s="264"/>
      <c r="H100" s="264"/>
      <c r="I100" s="264"/>
      <c r="J100" s="264"/>
      <c r="K100" s="264"/>
      <c r="L100" s="264"/>
      <c r="M100" s="264"/>
      <c r="N100" s="264"/>
      <c r="O100" s="264"/>
      <c r="P100" s="264"/>
      <c r="Q100" s="264"/>
      <c r="R100" s="264"/>
      <c r="S100" s="264"/>
      <c r="T100" s="264"/>
      <c r="U100" s="264"/>
      <c r="V100" s="264"/>
      <c r="W100" s="264"/>
      <c r="X100" s="264"/>
      <c r="Y100" s="264"/>
    </row>
    <row r="101" spans="1:25">
      <c r="A101" s="264"/>
      <c r="B101" s="264"/>
      <c r="C101" s="264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4"/>
      <c r="P101" s="264"/>
      <c r="Q101" s="264"/>
      <c r="R101" s="264"/>
      <c r="S101" s="264"/>
      <c r="T101" s="264"/>
      <c r="U101" s="264"/>
      <c r="V101" s="264"/>
      <c r="W101" s="264"/>
      <c r="X101" s="264"/>
      <c r="Y101" s="264"/>
    </row>
    <row r="102" spans="1:25">
      <c r="A102" s="264"/>
      <c r="B102" s="264"/>
      <c r="C102" s="264"/>
      <c r="D102" s="264"/>
      <c r="E102" s="264"/>
      <c r="F102" s="264"/>
      <c r="G102" s="264"/>
      <c r="H102" s="264"/>
      <c r="I102" s="264"/>
      <c r="J102" s="264"/>
      <c r="K102" s="264"/>
      <c r="L102" s="264"/>
      <c r="M102" s="264"/>
      <c r="N102" s="264"/>
      <c r="O102" s="264"/>
      <c r="P102" s="264"/>
      <c r="Q102" s="264"/>
      <c r="R102" s="264"/>
      <c r="S102" s="264"/>
      <c r="T102" s="264"/>
      <c r="U102" s="264"/>
      <c r="V102" s="264"/>
      <c r="W102" s="264"/>
      <c r="X102" s="264"/>
      <c r="Y102" s="264"/>
    </row>
    <row r="103" spans="1:25">
      <c r="A103" s="264"/>
      <c r="B103" s="264"/>
      <c r="C103" s="264"/>
      <c r="D103" s="264"/>
      <c r="E103" s="264"/>
      <c r="F103" s="264"/>
      <c r="G103" s="264"/>
      <c r="H103" s="264"/>
      <c r="I103" s="264"/>
      <c r="J103" s="264"/>
      <c r="K103" s="264"/>
      <c r="L103" s="264"/>
      <c r="M103" s="264"/>
      <c r="N103" s="264"/>
      <c r="O103" s="264"/>
      <c r="P103" s="264"/>
      <c r="Q103" s="264"/>
      <c r="R103" s="264"/>
      <c r="S103" s="264"/>
      <c r="T103" s="264"/>
      <c r="U103" s="264"/>
      <c r="V103" s="264"/>
      <c r="W103" s="264"/>
      <c r="X103" s="264"/>
      <c r="Y103" s="264"/>
    </row>
    <row r="104" spans="1:25">
      <c r="A104" s="264"/>
      <c r="B104" s="264"/>
      <c r="C104" s="264"/>
      <c r="D104" s="264"/>
      <c r="E104" s="264"/>
      <c r="F104" s="264"/>
      <c r="G104" s="264"/>
      <c r="H104" s="264"/>
      <c r="I104" s="264"/>
      <c r="J104" s="264"/>
      <c r="K104" s="264"/>
      <c r="L104" s="264"/>
      <c r="M104" s="264"/>
      <c r="N104" s="264"/>
      <c r="O104" s="264"/>
      <c r="P104" s="264"/>
      <c r="Q104" s="264"/>
      <c r="R104" s="264"/>
      <c r="S104" s="264"/>
      <c r="T104" s="264"/>
      <c r="U104" s="264"/>
      <c r="V104" s="264"/>
      <c r="W104" s="264"/>
      <c r="X104" s="264"/>
      <c r="Y104" s="264"/>
    </row>
    <row r="105" spans="1:25">
      <c r="A105" s="264"/>
      <c r="B105" s="264"/>
      <c r="C105" s="264"/>
      <c r="D105" s="264"/>
      <c r="E105" s="264"/>
      <c r="F105" s="264"/>
      <c r="G105" s="264"/>
      <c r="H105" s="264"/>
      <c r="I105" s="264"/>
      <c r="J105" s="264"/>
      <c r="K105" s="264"/>
      <c r="L105" s="264"/>
      <c r="M105" s="264"/>
      <c r="N105" s="264"/>
      <c r="O105" s="264"/>
      <c r="P105" s="264"/>
      <c r="Q105" s="264"/>
      <c r="R105" s="264"/>
      <c r="S105" s="264"/>
      <c r="T105" s="264"/>
      <c r="U105" s="264"/>
      <c r="V105" s="264"/>
      <c r="W105" s="264"/>
      <c r="X105" s="264"/>
      <c r="Y105" s="264"/>
    </row>
    <row r="106" spans="1:25">
      <c r="A106" s="264"/>
      <c r="B106" s="264"/>
      <c r="C106" s="264"/>
      <c r="D106" s="264"/>
      <c r="E106" s="264"/>
      <c r="F106" s="264"/>
      <c r="G106" s="264"/>
      <c r="H106" s="264"/>
      <c r="I106" s="264"/>
      <c r="J106" s="264"/>
      <c r="K106" s="264"/>
      <c r="L106" s="264"/>
      <c r="M106" s="264"/>
      <c r="N106" s="264"/>
      <c r="O106" s="264"/>
      <c r="P106" s="264"/>
      <c r="Q106" s="264"/>
      <c r="R106" s="264"/>
      <c r="S106" s="264"/>
      <c r="T106" s="264"/>
      <c r="U106" s="264"/>
      <c r="V106" s="264"/>
      <c r="W106" s="264"/>
      <c r="X106" s="264"/>
      <c r="Y106" s="264"/>
    </row>
    <row r="107" spans="1:25">
      <c r="A107" s="264"/>
      <c r="B107" s="264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64"/>
      <c r="O107" s="264"/>
      <c r="P107" s="264"/>
      <c r="Q107" s="264"/>
      <c r="R107" s="264"/>
      <c r="S107" s="264"/>
      <c r="T107" s="264"/>
      <c r="U107" s="264"/>
      <c r="V107" s="264"/>
      <c r="W107" s="264"/>
      <c r="X107" s="264"/>
      <c r="Y107" s="264"/>
    </row>
    <row r="108" spans="1:25">
      <c r="A108" s="264"/>
      <c r="B108" s="264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64"/>
      <c r="O108" s="264"/>
      <c r="P108" s="264"/>
      <c r="Q108" s="264"/>
      <c r="R108" s="264"/>
      <c r="S108" s="264"/>
      <c r="T108" s="264"/>
      <c r="U108" s="264"/>
      <c r="V108" s="264"/>
      <c r="W108" s="264"/>
      <c r="X108" s="264"/>
      <c r="Y108" s="264"/>
    </row>
    <row r="109" spans="1:25">
      <c r="A109" s="264"/>
      <c r="B109" s="264"/>
      <c r="C109" s="264"/>
      <c r="D109" s="264"/>
      <c r="E109" s="264"/>
      <c r="F109" s="264"/>
      <c r="G109" s="264"/>
      <c r="H109" s="264"/>
      <c r="I109" s="264"/>
      <c r="J109" s="264"/>
      <c r="K109" s="264"/>
      <c r="L109" s="264"/>
      <c r="M109" s="264"/>
      <c r="N109" s="264"/>
      <c r="O109" s="264"/>
      <c r="P109" s="264"/>
      <c r="Q109" s="264"/>
      <c r="R109" s="264"/>
      <c r="S109" s="264"/>
      <c r="T109" s="264"/>
      <c r="U109" s="264"/>
      <c r="V109" s="264"/>
      <c r="W109" s="264"/>
      <c r="X109" s="264"/>
      <c r="Y109" s="264"/>
    </row>
    <row r="110" spans="1:25">
      <c r="A110" s="264"/>
      <c r="B110" s="264"/>
      <c r="C110" s="264"/>
      <c r="D110" s="264"/>
      <c r="E110" s="264"/>
      <c r="F110" s="264"/>
      <c r="G110" s="264"/>
      <c r="H110" s="264"/>
      <c r="I110" s="264"/>
      <c r="J110" s="264"/>
      <c r="K110" s="264"/>
      <c r="L110" s="264"/>
      <c r="M110" s="264"/>
      <c r="N110" s="264"/>
      <c r="O110" s="264"/>
      <c r="P110" s="264"/>
      <c r="Q110" s="264"/>
      <c r="R110" s="264"/>
      <c r="S110" s="264"/>
      <c r="T110" s="264"/>
      <c r="U110" s="264"/>
      <c r="V110" s="264"/>
      <c r="W110" s="264"/>
      <c r="X110" s="264"/>
      <c r="Y110" s="264"/>
    </row>
    <row r="111" spans="1:25">
      <c r="A111" s="264"/>
      <c r="B111" s="264"/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  <c r="M111" s="264"/>
      <c r="N111" s="264"/>
      <c r="O111" s="264"/>
      <c r="P111" s="264"/>
      <c r="Q111" s="264"/>
      <c r="R111" s="264"/>
      <c r="S111" s="264"/>
      <c r="T111" s="264"/>
      <c r="U111" s="264"/>
      <c r="V111" s="264"/>
      <c r="W111" s="264"/>
      <c r="X111" s="264"/>
      <c r="Y111" s="264"/>
    </row>
    <row r="112" spans="1:25">
      <c r="A112" s="264"/>
      <c r="B112" s="264"/>
      <c r="C112" s="264"/>
      <c r="D112" s="264"/>
      <c r="E112" s="264"/>
      <c r="F112" s="264"/>
      <c r="G112" s="264"/>
      <c r="H112" s="264"/>
      <c r="I112" s="264"/>
      <c r="J112" s="264"/>
      <c r="K112" s="264"/>
      <c r="L112" s="264"/>
      <c r="M112" s="264"/>
      <c r="N112" s="264"/>
      <c r="O112" s="264"/>
      <c r="P112" s="264"/>
      <c r="Q112" s="264"/>
      <c r="R112" s="264"/>
      <c r="S112" s="264"/>
      <c r="T112" s="264"/>
      <c r="U112" s="264"/>
      <c r="V112" s="264"/>
      <c r="W112" s="264"/>
      <c r="X112" s="264"/>
      <c r="Y112" s="264"/>
    </row>
    <row r="113" spans="1:25">
      <c r="A113" s="264"/>
      <c r="B113" s="264"/>
      <c r="C113" s="264"/>
      <c r="D113" s="264"/>
      <c r="E113" s="264"/>
      <c r="F113" s="264"/>
      <c r="G113" s="264"/>
      <c r="H113" s="264"/>
      <c r="I113" s="264"/>
      <c r="J113" s="264"/>
      <c r="K113" s="264"/>
      <c r="L113" s="264"/>
      <c r="M113" s="264"/>
      <c r="N113" s="264"/>
      <c r="O113" s="264"/>
      <c r="P113" s="264"/>
      <c r="Q113" s="264"/>
      <c r="R113" s="264"/>
      <c r="S113" s="264"/>
      <c r="T113" s="264"/>
      <c r="U113" s="264"/>
      <c r="V113" s="264"/>
      <c r="W113" s="264"/>
      <c r="X113" s="264"/>
      <c r="Y113" s="264"/>
    </row>
    <row r="114" spans="1:25">
      <c r="A114" s="264"/>
      <c r="B114" s="264"/>
      <c r="C114" s="264"/>
      <c r="D114" s="264"/>
      <c r="E114" s="264"/>
      <c r="F114" s="264"/>
      <c r="G114" s="264"/>
      <c r="H114" s="264"/>
      <c r="I114" s="264"/>
      <c r="J114" s="264"/>
      <c r="K114" s="264"/>
      <c r="L114" s="264"/>
      <c r="M114" s="264"/>
      <c r="N114" s="264"/>
      <c r="O114" s="264"/>
      <c r="P114" s="264"/>
      <c r="Q114" s="264"/>
      <c r="R114" s="264"/>
      <c r="S114" s="264"/>
      <c r="T114" s="264"/>
      <c r="U114" s="264"/>
      <c r="V114" s="264"/>
      <c r="W114" s="264"/>
      <c r="X114" s="264"/>
      <c r="Y114" s="264"/>
    </row>
    <row r="115" spans="1:25">
      <c r="A115" s="264"/>
      <c r="B115" s="264"/>
      <c r="C115" s="264"/>
      <c r="D115" s="264"/>
      <c r="E115" s="264"/>
      <c r="F115" s="264"/>
      <c r="G115" s="264"/>
      <c r="H115" s="264"/>
      <c r="I115" s="264"/>
      <c r="J115" s="264"/>
      <c r="K115" s="264"/>
      <c r="L115" s="264"/>
      <c r="M115" s="264"/>
      <c r="N115" s="264"/>
      <c r="O115" s="264"/>
      <c r="P115" s="264"/>
      <c r="Q115" s="264"/>
      <c r="R115" s="264"/>
      <c r="S115" s="264"/>
      <c r="T115" s="264"/>
      <c r="U115" s="264"/>
      <c r="V115" s="264"/>
      <c r="W115" s="264"/>
      <c r="X115" s="264"/>
      <c r="Y115" s="264"/>
    </row>
    <row r="116" spans="1:25">
      <c r="A116" s="264"/>
      <c r="B116" s="264"/>
      <c r="C116" s="264"/>
      <c r="D116" s="264"/>
      <c r="E116" s="264"/>
      <c r="F116" s="264"/>
      <c r="G116" s="264"/>
      <c r="H116" s="264"/>
      <c r="I116" s="264"/>
      <c r="J116" s="264"/>
      <c r="K116" s="264"/>
      <c r="L116" s="264"/>
      <c r="M116" s="264"/>
      <c r="N116" s="264"/>
      <c r="O116" s="264"/>
      <c r="P116" s="264"/>
      <c r="Q116" s="264"/>
      <c r="R116" s="264"/>
      <c r="S116" s="264"/>
      <c r="T116" s="264"/>
      <c r="U116" s="264"/>
      <c r="V116" s="264"/>
      <c r="W116" s="264"/>
      <c r="X116" s="264"/>
      <c r="Y116" s="264"/>
    </row>
    <row r="117" spans="1:25">
      <c r="A117" s="264"/>
      <c r="B117" s="264"/>
      <c r="C117" s="264"/>
      <c r="D117" s="264"/>
      <c r="E117" s="264"/>
      <c r="F117" s="264"/>
      <c r="G117" s="264"/>
      <c r="H117" s="264"/>
      <c r="I117" s="264"/>
      <c r="J117" s="264"/>
      <c r="K117" s="264"/>
      <c r="L117" s="264"/>
      <c r="M117" s="264"/>
      <c r="N117" s="264"/>
      <c r="O117" s="264"/>
      <c r="P117" s="264"/>
      <c r="Q117" s="264"/>
      <c r="R117" s="264"/>
      <c r="S117" s="264"/>
      <c r="T117" s="264"/>
      <c r="U117" s="264"/>
      <c r="V117" s="264"/>
      <c r="W117" s="264"/>
      <c r="X117" s="264"/>
      <c r="Y117" s="264"/>
    </row>
    <row r="118" spans="1:25">
      <c r="A118" s="264"/>
      <c r="B118" s="264"/>
      <c r="C118" s="264"/>
      <c r="D118" s="264"/>
      <c r="E118" s="264"/>
      <c r="F118" s="264"/>
      <c r="G118" s="264"/>
      <c r="H118" s="264"/>
      <c r="I118" s="264"/>
      <c r="J118" s="264"/>
      <c r="K118" s="264"/>
      <c r="L118" s="264"/>
      <c r="M118" s="264"/>
      <c r="N118" s="264"/>
      <c r="O118" s="264"/>
      <c r="P118" s="264"/>
      <c r="Q118" s="264"/>
      <c r="R118" s="264"/>
      <c r="S118" s="264"/>
      <c r="T118" s="264"/>
      <c r="U118" s="264"/>
      <c r="V118" s="264"/>
      <c r="W118" s="264"/>
      <c r="X118" s="264"/>
      <c r="Y118" s="264"/>
    </row>
    <row r="119" spans="1:25">
      <c r="A119" s="264"/>
      <c r="B119" s="264"/>
      <c r="C119" s="264"/>
      <c r="D119" s="264"/>
      <c r="E119" s="264"/>
      <c r="F119" s="264"/>
      <c r="G119" s="264"/>
      <c r="H119" s="264"/>
      <c r="I119" s="264"/>
      <c r="J119" s="264"/>
      <c r="K119" s="264"/>
      <c r="L119" s="264"/>
      <c r="M119" s="264"/>
      <c r="N119" s="264"/>
      <c r="O119" s="264"/>
      <c r="P119" s="264"/>
      <c r="Q119" s="264"/>
      <c r="R119" s="264"/>
      <c r="S119" s="264"/>
      <c r="T119" s="264"/>
      <c r="U119" s="264"/>
      <c r="V119" s="264"/>
      <c r="W119" s="264"/>
      <c r="X119" s="264"/>
      <c r="Y119" s="264"/>
    </row>
    <row r="120" spans="1:25">
      <c r="A120" s="264"/>
      <c r="B120" s="264"/>
      <c r="C120" s="264"/>
      <c r="D120" s="264"/>
      <c r="E120" s="264"/>
      <c r="F120" s="264"/>
      <c r="G120" s="264"/>
      <c r="H120" s="264"/>
      <c r="I120" s="264"/>
      <c r="J120" s="264"/>
      <c r="K120" s="264"/>
      <c r="L120" s="264"/>
      <c r="M120" s="264"/>
      <c r="N120" s="264"/>
      <c r="O120" s="264"/>
      <c r="P120" s="264"/>
      <c r="Q120" s="264"/>
      <c r="R120" s="264"/>
      <c r="S120" s="264"/>
      <c r="T120" s="264"/>
      <c r="U120" s="264"/>
      <c r="V120" s="264"/>
      <c r="W120" s="264"/>
      <c r="X120" s="264"/>
      <c r="Y120" s="264"/>
    </row>
    <row r="121" spans="1:25">
      <c r="A121" s="264"/>
      <c r="B121" s="264"/>
      <c r="C121" s="264"/>
      <c r="D121" s="264"/>
      <c r="E121" s="264"/>
      <c r="F121" s="264"/>
      <c r="G121" s="264"/>
      <c r="H121" s="264"/>
      <c r="I121" s="264"/>
      <c r="J121" s="264"/>
      <c r="K121" s="264"/>
      <c r="L121" s="264"/>
      <c r="M121" s="264"/>
      <c r="N121" s="264"/>
      <c r="O121" s="264"/>
    </row>
  </sheetData>
  <mergeCells count="54">
    <mergeCell ref="A2:AA25"/>
    <mergeCell ref="A29:F29"/>
    <mergeCell ref="G29:O29"/>
    <mergeCell ref="P29:AA29"/>
    <mergeCell ref="A30:C30"/>
    <mergeCell ref="D30:F30"/>
    <mergeCell ref="G30:I30"/>
    <mergeCell ref="J30:L30"/>
    <mergeCell ref="M30:O30"/>
    <mergeCell ref="P30:AA30"/>
    <mergeCell ref="V31:W31"/>
    <mergeCell ref="Z31:AA31"/>
    <mergeCell ref="A35:O35"/>
    <mergeCell ref="P35:X36"/>
    <mergeCell ref="A36:C37"/>
    <mergeCell ref="D36:F37"/>
    <mergeCell ref="G36:H37"/>
    <mergeCell ref="I36:K37"/>
    <mergeCell ref="L36:M37"/>
    <mergeCell ref="N36:O37"/>
    <mergeCell ref="A31:C31"/>
    <mergeCell ref="D31:E31"/>
    <mergeCell ref="G31:H31"/>
    <mergeCell ref="J31:K31"/>
    <mergeCell ref="M31:N31"/>
    <mergeCell ref="R31:S31"/>
    <mergeCell ref="P37:AA37"/>
    <mergeCell ref="A38:B38"/>
    <mergeCell ref="D38:E38"/>
    <mergeCell ref="I38:K38"/>
    <mergeCell ref="L38:M38"/>
    <mergeCell ref="N38:O38"/>
    <mergeCell ref="P38:Q38"/>
    <mergeCell ref="R38:T38"/>
    <mergeCell ref="V38:X38"/>
    <mergeCell ref="Z38:AA38"/>
    <mergeCell ref="A39:O39"/>
    <mergeCell ref="P39:X40"/>
    <mergeCell ref="A40:C41"/>
    <mergeCell ref="D40:F41"/>
    <mergeCell ref="G40:H41"/>
    <mergeCell ref="I40:K41"/>
    <mergeCell ref="L40:M41"/>
    <mergeCell ref="N40:O41"/>
    <mergeCell ref="P41:AA41"/>
    <mergeCell ref="R42:T42"/>
    <mergeCell ref="V42:X42"/>
    <mergeCell ref="Z42:AA42"/>
    <mergeCell ref="A42:B42"/>
    <mergeCell ref="D42:E42"/>
    <mergeCell ref="I42:K42"/>
    <mergeCell ref="L42:M42"/>
    <mergeCell ref="N42:O42"/>
    <mergeCell ref="P42:Q42"/>
  </mergeCells>
  <phoneticPr fontId="10" type="noConversion"/>
  <pageMargins left="0.31496062992125984" right="0.11811023622047245" top="0.74803149606299213" bottom="0.74803149606299213" header="0.31496062992125984" footer="0.31496062992125984"/>
  <pageSetup paperSize="9" scale="96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005F-0D11-484A-A5AF-262CF0BBA66D}">
  <dimension ref="A1:AK103"/>
  <sheetViews>
    <sheetView view="pageBreakPreview" zoomScale="130" zoomScaleNormal="100" zoomScaleSheetLayoutView="130" workbookViewId="0">
      <selection activeCell="AC2" sqref="AC2"/>
    </sheetView>
  </sheetViews>
  <sheetFormatPr defaultRowHeight="14.25"/>
  <cols>
    <col min="1" max="27" width="3.375" style="237" customWidth="1"/>
    <col min="28" max="51" width="3.625" style="237" customWidth="1"/>
    <col min="52" max="16384" width="9" style="237"/>
  </cols>
  <sheetData>
    <row r="1" spans="1:37">
      <c r="A1" s="242" t="s">
        <v>720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  <c r="AA1" s="241"/>
    </row>
    <row r="2" spans="1:37">
      <c r="A2" s="764"/>
      <c r="B2" s="765"/>
      <c r="C2" s="765"/>
      <c r="D2" s="765"/>
      <c r="E2" s="765"/>
      <c r="F2" s="765"/>
      <c r="G2" s="765"/>
      <c r="H2" s="765"/>
      <c r="I2" s="765"/>
      <c r="J2" s="765"/>
      <c r="K2" s="765"/>
      <c r="L2" s="765"/>
      <c r="M2" s="765"/>
      <c r="N2" s="765"/>
      <c r="O2" s="765"/>
      <c r="P2" s="765"/>
      <c r="Q2" s="765"/>
      <c r="R2" s="765"/>
      <c r="S2" s="765"/>
      <c r="T2" s="765"/>
      <c r="U2" s="765"/>
      <c r="V2" s="765"/>
      <c r="W2" s="765"/>
      <c r="X2" s="765"/>
      <c r="Y2" s="765"/>
      <c r="Z2" s="765"/>
      <c r="AA2" s="766"/>
    </row>
    <row r="3" spans="1:37">
      <c r="A3" s="767"/>
      <c r="B3" s="768"/>
      <c r="C3" s="768"/>
      <c r="D3" s="768"/>
      <c r="E3" s="768"/>
      <c r="F3" s="768"/>
      <c r="G3" s="768"/>
      <c r="H3" s="768"/>
      <c r="I3" s="768"/>
      <c r="J3" s="768"/>
      <c r="K3" s="768"/>
      <c r="L3" s="768"/>
      <c r="M3" s="768"/>
      <c r="N3" s="768"/>
      <c r="O3" s="768"/>
      <c r="P3" s="768"/>
      <c r="Q3" s="768"/>
      <c r="R3" s="768"/>
      <c r="S3" s="768"/>
      <c r="T3" s="768"/>
      <c r="U3" s="768"/>
      <c r="V3" s="768"/>
      <c r="W3" s="768"/>
      <c r="X3" s="768"/>
      <c r="Y3" s="768"/>
      <c r="Z3" s="768"/>
      <c r="AA3" s="769"/>
    </row>
    <row r="4" spans="1:37">
      <c r="A4" s="767"/>
      <c r="B4" s="768"/>
      <c r="C4" s="768"/>
      <c r="D4" s="768"/>
      <c r="E4" s="768"/>
      <c r="F4" s="768"/>
      <c r="G4" s="768"/>
      <c r="H4" s="768"/>
      <c r="I4" s="768"/>
      <c r="J4" s="768"/>
      <c r="K4" s="768"/>
      <c r="L4" s="768"/>
      <c r="M4" s="768"/>
      <c r="N4" s="768"/>
      <c r="O4" s="768"/>
      <c r="P4" s="768"/>
      <c r="Q4" s="768"/>
      <c r="R4" s="768"/>
      <c r="S4" s="768"/>
      <c r="T4" s="768"/>
      <c r="U4" s="768"/>
      <c r="V4" s="768"/>
      <c r="W4" s="768"/>
      <c r="X4" s="768"/>
      <c r="Y4" s="768"/>
      <c r="Z4" s="768"/>
      <c r="AA4" s="769"/>
    </row>
    <row r="5" spans="1:37">
      <c r="A5" s="767"/>
      <c r="B5" s="768"/>
      <c r="C5" s="768"/>
      <c r="D5" s="768"/>
      <c r="E5" s="768"/>
      <c r="F5" s="768"/>
      <c r="G5" s="768"/>
      <c r="H5" s="768"/>
      <c r="I5" s="768"/>
      <c r="J5" s="768"/>
      <c r="K5" s="768"/>
      <c r="L5" s="768"/>
      <c r="M5" s="768"/>
      <c r="N5" s="768"/>
      <c r="O5" s="768"/>
      <c r="P5" s="768"/>
      <c r="Q5" s="768"/>
      <c r="R5" s="768"/>
      <c r="S5" s="768"/>
      <c r="T5" s="768"/>
      <c r="U5" s="768"/>
      <c r="V5" s="768"/>
      <c r="W5" s="768"/>
      <c r="X5" s="768"/>
      <c r="Y5" s="768"/>
      <c r="Z5" s="768"/>
      <c r="AA5" s="769"/>
    </row>
    <row r="6" spans="1:37">
      <c r="A6" s="767"/>
      <c r="B6" s="768"/>
      <c r="C6" s="768"/>
      <c r="D6" s="768"/>
      <c r="E6" s="768"/>
      <c r="F6" s="768"/>
      <c r="G6" s="768"/>
      <c r="H6" s="768"/>
      <c r="I6" s="768"/>
      <c r="J6" s="768"/>
      <c r="K6" s="768"/>
      <c r="L6" s="768"/>
      <c r="M6" s="768"/>
      <c r="N6" s="768"/>
      <c r="O6" s="768"/>
      <c r="P6" s="768"/>
      <c r="Q6" s="768"/>
      <c r="R6" s="768"/>
      <c r="S6" s="768"/>
      <c r="T6" s="768"/>
      <c r="U6" s="768"/>
      <c r="V6" s="768"/>
      <c r="W6" s="768"/>
      <c r="X6" s="768"/>
      <c r="Y6" s="768"/>
      <c r="Z6" s="768"/>
      <c r="AA6" s="769"/>
    </row>
    <row r="7" spans="1:37">
      <c r="A7" s="767"/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8"/>
      <c r="Q7" s="768"/>
      <c r="R7" s="768"/>
      <c r="S7" s="768"/>
      <c r="T7" s="768"/>
      <c r="U7" s="768"/>
      <c r="V7" s="768"/>
      <c r="W7" s="768"/>
      <c r="X7" s="768"/>
      <c r="Y7" s="768"/>
      <c r="Z7" s="768"/>
      <c r="AA7" s="769"/>
    </row>
    <row r="8" spans="1:37">
      <c r="A8" s="767"/>
      <c r="B8" s="768"/>
      <c r="C8" s="768"/>
      <c r="D8" s="768"/>
      <c r="E8" s="768"/>
      <c r="F8" s="768"/>
      <c r="G8" s="768"/>
      <c r="H8" s="768"/>
      <c r="I8" s="768"/>
      <c r="J8" s="768"/>
      <c r="K8" s="768"/>
      <c r="L8" s="768"/>
      <c r="M8" s="768"/>
      <c r="N8" s="768"/>
      <c r="O8" s="768"/>
      <c r="P8" s="768"/>
      <c r="Q8" s="768"/>
      <c r="R8" s="768"/>
      <c r="S8" s="768"/>
      <c r="T8" s="768"/>
      <c r="U8" s="768"/>
      <c r="V8" s="768"/>
      <c r="W8" s="768"/>
      <c r="X8" s="768"/>
      <c r="Y8" s="768"/>
      <c r="Z8" s="768"/>
      <c r="AA8" s="769"/>
    </row>
    <row r="9" spans="1:37">
      <c r="A9" s="767"/>
      <c r="B9" s="768"/>
      <c r="C9" s="768"/>
      <c r="D9" s="768"/>
      <c r="E9" s="768"/>
      <c r="F9" s="768"/>
      <c r="G9" s="768"/>
      <c r="H9" s="768"/>
      <c r="I9" s="768"/>
      <c r="J9" s="768"/>
      <c r="K9" s="768"/>
      <c r="L9" s="768"/>
      <c r="M9" s="768"/>
      <c r="N9" s="768"/>
      <c r="O9" s="768"/>
      <c r="P9" s="768"/>
      <c r="Q9" s="768"/>
      <c r="R9" s="768"/>
      <c r="S9" s="768"/>
      <c r="T9" s="768"/>
      <c r="U9" s="768"/>
      <c r="V9" s="768"/>
      <c r="W9" s="768"/>
      <c r="X9" s="768"/>
      <c r="Y9" s="768"/>
      <c r="Z9" s="768"/>
      <c r="AA9" s="769"/>
    </row>
    <row r="10" spans="1:37" ht="16.5">
      <c r="A10" s="767"/>
      <c r="B10" s="768"/>
      <c r="C10" s="768"/>
      <c r="D10" s="768"/>
      <c r="E10" s="768"/>
      <c r="F10" s="768"/>
      <c r="G10" s="768"/>
      <c r="H10" s="768"/>
      <c r="I10" s="768"/>
      <c r="J10" s="768"/>
      <c r="K10" s="768"/>
      <c r="L10" s="768"/>
      <c r="M10" s="768"/>
      <c r="N10" s="768"/>
      <c r="O10" s="768"/>
      <c r="P10" s="768"/>
      <c r="Q10" s="768"/>
      <c r="R10" s="768"/>
      <c r="S10" s="768"/>
      <c r="T10" s="768"/>
      <c r="U10" s="768"/>
      <c r="V10" s="768"/>
      <c r="W10" s="768"/>
      <c r="X10" s="768"/>
      <c r="Y10" s="768"/>
      <c r="Z10" s="768"/>
      <c r="AA10" s="769"/>
      <c r="AK10" s="285"/>
    </row>
    <row r="11" spans="1:37">
      <c r="A11" s="767"/>
      <c r="B11" s="768"/>
      <c r="C11" s="768"/>
      <c r="D11" s="768"/>
      <c r="E11" s="768"/>
      <c r="F11" s="768"/>
      <c r="G11" s="768"/>
      <c r="H11" s="768"/>
      <c r="I11" s="768"/>
      <c r="J11" s="768"/>
      <c r="K11" s="768"/>
      <c r="L11" s="768"/>
      <c r="M11" s="768"/>
      <c r="N11" s="768"/>
      <c r="O11" s="768"/>
      <c r="P11" s="768"/>
      <c r="Q11" s="768"/>
      <c r="R11" s="768"/>
      <c r="S11" s="768"/>
      <c r="T11" s="768"/>
      <c r="U11" s="768"/>
      <c r="V11" s="768"/>
      <c r="W11" s="768"/>
      <c r="X11" s="768"/>
      <c r="Y11" s="768"/>
      <c r="Z11" s="768"/>
      <c r="AA11" s="769"/>
    </row>
    <row r="12" spans="1:37">
      <c r="A12" s="767"/>
      <c r="B12" s="768"/>
      <c r="C12" s="768"/>
      <c r="D12" s="768"/>
      <c r="E12" s="768"/>
      <c r="F12" s="768"/>
      <c r="G12" s="768"/>
      <c r="H12" s="768"/>
      <c r="I12" s="768"/>
      <c r="J12" s="768"/>
      <c r="K12" s="768"/>
      <c r="L12" s="768"/>
      <c r="M12" s="768"/>
      <c r="N12" s="768"/>
      <c r="O12" s="768"/>
      <c r="P12" s="768"/>
      <c r="Q12" s="768"/>
      <c r="R12" s="768"/>
      <c r="S12" s="768"/>
      <c r="T12" s="768"/>
      <c r="U12" s="768"/>
      <c r="V12" s="768"/>
      <c r="W12" s="768"/>
      <c r="X12" s="768"/>
      <c r="Y12" s="768"/>
      <c r="Z12" s="768"/>
      <c r="AA12" s="769"/>
    </row>
    <row r="13" spans="1:37">
      <c r="A13" s="767"/>
      <c r="B13" s="768"/>
      <c r="C13" s="768"/>
      <c r="D13" s="768"/>
      <c r="E13" s="768"/>
      <c r="F13" s="768"/>
      <c r="G13" s="768"/>
      <c r="H13" s="768"/>
      <c r="I13" s="768"/>
      <c r="J13" s="768"/>
      <c r="K13" s="768"/>
      <c r="L13" s="768"/>
      <c r="M13" s="768"/>
      <c r="N13" s="768"/>
      <c r="O13" s="768"/>
      <c r="P13" s="768"/>
      <c r="Q13" s="768"/>
      <c r="R13" s="768"/>
      <c r="S13" s="768"/>
      <c r="T13" s="768"/>
      <c r="U13" s="768"/>
      <c r="V13" s="768"/>
      <c r="W13" s="768"/>
      <c r="X13" s="768"/>
      <c r="Y13" s="768"/>
      <c r="Z13" s="768"/>
      <c r="AA13" s="769"/>
    </row>
    <row r="14" spans="1:37">
      <c r="A14" s="767"/>
      <c r="B14" s="768"/>
      <c r="C14" s="768"/>
      <c r="D14" s="768"/>
      <c r="E14" s="768"/>
      <c r="F14" s="768"/>
      <c r="G14" s="768"/>
      <c r="H14" s="768"/>
      <c r="I14" s="768"/>
      <c r="J14" s="768"/>
      <c r="K14" s="768"/>
      <c r="L14" s="768"/>
      <c r="M14" s="768"/>
      <c r="N14" s="768"/>
      <c r="O14" s="768"/>
      <c r="P14" s="768"/>
      <c r="Q14" s="768"/>
      <c r="R14" s="768"/>
      <c r="S14" s="768"/>
      <c r="T14" s="768"/>
      <c r="U14" s="768"/>
      <c r="V14" s="768"/>
      <c r="W14" s="768"/>
      <c r="X14" s="768"/>
      <c r="Y14" s="768"/>
      <c r="Z14" s="768"/>
      <c r="AA14" s="769"/>
    </row>
    <row r="15" spans="1:37">
      <c r="A15" s="770"/>
      <c r="B15" s="771"/>
      <c r="C15" s="771"/>
      <c r="D15" s="771"/>
      <c r="E15" s="771"/>
      <c r="F15" s="771"/>
      <c r="G15" s="771"/>
      <c r="H15" s="771"/>
      <c r="I15" s="771"/>
      <c r="J15" s="771"/>
      <c r="K15" s="771"/>
      <c r="L15" s="771"/>
      <c r="M15" s="771"/>
      <c r="N15" s="771"/>
      <c r="O15" s="771"/>
      <c r="P15" s="771"/>
      <c r="Q15" s="771"/>
      <c r="R15" s="771"/>
      <c r="S15" s="771"/>
      <c r="T15" s="771"/>
      <c r="U15" s="771"/>
      <c r="V15" s="771"/>
      <c r="W15" s="771"/>
      <c r="X15" s="771"/>
      <c r="Y15" s="771"/>
      <c r="Z15" s="771"/>
      <c r="AA15" s="772"/>
    </row>
    <row r="16" spans="1:37" ht="9" customHeight="1">
      <c r="A16" s="251"/>
      <c r="B16" s="251"/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251"/>
      <c r="R16" s="251"/>
      <c r="S16" s="251"/>
      <c r="T16" s="251"/>
      <c r="U16" s="251"/>
      <c r="V16" s="251"/>
      <c r="W16" s="251"/>
      <c r="X16" s="251"/>
      <c r="Y16" s="251"/>
      <c r="Z16" s="251"/>
      <c r="AA16" s="251"/>
    </row>
    <row r="17" spans="1:27">
      <c r="A17" s="264"/>
      <c r="B17" s="264"/>
      <c r="C17" s="264"/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4"/>
      <c r="P17" s="264"/>
      <c r="Q17" s="264"/>
      <c r="R17" s="264"/>
      <c r="S17" s="264"/>
      <c r="T17" s="264"/>
      <c r="U17" s="264"/>
      <c r="V17" s="264"/>
      <c r="W17" s="264"/>
      <c r="X17" s="264"/>
      <c r="Y17" s="264"/>
    </row>
    <row r="18" spans="1:27" ht="15" thickBot="1">
      <c r="A18" s="242" t="s">
        <v>671</v>
      </c>
    </row>
    <row r="19" spans="1:27">
      <c r="A19" s="756" t="s">
        <v>672</v>
      </c>
      <c r="B19" s="756"/>
      <c r="C19" s="756"/>
      <c r="D19" s="756"/>
      <c r="E19" s="756"/>
      <c r="F19" s="756"/>
      <c r="G19" s="756" t="s">
        <v>673</v>
      </c>
      <c r="H19" s="756"/>
      <c r="I19" s="756"/>
      <c r="J19" s="756"/>
      <c r="K19" s="756"/>
      <c r="L19" s="756"/>
      <c r="M19" s="756"/>
      <c r="N19" s="756"/>
      <c r="O19" s="685"/>
      <c r="P19" s="687" t="s">
        <v>674</v>
      </c>
      <c r="Q19" s="688"/>
      <c r="R19" s="688"/>
      <c r="S19" s="688"/>
      <c r="T19" s="688"/>
      <c r="U19" s="688"/>
      <c r="V19" s="688"/>
      <c r="W19" s="688"/>
      <c r="X19" s="688"/>
      <c r="Y19" s="688"/>
      <c r="Z19" s="688"/>
      <c r="AA19" s="757"/>
    </row>
    <row r="20" spans="1:27">
      <c r="A20" s="660" t="s">
        <v>675</v>
      </c>
      <c r="B20" s="660"/>
      <c r="C20" s="660"/>
      <c r="D20" s="660" t="s">
        <v>676</v>
      </c>
      <c r="E20" s="660"/>
      <c r="F20" s="660"/>
      <c r="G20" s="660" t="s">
        <v>677</v>
      </c>
      <c r="H20" s="660"/>
      <c r="I20" s="660"/>
      <c r="J20" s="660" t="s">
        <v>678</v>
      </c>
      <c r="K20" s="660"/>
      <c r="L20" s="660"/>
      <c r="M20" s="660" t="s">
        <v>679</v>
      </c>
      <c r="N20" s="660"/>
      <c r="O20" s="661"/>
      <c r="P20" s="758" t="s">
        <v>680</v>
      </c>
      <c r="Q20" s="759"/>
      <c r="R20" s="759"/>
      <c r="S20" s="759"/>
      <c r="T20" s="759"/>
      <c r="U20" s="759"/>
      <c r="V20" s="759"/>
      <c r="W20" s="759"/>
      <c r="X20" s="759"/>
      <c r="Y20" s="759"/>
      <c r="Z20" s="759"/>
      <c r="AA20" s="760"/>
    </row>
    <row r="21" spans="1:27" ht="16.5" thickBot="1">
      <c r="A21" s="742" t="s">
        <v>681</v>
      </c>
      <c r="B21" s="742"/>
      <c r="C21" s="742"/>
      <c r="D21" s="743">
        <v>1</v>
      </c>
      <c r="E21" s="744"/>
      <c r="F21" s="239" t="s">
        <v>657</v>
      </c>
      <c r="G21" s="745">
        <v>40.299999999999997</v>
      </c>
      <c r="H21" s="746"/>
      <c r="I21" s="252" t="s">
        <v>682</v>
      </c>
      <c r="J21" s="745">
        <v>30</v>
      </c>
      <c r="K21" s="746"/>
      <c r="L21" s="252" t="s">
        <v>682</v>
      </c>
      <c r="M21" s="745">
        <v>12.5</v>
      </c>
      <c r="N21" s="746"/>
      <c r="O21" s="253" t="s">
        <v>657</v>
      </c>
      <c r="P21" s="254" t="s">
        <v>679</v>
      </c>
      <c r="Q21" s="255"/>
      <c r="R21" s="720">
        <f>M21*0.8</f>
        <v>10</v>
      </c>
      <c r="S21" s="720"/>
      <c r="T21" s="255" t="s">
        <v>657</v>
      </c>
      <c r="U21" s="256" t="s">
        <v>683</v>
      </c>
      <c r="V21" s="700">
        <f>D21</f>
        <v>1</v>
      </c>
      <c r="W21" s="720"/>
      <c r="X21" s="255" t="s">
        <v>657</v>
      </c>
      <c r="Y21" s="257" t="s">
        <v>684</v>
      </c>
      <c r="Z21" s="762" t="str">
        <f>IF(R21&gt;V21,"OK","NG")</f>
        <v>OK</v>
      </c>
      <c r="AA21" s="763"/>
    </row>
    <row r="22" spans="1:27">
      <c r="A22" s="264"/>
      <c r="B22" s="264"/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4"/>
      <c r="P22" s="264"/>
      <c r="Q22" s="264"/>
      <c r="R22" s="264"/>
      <c r="S22" s="264"/>
      <c r="T22" s="264"/>
      <c r="U22" s="264"/>
      <c r="V22" s="264"/>
      <c r="W22" s="264"/>
      <c r="X22" s="264"/>
      <c r="Y22" s="264"/>
    </row>
    <row r="23" spans="1:27">
      <c r="A23" s="264"/>
      <c r="B23" s="264"/>
      <c r="C23" s="264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4"/>
      <c r="P23" s="264"/>
      <c r="Q23" s="264"/>
      <c r="R23" s="264"/>
      <c r="S23" s="264"/>
      <c r="T23" s="264"/>
      <c r="U23" s="264"/>
      <c r="V23" s="264"/>
      <c r="W23" s="264"/>
      <c r="X23" s="264"/>
      <c r="Y23" s="264"/>
    </row>
    <row r="24" spans="1:27" ht="15" thickBot="1">
      <c r="A24" s="242" t="s">
        <v>722</v>
      </c>
      <c r="B24" s="264"/>
      <c r="C24" s="264"/>
      <c r="D24" s="264"/>
      <c r="E24" s="264"/>
      <c r="F24" s="264"/>
      <c r="G24" s="264"/>
      <c r="H24" s="264"/>
      <c r="I24" s="264"/>
      <c r="J24" s="264"/>
      <c r="K24" s="264"/>
      <c r="L24" s="264"/>
      <c r="M24" s="264"/>
      <c r="N24" s="264"/>
      <c r="O24" s="264"/>
      <c r="P24" s="264"/>
      <c r="Q24" s="264"/>
      <c r="R24" s="264"/>
      <c r="S24" s="264"/>
      <c r="T24" s="264"/>
      <c r="U24" s="264"/>
      <c r="V24" s="264"/>
      <c r="W24" s="264"/>
      <c r="X24" s="264"/>
      <c r="Y24" s="264"/>
    </row>
    <row r="25" spans="1:27">
      <c r="A25" s="685" t="s">
        <v>699</v>
      </c>
      <c r="B25" s="686"/>
      <c r="C25" s="686"/>
      <c r="D25" s="686"/>
      <c r="E25" s="686"/>
      <c r="F25" s="686"/>
      <c r="G25" s="686"/>
      <c r="H25" s="686"/>
      <c r="I25" s="686"/>
      <c r="J25" s="686"/>
      <c r="K25" s="686"/>
      <c r="L25" s="686"/>
      <c r="M25" s="686"/>
      <c r="N25" s="686"/>
      <c r="O25" s="686"/>
      <c r="P25" s="687" t="s">
        <v>700</v>
      </c>
      <c r="Q25" s="688"/>
      <c r="R25" s="688"/>
      <c r="S25" s="688"/>
      <c r="T25" s="688"/>
      <c r="U25" s="688"/>
      <c r="V25" s="688"/>
      <c r="W25" s="688"/>
      <c r="X25" s="688"/>
      <c r="Y25" s="265" t="s">
        <v>688</v>
      </c>
      <c r="Z25" s="266"/>
      <c r="AA25" s="267">
        <v>5</v>
      </c>
    </row>
    <row r="26" spans="1:27">
      <c r="A26" s="660" t="s">
        <v>579</v>
      </c>
      <c r="B26" s="660"/>
      <c r="C26" s="660"/>
      <c r="D26" s="660" t="s">
        <v>689</v>
      </c>
      <c r="E26" s="660"/>
      <c r="F26" s="660"/>
      <c r="G26" s="704" t="s">
        <v>690</v>
      </c>
      <c r="H26" s="704"/>
      <c r="I26" s="706" t="s">
        <v>691</v>
      </c>
      <c r="J26" s="775"/>
      <c r="K26" s="776"/>
      <c r="L26" s="712" t="s">
        <v>692</v>
      </c>
      <c r="M26" s="712"/>
      <c r="N26" s="729" t="s">
        <v>693</v>
      </c>
      <c r="O26" s="777"/>
      <c r="P26" s="737"/>
      <c r="Q26" s="738"/>
      <c r="R26" s="738"/>
      <c r="S26" s="738"/>
      <c r="T26" s="738"/>
      <c r="U26" s="738"/>
      <c r="V26" s="738"/>
      <c r="W26" s="738"/>
      <c r="X26" s="738"/>
      <c r="Y26" s="269"/>
      <c r="Z26" s="269"/>
      <c r="AA26" s="284"/>
    </row>
    <row r="27" spans="1:27">
      <c r="A27" s="660"/>
      <c r="B27" s="660"/>
      <c r="C27" s="660"/>
      <c r="D27" s="660"/>
      <c r="E27" s="660"/>
      <c r="F27" s="660"/>
      <c r="G27" s="705"/>
      <c r="H27" s="705"/>
      <c r="I27" s="709"/>
      <c r="J27" s="710"/>
      <c r="K27" s="711"/>
      <c r="L27" s="713"/>
      <c r="M27" s="713"/>
      <c r="N27" s="731"/>
      <c r="O27" s="732"/>
      <c r="P27" s="726" t="s">
        <v>701</v>
      </c>
      <c r="Q27" s="727"/>
      <c r="R27" s="727"/>
      <c r="S27" s="727"/>
      <c r="T27" s="727"/>
      <c r="U27" s="727"/>
      <c r="V27" s="727"/>
      <c r="W27" s="727"/>
      <c r="X27" s="727"/>
      <c r="Y27" s="727"/>
      <c r="Z27" s="727"/>
      <c r="AA27" s="728"/>
    </row>
    <row r="28" spans="1:27" ht="16.5" thickBot="1">
      <c r="A28" s="682">
        <v>75</v>
      </c>
      <c r="B28" s="683"/>
      <c r="C28" s="252" t="s">
        <v>695</v>
      </c>
      <c r="D28" s="682">
        <v>4.2</v>
      </c>
      <c r="E28" s="683"/>
      <c r="F28" s="252" t="s">
        <v>657</v>
      </c>
      <c r="G28" s="271">
        <v>60</v>
      </c>
      <c r="H28" s="252" t="s">
        <v>696</v>
      </c>
      <c r="I28" s="733">
        <v>1</v>
      </c>
      <c r="J28" s="734"/>
      <c r="K28" s="735"/>
      <c r="L28" s="682">
        <v>2</v>
      </c>
      <c r="M28" s="683"/>
      <c r="N28" s="682">
        <v>1.1547000000000001</v>
      </c>
      <c r="O28" s="684"/>
      <c r="P28" s="719" t="s">
        <v>688</v>
      </c>
      <c r="Q28" s="720"/>
      <c r="R28" s="721">
        <f>(D28*I28*L28)/(D21*N28)</f>
        <v>7.274616783580151</v>
      </c>
      <c r="S28" s="721"/>
      <c r="T28" s="721"/>
      <c r="U28" s="256" t="s">
        <v>683</v>
      </c>
      <c r="V28" s="700">
        <v>5</v>
      </c>
      <c r="W28" s="700"/>
      <c r="X28" s="700"/>
      <c r="Y28" s="257" t="s">
        <v>684</v>
      </c>
      <c r="Z28" s="762" t="str">
        <f>IF(R28&gt;V28,"OK","NG")</f>
        <v>OK</v>
      </c>
      <c r="AA28" s="763"/>
    </row>
    <row r="29" spans="1:27">
      <c r="A29" s="264"/>
      <c r="B29" s="264"/>
      <c r="C29" s="264"/>
      <c r="D29" s="264"/>
      <c r="E29" s="264"/>
      <c r="F29" s="264"/>
      <c r="G29" s="264"/>
      <c r="H29" s="264"/>
      <c r="I29" s="264"/>
      <c r="J29" s="264"/>
      <c r="K29" s="264"/>
      <c r="L29" s="264"/>
      <c r="M29" s="264"/>
      <c r="N29" s="264"/>
      <c r="O29" s="264"/>
      <c r="P29" s="264"/>
      <c r="Q29" s="264"/>
      <c r="R29" s="264"/>
      <c r="S29" s="264"/>
      <c r="T29" s="264"/>
      <c r="U29" s="264"/>
      <c r="V29" s="264"/>
      <c r="W29" s="264"/>
      <c r="X29" s="264"/>
      <c r="Y29" s="264"/>
    </row>
    <row r="30" spans="1:27">
      <c r="A30" s="264"/>
      <c r="B30" s="264"/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</row>
    <row r="31" spans="1:27">
      <c r="A31" s="264"/>
      <c r="B31" s="264"/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264"/>
      <c r="T31" s="264"/>
      <c r="U31" s="264"/>
      <c r="V31" s="264"/>
      <c r="W31" s="264"/>
      <c r="X31" s="264"/>
      <c r="Y31" s="264"/>
    </row>
    <row r="32" spans="1:27">
      <c r="A32" s="264"/>
      <c r="B32" s="264"/>
      <c r="C32" s="264"/>
      <c r="D32" s="264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4"/>
      <c r="P32" s="264"/>
      <c r="Q32" s="264"/>
      <c r="R32" s="264"/>
      <c r="S32" s="264"/>
      <c r="T32" s="264"/>
      <c r="U32" s="264"/>
      <c r="V32" s="264"/>
      <c r="W32" s="264"/>
      <c r="X32" s="264"/>
      <c r="Y32" s="264"/>
    </row>
    <row r="33" spans="1:25">
      <c r="A33" s="264"/>
      <c r="B33" s="264"/>
      <c r="C33" s="264"/>
      <c r="D33" s="264"/>
      <c r="E33" s="264"/>
      <c r="F33" s="264"/>
      <c r="G33" s="264"/>
      <c r="H33" s="264"/>
      <c r="I33" s="264"/>
      <c r="J33" s="264"/>
      <c r="K33" s="264"/>
      <c r="L33" s="264"/>
      <c r="M33" s="264"/>
      <c r="N33" s="264"/>
      <c r="O33" s="264"/>
      <c r="P33" s="264"/>
      <c r="Q33" s="264"/>
      <c r="R33" s="264"/>
      <c r="S33" s="264"/>
      <c r="T33" s="264"/>
      <c r="U33" s="264"/>
      <c r="V33" s="264"/>
      <c r="W33" s="264"/>
      <c r="X33" s="264"/>
      <c r="Y33" s="264"/>
    </row>
    <row r="34" spans="1:25">
      <c r="A34" s="264"/>
      <c r="B34" s="264"/>
      <c r="C34" s="264"/>
      <c r="D34" s="264"/>
      <c r="E34" s="264"/>
      <c r="F34" s="264"/>
      <c r="G34" s="264"/>
      <c r="H34" s="264"/>
      <c r="I34" s="264"/>
      <c r="J34" s="264"/>
      <c r="K34" s="264"/>
      <c r="L34" s="264"/>
      <c r="M34" s="264"/>
      <c r="N34" s="264"/>
      <c r="O34" s="264"/>
      <c r="P34" s="264"/>
      <c r="Q34" s="264"/>
      <c r="R34" s="264"/>
      <c r="S34" s="264"/>
      <c r="T34" s="264"/>
      <c r="U34" s="264"/>
      <c r="V34" s="264"/>
      <c r="W34" s="264"/>
      <c r="X34" s="264"/>
      <c r="Y34" s="264"/>
    </row>
    <row r="35" spans="1:25">
      <c r="A35" s="264"/>
      <c r="B35" s="264"/>
      <c r="C35" s="264"/>
      <c r="D35" s="264"/>
      <c r="E35" s="264"/>
      <c r="F35" s="264"/>
      <c r="G35" s="264"/>
      <c r="H35" s="264"/>
      <c r="I35" s="264"/>
      <c r="J35" s="264"/>
      <c r="K35" s="264"/>
      <c r="L35" s="264"/>
      <c r="M35" s="264"/>
      <c r="N35" s="264"/>
      <c r="O35" s="264"/>
      <c r="P35" s="264"/>
      <c r="Q35" s="264"/>
      <c r="R35" s="264"/>
      <c r="S35" s="264"/>
      <c r="T35" s="264"/>
      <c r="U35" s="264"/>
      <c r="V35" s="264"/>
      <c r="W35" s="264"/>
      <c r="X35" s="264"/>
      <c r="Y35" s="264"/>
    </row>
    <row r="36" spans="1:25">
      <c r="A36" s="264"/>
      <c r="B36" s="264"/>
      <c r="C36" s="264"/>
      <c r="D36" s="264"/>
      <c r="E36" s="264"/>
      <c r="F36" s="264"/>
      <c r="G36" s="264"/>
      <c r="H36" s="264"/>
      <c r="I36" s="264"/>
      <c r="J36" s="264"/>
      <c r="K36" s="264"/>
      <c r="L36" s="264"/>
      <c r="M36" s="264"/>
      <c r="N36" s="264"/>
      <c r="O36" s="264"/>
      <c r="P36" s="264"/>
      <c r="Q36" s="264"/>
      <c r="R36" s="264"/>
      <c r="S36" s="264"/>
      <c r="T36" s="264"/>
      <c r="U36" s="264"/>
      <c r="V36" s="264"/>
      <c r="W36" s="264"/>
      <c r="X36" s="264"/>
      <c r="Y36" s="264"/>
    </row>
    <row r="37" spans="1:25">
      <c r="A37" s="264"/>
      <c r="B37" s="264"/>
      <c r="C37" s="264"/>
      <c r="D37" s="264"/>
      <c r="E37" s="264"/>
      <c r="F37" s="264"/>
      <c r="G37" s="264"/>
      <c r="H37" s="264"/>
      <c r="I37" s="264"/>
      <c r="J37" s="264"/>
      <c r="K37" s="264"/>
      <c r="L37" s="264"/>
      <c r="M37" s="264"/>
      <c r="N37" s="264"/>
      <c r="O37" s="264"/>
      <c r="P37" s="264"/>
      <c r="Q37" s="264"/>
      <c r="R37" s="264"/>
      <c r="S37" s="264"/>
      <c r="T37" s="264"/>
      <c r="U37" s="264"/>
      <c r="V37" s="264"/>
      <c r="W37" s="264"/>
      <c r="X37" s="264"/>
      <c r="Y37" s="264"/>
    </row>
    <row r="38" spans="1:25">
      <c r="A38" s="264"/>
      <c r="B38" s="264"/>
      <c r="C38" s="264"/>
      <c r="D38" s="264"/>
      <c r="E38" s="264"/>
      <c r="F38" s="264"/>
      <c r="G38" s="264"/>
      <c r="H38" s="264"/>
      <c r="I38" s="264"/>
      <c r="J38" s="264"/>
      <c r="K38" s="264"/>
      <c r="L38" s="264"/>
      <c r="M38" s="264"/>
      <c r="N38" s="264"/>
      <c r="O38" s="264"/>
      <c r="P38" s="264"/>
      <c r="Q38" s="264"/>
      <c r="R38" s="264"/>
      <c r="S38" s="264"/>
      <c r="T38" s="264"/>
      <c r="U38" s="264"/>
      <c r="V38" s="264"/>
      <c r="W38" s="264"/>
      <c r="X38" s="264"/>
      <c r="Y38" s="264"/>
    </row>
    <row r="39" spans="1:25">
      <c r="A39" s="264"/>
      <c r="B39" s="264"/>
      <c r="C39" s="264"/>
      <c r="D39" s="264"/>
      <c r="E39" s="264"/>
      <c r="F39" s="264"/>
      <c r="G39" s="264"/>
      <c r="H39" s="264"/>
      <c r="I39" s="264"/>
      <c r="J39" s="264"/>
      <c r="K39" s="264"/>
      <c r="L39" s="264"/>
      <c r="M39" s="264"/>
      <c r="N39" s="264"/>
      <c r="O39" s="264"/>
      <c r="P39" s="264"/>
      <c r="Q39" s="264"/>
      <c r="R39" s="264"/>
      <c r="S39" s="264"/>
      <c r="T39" s="264"/>
      <c r="U39" s="264"/>
      <c r="V39" s="264"/>
      <c r="W39" s="264"/>
      <c r="X39" s="264"/>
      <c r="Y39" s="264"/>
    </row>
    <row r="40" spans="1:25">
      <c r="A40" s="264"/>
      <c r="B40" s="264"/>
      <c r="C40" s="264"/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4"/>
      <c r="P40" s="264"/>
      <c r="Q40" s="264"/>
      <c r="R40" s="264"/>
      <c r="S40" s="264"/>
      <c r="T40" s="264"/>
      <c r="U40" s="264"/>
      <c r="V40" s="264"/>
      <c r="W40" s="264"/>
      <c r="X40" s="264"/>
      <c r="Y40" s="264"/>
    </row>
    <row r="41" spans="1:25">
      <c r="A41" s="264"/>
      <c r="B41" s="264"/>
      <c r="C41" s="264"/>
      <c r="D41" s="264"/>
      <c r="E41" s="264"/>
      <c r="F41" s="264"/>
      <c r="G41" s="264"/>
      <c r="H41" s="264"/>
      <c r="I41" s="264"/>
      <c r="J41" s="264"/>
      <c r="K41" s="264"/>
      <c r="L41" s="264"/>
      <c r="M41" s="264"/>
      <c r="N41" s="264"/>
      <c r="O41" s="264"/>
      <c r="P41" s="264"/>
      <c r="Q41" s="264"/>
      <c r="R41" s="264"/>
      <c r="S41" s="264"/>
      <c r="T41" s="264"/>
      <c r="U41" s="264"/>
      <c r="V41" s="264"/>
      <c r="W41" s="264"/>
      <c r="X41" s="264"/>
      <c r="Y41" s="264"/>
    </row>
    <row r="42" spans="1:25">
      <c r="A42" s="264"/>
      <c r="B42" s="264"/>
      <c r="C42" s="264"/>
      <c r="D42" s="264"/>
      <c r="E42" s="264"/>
      <c r="F42" s="264"/>
      <c r="G42" s="264"/>
      <c r="H42" s="264"/>
      <c r="I42" s="264"/>
      <c r="J42" s="264"/>
      <c r="K42" s="264"/>
      <c r="L42" s="264"/>
      <c r="M42" s="264"/>
      <c r="N42" s="264"/>
      <c r="O42" s="264"/>
      <c r="P42" s="264"/>
      <c r="Q42" s="264"/>
      <c r="R42" s="264"/>
      <c r="S42" s="264"/>
      <c r="T42" s="264"/>
      <c r="U42" s="264"/>
      <c r="V42" s="264"/>
      <c r="W42" s="264"/>
      <c r="X42" s="264"/>
      <c r="Y42" s="264"/>
    </row>
    <row r="43" spans="1:25">
      <c r="A43" s="264"/>
      <c r="B43" s="264"/>
      <c r="C43" s="264"/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4"/>
      <c r="P43" s="264"/>
      <c r="Q43" s="264"/>
      <c r="R43" s="264"/>
      <c r="S43" s="264"/>
      <c r="T43" s="264"/>
      <c r="U43" s="264"/>
      <c r="V43" s="264"/>
      <c r="W43" s="264"/>
      <c r="X43" s="264"/>
      <c r="Y43" s="264"/>
    </row>
    <row r="44" spans="1:25">
      <c r="A44" s="264"/>
      <c r="B44" s="264"/>
      <c r="C44" s="264"/>
      <c r="D44" s="264"/>
      <c r="E44" s="264"/>
      <c r="F44" s="264"/>
      <c r="G44" s="264"/>
      <c r="H44" s="264"/>
      <c r="I44" s="264"/>
      <c r="J44" s="264"/>
      <c r="K44" s="264"/>
      <c r="L44" s="264"/>
      <c r="M44" s="264"/>
      <c r="N44" s="264"/>
      <c r="O44" s="264"/>
      <c r="P44" s="264"/>
      <c r="Q44" s="264"/>
      <c r="R44" s="264"/>
      <c r="S44" s="264"/>
      <c r="T44" s="264"/>
      <c r="U44" s="264"/>
      <c r="V44" s="264"/>
      <c r="W44" s="264"/>
      <c r="X44" s="264"/>
      <c r="Y44" s="264"/>
    </row>
    <row r="45" spans="1:25">
      <c r="A45" s="264"/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64"/>
      <c r="U45" s="264"/>
      <c r="V45" s="264"/>
      <c r="W45" s="264"/>
      <c r="X45" s="264"/>
      <c r="Y45" s="264"/>
    </row>
    <row r="46" spans="1:25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</row>
    <row r="47" spans="1:25">
      <c r="A47" s="264"/>
      <c r="B47" s="264"/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/>
      <c r="N47" s="264"/>
      <c r="O47" s="264"/>
      <c r="P47" s="264"/>
      <c r="Q47" s="264"/>
      <c r="R47" s="264"/>
      <c r="S47" s="264"/>
      <c r="T47" s="264"/>
      <c r="U47" s="264"/>
      <c r="V47" s="264"/>
      <c r="W47" s="264"/>
      <c r="X47" s="264"/>
      <c r="Y47" s="264"/>
    </row>
    <row r="48" spans="1:25">
      <c r="A48" s="264"/>
      <c r="B48" s="264"/>
      <c r="C48" s="264"/>
      <c r="D48" s="264"/>
      <c r="E48" s="264"/>
      <c r="F48" s="264"/>
      <c r="G48" s="264"/>
      <c r="H48" s="264"/>
      <c r="I48" s="264"/>
      <c r="J48" s="264"/>
      <c r="K48" s="264"/>
      <c r="L48" s="264"/>
      <c r="M48" s="264"/>
      <c r="N48" s="264"/>
      <c r="O48" s="264"/>
      <c r="P48" s="264"/>
      <c r="Q48" s="264"/>
      <c r="R48" s="264"/>
      <c r="S48" s="264"/>
      <c r="T48" s="264"/>
      <c r="U48" s="264"/>
      <c r="V48" s="264"/>
      <c r="W48" s="264"/>
      <c r="X48" s="264"/>
      <c r="Y48" s="264"/>
    </row>
    <row r="49" spans="1:25">
      <c r="A49" s="264"/>
      <c r="B49" s="264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  <c r="N49" s="264"/>
      <c r="O49" s="264"/>
      <c r="P49" s="264"/>
      <c r="Q49" s="264"/>
      <c r="R49" s="264"/>
      <c r="S49" s="264"/>
      <c r="T49" s="264"/>
      <c r="U49" s="264"/>
      <c r="V49" s="264"/>
      <c r="W49" s="264"/>
      <c r="X49" s="264"/>
      <c r="Y49" s="264"/>
    </row>
    <row r="50" spans="1:25">
      <c r="A50" s="264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64"/>
      <c r="Q50" s="264"/>
      <c r="R50" s="264"/>
      <c r="S50" s="264"/>
      <c r="T50" s="264"/>
      <c r="U50" s="264"/>
      <c r="V50" s="264"/>
      <c r="W50" s="264"/>
      <c r="X50" s="264"/>
      <c r="Y50" s="264"/>
    </row>
    <row r="51" spans="1:25">
      <c r="A51" s="264"/>
      <c r="B51" s="264"/>
      <c r="C51" s="264"/>
      <c r="D51" s="264"/>
      <c r="E51" s="264"/>
      <c r="F51" s="264"/>
      <c r="G51" s="264"/>
      <c r="H51" s="264"/>
      <c r="I51" s="264"/>
      <c r="J51" s="264"/>
      <c r="K51" s="264"/>
      <c r="L51" s="264"/>
      <c r="M51" s="264"/>
      <c r="N51" s="264"/>
      <c r="O51" s="264"/>
      <c r="P51" s="264"/>
      <c r="Q51" s="264"/>
      <c r="R51" s="264"/>
      <c r="S51" s="264"/>
      <c r="T51" s="264"/>
      <c r="U51" s="264"/>
      <c r="V51" s="264"/>
      <c r="W51" s="264"/>
      <c r="X51" s="264"/>
      <c r="Y51" s="264"/>
    </row>
    <row r="52" spans="1:25">
      <c r="A52" s="264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</row>
    <row r="53" spans="1:25">
      <c r="A53" s="264"/>
      <c r="B53" s="264"/>
      <c r="C53" s="264"/>
      <c r="D53" s="264"/>
      <c r="E53" s="264"/>
      <c r="F53" s="264"/>
      <c r="G53" s="264"/>
      <c r="H53" s="264"/>
      <c r="I53" s="264"/>
      <c r="J53" s="264"/>
      <c r="K53" s="264"/>
      <c r="L53" s="264"/>
      <c r="M53" s="264"/>
      <c r="N53" s="264"/>
      <c r="O53" s="264"/>
      <c r="P53" s="264"/>
      <c r="Q53" s="264"/>
      <c r="R53" s="264"/>
      <c r="S53" s="264"/>
      <c r="T53" s="264"/>
      <c r="U53" s="264"/>
      <c r="V53" s="264"/>
      <c r="W53" s="264"/>
      <c r="X53" s="264"/>
      <c r="Y53" s="264"/>
    </row>
    <row r="54" spans="1:25">
      <c r="A54" s="264"/>
      <c r="B54" s="264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  <c r="N54" s="264"/>
      <c r="O54" s="264"/>
      <c r="P54" s="264"/>
      <c r="Q54" s="264"/>
      <c r="R54" s="264"/>
      <c r="S54" s="264"/>
      <c r="T54" s="264"/>
      <c r="U54" s="264"/>
      <c r="V54" s="264"/>
      <c r="W54" s="264"/>
      <c r="X54" s="264"/>
      <c r="Y54" s="264"/>
    </row>
    <row r="55" spans="1:25">
      <c r="A55" s="264"/>
      <c r="B55" s="264"/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4"/>
      <c r="P55" s="264"/>
      <c r="Q55" s="264"/>
      <c r="R55" s="264"/>
      <c r="S55" s="264"/>
      <c r="T55" s="264"/>
      <c r="U55" s="264"/>
      <c r="V55" s="264"/>
      <c r="W55" s="264"/>
      <c r="X55" s="264"/>
      <c r="Y55" s="264"/>
    </row>
    <row r="56" spans="1:25">
      <c r="A56" s="264"/>
      <c r="B56" s="264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  <c r="N56" s="264"/>
      <c r="O56" s="264"/>
      <c r="P56" s="264"/>
      <c r="Q56" s="264"/>
      <c r="R56" s="264"/>
      <c r="S56" s="264"/>
      <c r="T56" s="264"/>
      <c r="U56" s="264"/>
      <c r="V56" s="264"/>
      <c r="W56" s="264"/>
      <c r="X56" s="264"/>
      <c r="Y56" s="264"/>
    </row>
    <row r="57" spans="1:25">
      <c r="A57" s="264"/>
      <c r="B57" s="264"/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4"/>
      <c r="N57" s="264"/>
      <c r="O57" s="264"/>
      <c r="P57" s="264"/>
      <c r="Q57" s="264"/>
      <c r="R57" s="264"/>
      <c r="S57" s="264"/>
      <c r="T57" s="264"/>
      <c r="U57" s="264"/>
      <c r="V57" s="264"/>
      <c r="W57" s="264"/>
      <c r="X57" s="264"/>
      <c r="Y57" s="264"/>
    </row>
    <row r="58" spans="1:25">
      <c r="A58" s="264"/>
      <c r="B58" s="264"/>
      <c r="C58" s="264"/>
      <c r="D58" s="264"/>
      <c r="E58" s="264"/>
      <c r="F58" s="264"/>
      <c r="G58" s="264"/>
      <c r="H58" s="264"/>
      <c r="I58" s="264"/>
      <c r="J58" s="264"/>
      <c r="K58" s="264"/>
      <c r="L58" s="264"/>
      <c r="M58" s="264"/>
      <c r="N58" s="264"/>
      <c r="O58" s="264"/>
      <c r="P58" s="264"/>
      <c r="Q58" s="264"/>
      <c r="R58" s="264"/>
      <c r="S58" s="264"/>
      <c r="T58" s="264"/>
      <c r="U58" s="264"/>
      <c r="V58" s="264"/>
      <c r="W58" s="264"/>
      <c r="X58" s="264"/>
      <c r="Y58" s="264"/>
    </row>
    <row r="59" spans="1:25">
      <c r="A59" s="264"/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</row>
    <row r="60" spans="1:25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</row>
    <row r="61" spans="1:25">
      <c r="A61" s="264"/>
      <c r="B61" s="264"/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  <c r="N61" s="264"/>
      <c r="O61" s="264"/>
      <c r="P61" s="264"/>
      <c r="Q61" s="264"/>
      <c r="R61" s="264"/>
      <c r="S61" s="264"/>
      <c r="T61" s="264"/>
      <c r="U61" s="264"/>
      <c r="V61" s="264"/>
      <c r="W61" s="264"/>
      <c r="X61" s="264"/>
      <c r="Y61" s="264"/>
    </row>
    <row r="62" spans="1:25">
      <c r="A62" s="264"/>
      <c r="B62" s="264"/>
      <c r="C62" s="264"/>
      <c r="D62" s="264"/>
      <c r="E62" s="264"/>
      <c r="F62" s="264"/>
      <c r="G62" s="264"/>
      <c r="H62" s="264"/>
      <c r="I62" s="264"/>
      <c r="J62" s="264"/>
      <c r="K62" s="264"/>
      <c r="L62" s="264"/>
      <c r="M62" s="264"/>
      <c r="N62" s="264"/>
      <c r="O62" s="264"/>
      <c r="P62" s="264"/>
      <c r="Q62" s="264"/>
      <c r="R62" s="264"/>
      <c r="S62" s="264"/>
      <c r="T62" s="264"/>
      <c r="U62" s="264"/>
      <c r="V62" s="264"/>
      <c r="W62" s="264"/>
      <c r="X62" s="264"/>
      <c r="Y62" s="264"/>
    </row>
    <row r="63" spans="1:25">
      <c r="A63" s="264"/>
      <c r="B63" s="264"/>
      <c r="C63" s="264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4"/>
      <c r="P63" s="264"/>
      <c r="Q63" s="264"/>
      <c r="R63" s="264"/>
      <c r="S63" s="264"/>
      <c r="T63" s="264"/>
      <c r="U63" s="264"/>
      <c r="V63" s="264"/>
      <c r="W63" s="264"/>
      <c r="X63" s="264"/>
      <c r="Y63" s="264"/>
    </row>
    <row r="64" spans="1:25">
      <c r="A64" s="264"/>
      <c r="B64" s="264"/>
      <c r="C64" s="264"/>
      <c r="D64" s="264"/>
      <c r="E64" s="264"/>
      <c r="F64" s="264"/>
      <c r="G64" s="264"/>
      <c r="H64" s="264"/>
      <c r="I64" s="264"/>
      <c r="J64" s="264"/>
      <c r="K64" s="264"/>
      <c r="L64" s="264"/>
      <c r="M64" s="264"/>
      <c r="N64" s="264"/>
      <c r="O64" s="264"/>
      <c r="P64" s="264"/>
      <c r="Q64" s="264"/>
      <c r="R64" s="264"/>
      <c r="S64" s="264"/>
      <c r="T64" s="264"/>
      <c r="U64" s="264"/>
      <c r="V64" s="264"/>
      <c r="W64" s="264"/>
      <c r="X64" s="264"/>
      <c r="Y64" s="264"/>
    </row>
    <row r="65" spans="1:25">
      <c r="A65" s="264"/>
      <c r="B65" s="264"/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/>
      <c r="N65" s="264"/>
      <c r="O65" s="264"/>
      <c r="P65" s="264"/>
      <c r="Q65" s="264"/>
      <c r="R65" s="264"/>
      <c r="S65" s="264"/>
      <c r="T65" s="264"/>
      <c r="U65" s="264"/>
      <c r="V65" s="264"/>
      <c r="W65" s="264"/>
      <c r="X65" s="264"/>
      <c r="Y65" s="264"/>
    </row>
    <row r="66" spans="1:25">
      <c r="A66" s="264"/>
      <c r="B66" s="264"/>
      <c r="C66" s="264"/>
      <c r="D66" s="264"/>
      <c r="E66" s="264"/>
      <c r="F66" s="264"/>
      <c r="G66" s="264"/>
      <c r="H66" s="264"/>
      <c r="I66" s="264"/>
      <c r="J66" s="264"/>
      <c r="K66" s="264"/>
      <c r="L66" s="264"/>
      <c r="M66" s="264"/>
      <c r="N66" s="264"/>
      <c r="O66" s="264"/>
      <c r="P66" s="264"/>
      <c r="Q66" s="264"/>
      <c r="R66" s="264"/>
      <c r="S66" s="264"/>
      <c r="T66" s="264"/>
      <c r="U66" s="264"/>
      <c r="V66" s="264"/>
      <c r="W66" s="264"/>
      <c r="X66" s="264"/>
      <c r="Y66" s="264"/>
    </row>
    <row r="67" spans="1:25">
      <c r="A67" s="264"/>
      <c r="B67" s="264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  <c r="N67" s="264"/>
      <c r="O67" s="264"/>
      <c r="P67" s="264"/>
      <c r="Q67" s="264"/>
      <c r="R67" s="264"/>
      <c r="S67" s="264"/>
      <c r="T67" s="264"/>
      <c r="U67" s="264"/>
      <c r="V67" s="264"/>
      <c r="W67" s="264"/>
      <c r="X67" s="264"/>
      <c r="Y67" s="264"/>
    </row>
    <row r="68" spans="1:25">
      <c r="A68" s="264"/>
      <c r="B68" s="264"/>
      <c r="C68" s="264"/>
      <c r="D68" s="264"/>
      <c r="E68" s="264"/>
      <c r="F68" s="264"/>
      <c r="G68" s="264"/>
      <c r="H68" s="264"/>
      <c r="I68" s="264"/>
      <c r="J68" s="264"/>
      <c r="K68" s="264"/>
      <c r="L68" s="264"/>
      <c r="M68" s="264"/>
      <c r="N68" s="264"/>
      <c r="O68" s="264"/>
      <c r="P68" s="264"/>
      <c r="Q68" s="264"/>
      <c r="R68" s="264"/>
      <c r="S68" s="264"/>
      <c r="T68" s="264"/>
      <c r="U68" s="264"/>
      <c r="V68" s="264"/>
      <c r="W68" s="264"/>
      <c r="X68" s="264"/>
      <c r="Y68" s="264"/>
    </row>
    <row r="69" spans="1:25">
      <c r="A69" s="264"/>
      <c r="B69" s="264"/>
      <c r="C69" s="264"/>
      <c r="D69" s="264"/>
      <c r="E69" s="264"/>
      <c r="F69" s="264"/>
      <c r="G69" s="264"/>
      <c r="H69" s="264"/>
      <c r="I69" s="264"/>
      <c r="J69" s="264"/>
      <c r="K69" s="264"/>
      <c r="L69" s="264"/>
      <c r="M69" s="264"/>
      <c r="N69" s="264"/>
      <c r="O69" s="264"/>
      <c r="P69" s="264"/>
      <c r="Q69" s="264"/>
      <c r="R69" s="264"/>
      <c r="S69" s="264"/>
      <c r="T69" s="264"/>
      <c r="U69" s="264"/>
      <c r="V69" s="264"/>
      <c r="W69" s="264"/>
      <c r="X69" s="264"/>
      <c r="Y69" s="264"/>
    </row>
    <row r="70" spans="1:25">
      <c r="A70" s="264"/>
      <c r="B70" s="264"/>
      <c r="C70" s="264"/>
      <c r="D70" s="264"/>
      <c r="E70" s="264"/>
      <c r="F70" s="264"/>
      <c r="G70" s="264"/>
      <c r="H70" s="264"/>
      <c r="I70" s="264"/>
      <c r="J70" s="264"/>
      <c r="K70" s="264"/>
      <c r="L70" s="264"/>
      <c r="M70" s="264"/>
      <c r="N70" s="264"/>
      <c r="O70" s="264"/>
      <c r="P70" s="264"/>
      <c r="Q70" s="264"/>
      <c r="R70" s="264"/>
      <c r="S70" s="264"/>
      <c r="T70" s="264"/>
      <c r="U70" s="264"/>
      <c r="V70" s="264"/>
      <c r="W70" s="264"/>
      <c r="X70" s="264"/>
      <c r="Y70" s="264"/>
    </row>
    <row r="71" spans="1:25">
      <c r="A71" s="264"/>
      <c r="B71" s="264"/>
      <c r="C71" s="264"/>
      <c r="D71" s="264"/>
      <c r="E71" s="264"/>
      <c r="F71" s="264"/>
      <c r="G71" s="264"/>
      <c r="H71" s="264"/>
      <c r="I71" s="264"/>
      <c r="J71" s="264"/>
      <c r="K71" s="264"/>
      <c r="L71" s="264"/>
      <c r="M71" s="264"/>
      <c r="N71" s="264"/>
      <c r="O71" s="264"/>
      <c r="P71" s="264"/>
      <c r="Q71" s="264"/>
      <c r="R71" s="264"/>
      <c r="S71" s="264"/>
      <c r="T71" s="264"/>
      <c r="U71" s="264"/>
      <c r="V71" s="264"/>
      <c r="W71" s="264"/>
      <c r="X71" s="264"/>
      <c r="Y71" s="264"/>
    </row>
    <row r="72" spans="1:25">
      <c r="A72" s="264"/>
      <c r="B72" s="264"/>
      <c r="C72" s="264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4"/>
      <c r="P72" s="264"/>
      <c r="Q72" s="264"/>
      <c r="R72" s="264"/>
      <c r="S72" s="264"/>
      <c r="T72" s="264"/>
      <c r="U72" s="264"/>
      <c r="V72" s="264"/>
      <c r="W72" s="264"/>
      <c r="X72" s="264"/>
      <c r="Y72" s="264"/>
    </row>
    <row r="73" spans="1:25">
      <c r="A73" s="264"/>
      <c r="B73" s="264"/>
      <c r="C73" s="264"/>
      <c r="D73" s="264"/>
      <c r="E73" s="264"/>
      <c r="F73" s="264"/>
      <c r="G73" s="264"/>
      <c r="H73" s="264"/>
      <c r="I73" s="264"/>
      <c r="J73" s="264"/>
      <c r="K73" s="264"/>
      <c r="L73" s="264"/>
      <c r="M73" s="264"/>
      <c r="N73" s="264"/>
      <c r="O73" s="264"/>
      <c r="P73" s="264"/>
      <c r="Q73" s="264"/>
      <c r="R73" s="264"/>
      <c r="S73" s="264"/>
      <c r="T73" s="264"/>
      <c r="U73" s="264"/>
      <c r="V73" s="264"/>
      <c r="W73" s="264"/>
      <c r="X73" s="264"/>
      <c r="Y73" s="264"/>
    </row>
    <row r="74" spans="1:25">
      <c r="A74" s="264"/>
      <c r="B74" s="264"/>
      <c r="C74" s="264"/>
      <c r="D74" s="264"/>
      <c r="E74" s="264"/>
      <c r="F74" s="264"/>
      <c r="G74" s="264"/>
      <c r="H74" s="264"/>
      <c r="I74" s="264"/>
      <c r="J74" s="264"/>
      <c r="K74" s="264"/>
      <c r="L74" s="264"/>
      <c r="M74" s="264"/>
      <c r="N74" s="264"/>
      <c r="O74" s="264"/>
      <c r="P74" s="264"/>
      <c r="Q74" s="264"/>
      <c r="R74" s="264"/>
      <c r="S74" s="264"/>
      <c r="T74" s="264"/>
      <c r="U74" s="264"/>
      <c r="V74" s="264"/>
      <c r="W74" s="264"/>
      <c r="X74" s="264"/>
      <c r="Y74" s="264"/>
    </row>
    <row r="75" spans="1:25">
      <c r="A75" s="264"/>
      <c r="B75" s="264"/>
      <c r="C75" s="264"/>
      <c r="D75" s="264"/>
      <c r="E75" s="264"/>
      <c r="F75" s="264"/>
      <c r="G75" s="264"/>
      <c r="H75" s="264"/>
      <c r="I75" s="264"/>
      <c r="J75" s="264"/>
      <c r="K75" s="264"/>
      <c r="L75" s="264"/>
      <c r="M75" s="264"/>
      <c r="N75" s="264"/>
      <c r="O75" s="264"/>
      <c r="P75" s="264"/>
      <c r="Q75" s="264"/>
      <c r="R75" s="264"/>
      <c r="S75" s="264"/>
      <c r="T75" s="264"/>
      <c r="U75" s="264"/>
      <c r="V75" s="264"/>
      <c r="W75" s="264"/>
      <c r="X75" s="264"/>
      <c r="Y75" s="264"/>
    </row>
    <row r="76" spans="1:25">
      <c r="A76" s="264"/>
      <c r="B76" s="264"/>
      <c r="C76" s="264"/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4"/>
      <c r="P76" s="264"/>
      <c r="Q76" s="264"/>
      <c r="R76" s="264"/>
      <c r="S76" s="264"/>
      <c r="T76" s="264"/>
      <c r="U76" s="264"/>
      <c r="V76" s="264"/>
      <c r="W76" s="264"/>
      <c r="X76" s="264"/>
      <c r="Y76" s="264"/>
    </row>
    <row r="77" spans="1:25">
      <c r="A77" s="264"/>
      <c r="B77" s="264"/>
      <c r="C77" s="264"/>
      <c r="D77" s="264"/>
      <c r="E77" s="264"/>
      <c r="F77" s="264"/>
      <c r="G77" s="264"/>
      <c r="H77" s="264"/>
      <c r="I77" s="264"/>
      <c r="J77" s="264"/>
      <c r="K77" s="264"/>
      <c r="L77" s="264"/>
      <c r="M77" s="264"/>
      <c r="N77" s="264"/>
      <c r="O77" s="264"/>
      <c r="P77" s="264"/>
      <c r="Q77" s="264"/>
      <c r="R77" s="264"/>
      <c r="S77" s="264"/>
      <c r="T77" s="264"/>
      <c r="U77" s="264"/>
      <c r="V77" s="264"/>
      <c r="W77" s="264"/>
      <c r="X77" s="264"/>
      <c r="Y77" s="264"/>
    </row>
    <row r="78" spans="1:25">
      <c r="A78" s="264"/>
      <c r="B78" s="264"/>
      <c r="C78" s="264"/>
      <c r="D78" s="264"/>
      <c r="E78" s="264"/>
      <c r="F78" s="264"/>
      <c r="G78" s="264"/>
      <c r="H78" s="264"/>
      <c r="I78" s="264"/>
      <c r="J78" s="264"/>
      <c r="K78" s="264"/>
      <c r="L78" s="264"/>
      <c r="M78" s="264"/>
      <c r="N78" s="264"/>
      <c r="O78" s="264"/>
      <c r="P78" s="264"/>
      <c r="Q78" s="264"/>
      <c r="R78" s="264"/>
      <c r="S78" s="264"/>
      <c r="T78" s="264"/>
      <c r="U78" s="264"/>
      <c r="V78" s="264"/>
      <c r="W78" s="264"/>
      <c r="X78" s="264"/>
      <c r="Y78" s="264"/>
    </row>
    <row r="79" spans="1:25">
      <c r="A79" s="264"/>
      <c r="B79" s="264"/>
      <c r="C79" s="264"/>
      <c r="D79" s="264"/>
      <c r="E79" s="264"/>
      <c r="F79" s="264"/>
      <c r="G79" s="264"/>
      <c r="H79" s="264"/>
      <c r="I79" s="264"/>
      <c r="J79" s="264"/>
      <c r="K79" s="264"/>
      <c r="L79" s="264"/>
      <c r="M79" s="264"/>
      <c r="N79" s="264"/>
      <c r="O79" s="264"/>
      <c r="P79" s="264"/>
      <c r="Q79" s="264"/>
      <c r="R79" s="264"/>
      <c r="S79" s="264"/>
      <c r="T79" s="264"/>
      <c r="U79" s="264"/>
      <c r="V79" s="264"/>
      <c r="W79" s="264"/>
      <c r="X79" s="264"/>
      <c r="Y79" s="264"/>
    </row>
    <row r="80" spans="1:25">
      <c r="A80" s="264"/>
      <c r="B80" s="264"/>
      <c r="C80" s="264"/>
      <c r="D80" s="264"/>
      <c r="E80" s="264"/>
      <c r="F80" s="264"/>
      <c r="G80" s="264"/>
      <c r="H80" s="264"/>
      <c r="I80" s="264"/>
      <c r="J80" s="264"/>
      <c r="K80" s="264"/>
      <c r="L80" s="264"/>
      <c r="M80" s="264"/>
      <c r="N80" s="264"/>
      <c r="O80" s="264"/>
      <c r="P80" s="264"/>
      <c r="Q80" s="264"/>
      <c r="R80" s="264"/>
      <c r="S80" s="264"/>
      <c r="T80" s="264"/>
      <c r="U80" s="264"/>
      <c r="V80" s="264"/>
      <c r="W80" s="264"/>
      <c r="X80" s="264"/>
      <c r="Y80" s="264"/>
    </row>
    <row r="81" spans="1:25">
      <c r="A81" s="264"/>
      <c r="B81" s="264"/>
      <c r="C81" s="264"/>
      <c r="D81" s="264"/>
      <c r="E81" s="264"/>
      <c r="F81" s="264"/>
      <c r="G81" s="264"/>
      <c r="H81" s="264"/>
      <c r="I81" s="264"/>
      <c r="J81" s="264"/>
      <c r="K81" s="264"/>
      <c r="L81" s="264"/>
      <c r="M81" s="264"/>
      <c r="N81" s="264"/>
      <c r="O81" s="264"/>
      <c r="P81" s="264"/>
      <c r="Q81" s="264"/>
      <c r="R81" s="264"/>
      <c r="S81" s="264"/>
      <c r="T81" s="264"/>
      <c r="U81" s="264"/>
      <c r="V81" s="264"/>
      <c r="W81" s="264"/>
      <c r="X81" s="264"/>
      <c r="Y81" s="264"/>
    </row>
    <row r="82" spans="1:25">
      <c r="A82" s="264"/>
      <c r="B82" s="264"/>
      <c r="C82" s="264"/>
      <c r="D82" s="264"/>
      <c r="E82" s="264"/>
      <c r="F82" s="264"/>
      <c r="G82" s="264"/>
      <c r="H82" s="264"/>
      <c r="I82" s="264"/>
      <c r="J82" s="264"/>
      <c r="K82" s="264"/>
      <c r="L82" s="264"/>
      <c r="M82" s="264"/>
      <c r="N82" s="264"/>
      <c r="O82" s="264"/>
      <c r="P82" s="264"/>
      <c r="Q82" s="264"/>
      <c r="R82" s="264"/>
      <c r="S82" s="264"/>
      <c r="T82" s="264"/>
      <c r="U82" s="264"/>
      <c r="V82" s="264"/>
      <c r="W82" s="264"/>
      <c r="X82" s="264"/>
      <c r="Y82" s="264"/>
    </row>
    <row r="83" spans="1:25">
      <c r="A83" s="264"/>
      <c r="B83" s="264"/>
      <c r="C83" s="264"/>
      <c r="D83" s="264"/>
      <c r="E83" s="264"/>
      <c r="F83" s="264"/>
      <c r="G83" s="264"/>
      <c r="H83" s="264"/>
      <c r="I83" s="264"/>
      <c r="J83" s="264"/>
      <c r="K83" s="264"/>
      <c r="L83" s="264"/>
      <c r="M83" s="264"/>
      <c r="N83" s="264"/>
      <c r="O83" s="264"/>
      <c r="P83" s="264"/>
      <c r="Q83" s="264"/>
      <c r="R83" s="264"/>
      <c r="S83" s="264"/>
      <c r="T83" s="264"/>
      <c r="U83" s="264"/>
      <c r="V83" s="264"/>
      <c r="W83" s="264"/>
      <c r="X83" s="264"/>
      <c r="Y83" s="264"/>
    </row>
    <row r="84" spans="1:25">
      <c r="A84" s="264"/>
      <c r="B84" s="264"/>
      <c r="C84" s="264"/>
      <c r="D84" s="264"/>
      <c r="E84" s="264"/>
      <c r="F84" s="264"/>
      <c r="G84" s="264"/>
      <c r="H84" s="264"/>
      <c r="I84" s="264"/>
      <c r="J84" s="264"/>
      <c r="K84" s="264"/>
      <c r="L84" s="264"/>
      <c r="M84" s="264"/>
      <c r="N84" s="264"/>
      <c r="O84" s="264"/>
      <c r="P84" s="264"/>
      <c r="Q84" s="264"/>
      <c r="R84" s="264"/>
      <c r="S84" s="264"/>
      <c r="T84" s="264"/>
      <c r="U84" s="264"/>
      <c r="V84" s="264"/>
      <c r="W84" s="264"/>
      <c r="X84" s="264"/>
      <c r="Y84" s="264"/>
    </row>
    <row r="85" spans="1:25">
      <c r="A85" s="264"/>
      <c r="B85" s="264"/>
      <c r="C85" s="264"/>
      <c r="D85" s="264"/>
      <c r="E85" s="264"/>
      <c r="F85" s="264"/>
      <c r="G85" s="264"/>
      <c r="H85" s="264"/>
      <c r="I85" s="264"/>
      <c r="J85" s="264"/>
      <c r="K85" s="264"/>
      <c r="L85" s="264"/>
      <c r="M85" s="264"/>
      <c r="N85" s="264"/>
      <c r="O85" s="264"/>
      <c r="P85" s="264"/>
      <c r="Q85" s="264"/>
      <c r="R85" s="264"/>
      <c r="S85" s="264"/>
      <c r="T85" s="264"/>
      <c r="U85" s="264"/>
      <c r="V85" s="264"/>
      <c r="W85" s="264"/>
      <c r="X85" s="264"/>
      <c r="Y85" s="264"/>
    </row>
    <row r="86" spans="1:25">
      <c r="A86" s="264"/>
      <c r="B86" s="264"/>
      <c r="C86" s="264"/>
      <c r="D86" s="264"/>
      <c r="E86" s="264"/>
      <c r="F86" s="264"/>
      <c r="G86" s="264"/>
      <c r="H86" s="264"/>
      <c r="I86" s="264"/>
      <c r="J86" s="264"/>
      <c r="K86" s="264"/>
      <c r="L86" s="264"/>
      <c r="M86" s="264"/>
      <c r="N86" s="264"/>
      <c r="O86" s="264"/>
      <c r="P86" s="264"/>
      <c r="Q86" s="264"/>
      <c r="R86" s="264"/>
      <c r="S86" s="264"/>
      <c r="T86" s="264"/>
      <c r="U86" s="264"/>
      <c r="V86" s="264"/>
      <c r="W86" s="264"/>
      <c r="X86" s="264"/>
      <c r="Y86" s="264"/>
    </row>
    <row r="87" spans="1:25">
      <c r="A87" s="264"/>
      <c r="B87" s="264"/>
      <c r="C87" s="264"/>
      <c r="D87" s="264"/>
      <c r="E87" s="264"/>
      <c r="F87" s="264"/>
      <c r="G87" s="264"/>
      <c r="H87" s="264"/>
      <c r="I87" s="264"/>
      <c r="J87" s="264"/>
      <c r="K87" s="264"/>
      <c r="L87" s="264"/>
      <c r="M87" s="264"/>
      <c r="N87" s="264"/>
      <c r="O87" s="264"/>
      <c r="P87" s="264"/>
      <c r="Q87" s="264"/>
      <c r="R87" s="264"/>
      <c r="S87" s="264"/>
      <c r="T87" s="264"/>
      <c r="U87" s="264"/>
      <c r="V87" s="264"/>
      <c r="W87" s="264"/>
      <c r="X87" s="264"/>
      <c r="Y87" s="264"/>
    </row>
    <row r="88" spans="1:25">
      <c r="A88" s="264"/>
      <c r="B88" s="264"/>
      <c r="C88" s="264"/>
      <c r="D88" s="264"/>
      <c r="E88" s="264"/>
      <c r="F88" s="264"/>
      <c r="G88" s="264"/>
      <c r="H88" s="264"/>
      <c r="I88" s="264"/>
      <c r="J88" s="264"/>
      <c r="K88" s="264"/>
      <c r="L88" s="264"/>
      <c r="M88" s="264"/>
      <c r="N88" s="264"/>
      <c r="O88" s="264"/>
      <c r="P88" s="264"/>
      <c r="Q88" s="264"/>
      <c r="R88" s="264"/>
      <c r="S88" s="264"/>
      <c r="T88" s="264"/>
      <c r="U88" s="264"/>
      <c r="V88" s="264"/>
      <c r="W88" s="264"/>
      <c r="X88" s="264"/>
      <c r="Y88" s="264"/>
    </row>
    <row r="89" spans="1:25">
      <c r="A89" s="264"/>
      <c r="B89" s="264"/>
      <c r="C89" s="264"/>
      <c r="D89" s="264"/>
      <c r="E89" s="264"/>
      <c r="F89" s="264"/>
      <c r="G89" s="264"/>
      <c r="H89" s="264"/>
      <c r="I89" s="264"/>
      <c r="J89" s="264"/>
      <c r="K89" s="264"/>
      <c r="L89" s="264"/>
      <c r="M89" s="264"/>
      <c r="N89" s="264"/>
      <c r="O89" s="264"/>
      <c r="P89" s="264"/>
      <c r="Q89" s="264"/>
      <c r="R89" s="264"/>
      <c r="S89" s="264"/>
      <c r="T89" s="264"/>
      <c r="U89" s="264"/>
      <c r="V89" s="264"/>
      <c r="W89" s="264"/>
      <c r="X89" s="264"/>
      <c r="Y89" s="264"/>
    </row>
    <row r="90" spans="1:25">
      <c r="A90" s="264"/>
      <c r="B90" s="264"/>
      <c r="C90" s="264"/>
      <c r="D90" s="264"/>
      <c r="E90" s="264"/>
      <c r="F90" s="264"/>
      <c r="G90" s="264"/>
      <c r="H90" s="264"/>
      <c r="I90" s="264"/>
      <c r="J90" s="264"/>
      <c r="K90" s="264"/>
      <c r="L90" s="264"/>
      <c r="M90" s="264"/>
      <c r="N90" s="264"/>
      <c r="O90" s="264"/>
      <c r="P90" s="264"/>
      <c r="Q90" s="264"/>
      <c r="R90" s="264"/>
      <c r="S90" s="264"/>
      <c r="T90" s="264"/>
      <c r="U90" s="264"/>
      <c r="V90" s="264"/>
      <c r="W90" s="264"/>
      <c r="X90" s="264"/>
      <c r="Y90" s="264"/>
    </row>
    <row r="91" spans="1:25">
      <c r="A91" s="264"/>
      <c r="B91" s="264"/>
      <c r="C91" s="264"/>
      <c r="D91" s="264"/>
      <c r="E91" s="264"/>
      <c r="F91" s="264"/>
      <c r="G91" s="264"/>
      <c r="H91" s="264"/>
      <c r="I91" s="264"/>
      <c r="J91" s="264"/>
      <c r="K91" s="264"/>
      <c r="L91" s="264"/>
      <c r="M91" s="264"/>
      <c r="N91" s="264"/>
      <c r="O91" s="264"/>
      <c r="P91" s="264"/>
      <c r="Q91" s="264"/>
      <c r="R91" s="264"/>
      <c r="S91" s="264"/>
      <c r="T91" s="264"/>
      <c r="U91" s="264"/>
      <c r="V91" s="264"/>
      <c r="W91" s="264"/>
      <c r="X91" s="264"/>
      <c r="Y91" s="264"/>
    </row>
    <row r="92" spans="1:25">
      <c r="A92" s="264"/>
      <c r="B92" s="264"/>
      <c r="C92" s="264"/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4"/>
      <c r="P92" s="264"/>
      <c r="Q92" s="264"/>
      <c r="R92" s="264"/>
      <c r="S92" s="264"/>
      <c r="T92" s="264"/>
      <c r="U92" s="264"/>
      <c r="V92" s="264"/>
      <c r="W92" s="264"/>
      <c r="X92" s="264"/>
      <c r="Y92" s="264"/>
    </row>
    <row r="93" spans="1:25">
      <c r="A93" s="264"/>
      <c r="B93" s="264"/>
      <c r="C93" s="264"/>
      <c r="D93" s="264"/>
      <c r="E93" s="264"/>
      <c r="F93" s="264"/>
      <c r="G93" s="264"/>
      <c r="H93" s="264"/>
      <c r="I93" s="264"/>
      <c r="J93" s="264"/>
      <c r="K93" s="264"/>
      <c r="L93" s="264"/>
      <c r="M93" s="264"/>
      <c r="N93" s="264"/>
      <c r="O93" s="264"/>
      <c r="P93" s="264"/>
      <c r="Q93" s="264"/>
      <c r="R93" s="264"/>
      <c r="S93" s="264"/>
      <c r="T93" s="264"/>
      <c r="U93" s="264"/>
      <c r="V93" s="264"/>
      <c r="W93" s="264"/>
      <c r="X93" s="264"/>
      <c r="Y93" s="264"/>
    </row>
    <row r="94" spans="1:25">
      <c r="A94" s="264"/>
      <c r="B94" s="264"/>
      <c r="C94" s="264"/>
      <c r="D94" s="264"/>
      <c r="E94" s="264"/>
      <c r="F94" s="264"/>
      <c r="G94" s="264"/>
      <c r="H94" s="264"/>
      <c r="I94" s="264"/>
      <c r="J94" s="264"/>
      <c r="K94" s="264"/>
      <c r="L94" s="264"/>
      <c r="M94" s="264"/>
      <c r="N94" s="264"/>
      <c r="O94" s="264"/>
      <c r="P94" s="264"/>
      <c r="Q94" s="264"/>
      <c r="R94" s="264"/>
      <c r="S94" s="264"/>
      <c r="T94" s="264"/>
      <c r="U94" s="264"/>
      <c r="V94" s="264"/>
      <c r="W94" s="264"/>
      <c r="X94" s="264"/>
      <c r="Y94" s="264"/>
    </row>
    <row r="95" spans="1: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  <c r="M95" s="264"/>
      <c r="N95" s="264"/>
      <c r="O95" s="264"/>
      <c r="P95" s="264"/>
      <c r="Q95" s="264"/>
      <c r="R95" s="264"/>
      <c r="S95" s="264"/>
      <c r="T95" s="264"/>
      <c r="U95" s="264"/>
      <c r="V95" s="264"/>
      <c r="W95" s="264"/>
      <c r="X95" s="264"/>
      <c r="Y95" s="264"/>
    </row>
    <row r="96" spans="1: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  <c r="M96" s="264"/>
      <c r="N96" s="264"/>
      <c r="O96" s="264"/>
      <c r="P96" s="264"/>
      <c r="Q96" s="264"/>
      <c r="R96" s="264"/>
      <c r="S96" s="264"/>
      <c r="T96" s="264"/>
      <c r="U96" s="264"/>
      <c r="V96" s="264"/>
      <c r="W96" s="264"/>
      <c r="X96" s="264"/>
      <c r="Y96" s="264"/>
    </row>
    <row r="97" spans="1:25">
      <c r="A97" s="264"/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  <c r="M97" s="264"/>
      <c r="N97" s="264"/>
      <c r="O97" s="264"/>
      <c r="P97" s="264"/>
      <c r="Q97" s="264"/>
      <c r="R97" s="264"/>
      <c r="S97" s="264"/>
      <c r="T97" s="264"/>
      <c r="U97" s="264"/>
      <c r="V97" s="264"/>
      <c r="W97" s="264"/>
      <c r="X97" s="264"/>
      <c r="Y97" s="264"/>
    </row>
    <row r="98" spans="1: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  <c r="M98" s="264"/>
      <c r="N98" s="264"/>
      <c r="O98" s="264"/>
      <c r="P98" s="264"/>
      <c r="Q98" s="264"/>
      <c r="R98" s="264"/>
      <c r="S98" s="264"/>
      <c r="T98" s="264"/>
      <c r="U98" s="264"/>
      <c r="V98" s="264"/>
      <c r="W98" s="264"/>
      <c r="X98" s="264"/>
      <c r="Y98" s="264"/>
    </row>
    <row r="99" spans="1:25">
      <c r="A99" s="264"/>
      <c r="B99" s="264"/>
      <c r="C99" s="264"/>
      <c r="D99" s="264"/>
      <c r="E99" s="264"/>
      <c r="F99" s="264"/>
      <c r="G99" s="264"/>
      <c r="H99" s="264"/>
      <c r="I99" s="264"/>
      <c r="J99" s="264"/>
      <c r="K99" s="264"/>
      <c r="L99" s="264"/>
      <c r="M99" s="264"/>
      <c r="N99" s="264"/>
      <c r="O99" s="264"/>
      <c r="P99" s="264"/>
      <c r="Q99" s="264"/>
      <c r="R99" s="264"/>
      <c r="S99" s="264"/>
      <c r="T99" s="264"/>
      <c r="U99" s="264"/>
      <c r="V99" s="264"/>
      <c r="W99" s="264"/>
      <c r="X99" s="264"/>
      <c r="Y99" s="264"/>
    </row>
    <row r="100" spans="1:25">
      <c r="A100" s="264"/>
      <c r="B100" s="264"/>
      <c r="C100" s="264"/>
      <c r="D100" s="264"/>
      <c r="E100" s="264"/>
      <c r="F100" s="264"/>
      <c r="G100" s="264"/>
      <c r="H100" s="264"/>
      <c r="I100" s="264"/>
      <c r="J100" s="264"/>
      <c r="K100" s="264"/>
      <c r="L100" s="264"/>
      <c r="M100" s="264"/>
      <c r="N100" s="264"/>
      <c r="O100" s="264"/>
      <c r="P100" s="264"/>
      <c r="Q100" s="264"/>
      <c r="R100" s="264"/>
      <c r="S100" s="264"/>
      <c r="T100" s="264"/>
      <c r="U100" s="264"/>
      <c r="V100" s="264"/>
      <c r="W100" s="264"/>
      <c r="X100" s="264"/>
      <c r="Y100" s="264"/>
    </row>
    <row r="101" spans="1:25">
      <c r="A101" s="264"/>
      <c r="B101" s="264"/>
      <c r="C101" s="264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4"/>
      <c r="P101" s="264"/>
      <c r="Q101" s="264"/>
      <c r="R101" s="264"/>
      <c r="S101" s="264"/>
      <c r="T101" s="264"/>
      <c r="U101" s="264"/>
      <c r="V101" s="264"/>
      <c r="W101" s="264"/>
      <c r="X101" s="264"/>
      <c r="Y101" s="264"/>
    </row>
    <row r="102" spans="1:25">
      <c r="A102" s="264"/>
      <c r="B102" s="264"/>
      <c r="C102" s="264"/>
      <c r="D102" s="264"/>
      <c r="E102" s="264"/>
      <c r="F102" s="264"/>
      <c r="G102" s="264"/>
      <c r="H102" s="264"/>
      <c r="I102" s="264"/>
      <c r="J102" s="264"/>
      <c r="K102" s="264"/>
      <c r="L102" s="264"/>
      <c r="M102" s="264"/>
      <c r="N102" s="264"/>
      <c r="O102" s="264"/>
      <c r="P102" s="264"/>
      <c r="Q102" s="264"/>
      <c r="R102" s="264"/>
      <c r="S102" s="264"/>
      <c r="T102" s="264"/>
      <c r="U102" s="264"/>
      <c r="V102" s="264"/>
      <c r="W102" s="264"/>
      <c r="X102" s="264"/>
      <c r="Y102" s="264"/>
    </row>
    <row r="103" spans="1:25">
      <c r="A103" s="264"/>
      <c r="B103" s="264"/>
      <c r="C103" s="264"/>
      <c r="D103" s="264"/>
      <c r="E103" s="264"/>
      <c r="F103" s="264"/>
      <c r="G103" s="264"/>
      <c r="H103" s="264"/>
      <c r="I103" s="264"/>
      <c r="J103" s="264"/>
      <c r="K103" s="264"/>
      <c r="L103" s="264"/>
      <c r="M103" s="264"/>
      <c r="N103" s="264"/>
      <c r="O103" s="264"/>
    </row>
  </sheetData>
  <mergeCells count="36">
    <mergeCell ref="A2:AA15"/>
    <mergeCell ref="A19:F19"/>
    <mergeCell ref="G19:O19"/>
    <mergeCell ref="P19:AA19"/>
    <mergeCell ref="A20:C20"/>
    <mergeCell ref="D20:F20"/>
    <mergeCell ref="G20:I20"/>
    <mergeCell ref="J20:L20"/>
    <mergeCell ref="M20:O20"/>
    <mergeCell ref="P20:AA20"/>
    <mergeCell ref="V21:W21"/>
    <mergeCell ref="Z21:AA21"/>
    <mergeCell ref="A25:O25"/>
    <mergeCell ref="P25:X26"/>
    <mergeCell ref="A26:C27"/>
    <mergeCell ref="D26:F27"/>
    <mergeCell ref="G26:H27"/>
    <mergeCell ref="I26:K27"/>
    <mergeCell ref="L26:M27"/>
    <mergeCell ref="N26:O27"/>
    <mergeCell ref="A21:C21"/>
    <mergeCell ref="D21:E21"/>
    <mergeCell ref="G21:H21"/>
    <mergeCell ref="J21:K21"/>
    <mergeCell ref="M21:N21"/>
    <mergeCell ref="R21:S21"/>
    <mergeCell ref="P27:AA27"/>
    <mergeCell ref="A28:B28"/>
    <mergeCell ref="D28:E28"/>
    <mergeCell ref="I28:K28"/>
    <mergeCell ref="L28:M28"/>
    <mergeCell ref="N28:O28"/>
    <mergeCell ref="P28:Q28"/>
    <mergeCell ref="R28:T28"/>
    <mergeCell ref="V28:X28"/>
    <mergeCell ref="Z28:AA28"/>
  </mergeCells>
  <phoneticPr fontId="10" type="noConversion"/>
  <pageMargins left="0.31496062992125984" right="0.11811023622047245" top="0.74803149606299213" bottom="0.74803149606299213" header="0.31496062992125984" footer="0.31496062992125984"/>
  <pageSetup paperSize="9" scale="96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0EED-A72A-4F19-916B-C3697A879154}">
  <dimension ref="A1:AK112"/>
  <sheetViews>
    <sheetView view="pageBreakPreview" zoomScale="115" zoomScaleNormal="100" zoomScaleSheetLayoutView="115" workbookViewId="0">
      <selection activeCell="AN9" sqref="AN9"/>
    </sheetView>
  </sheetViews>
  <sheetFormatPr defaultRowHeight="14.25"/>
  <cols>
    <col min="1" max="27" width="3.375" style="237" customWidth="1"/>
    <col min="28" max="51" width="3.625" style="237" customWidth="1"/>
    <col min="52" max="16384" width="9" style="237"/>
  </cols>
  <sheetData>
    <row r="1" spans="1:37">
      <c r="A1" s="242" t="s">
        <v>720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  <c r="AA1" s="241"/>
    </row>
    <row r="2" spans="1:37">
      <c r="A2" s="764"/>
      <c r="B2" s="765"/>
      <c r="C2" s="765"/>
      <c r="D2" s="765"/>
      <c r="E2" s="765"/>
      <c r="F2" s="765"/>
      <c r="G2" s="765"/>
      <c r="H2" s="765"/>
      <c r="I2" s="765"/>
      <c r="J2" s="765"/>
      <c r="K2" s="765"/>
      <c r="L2" s="765"/>
      <c r="M2" s="765"/>
      <c r="N2" s="765"/>
      <c r="O2" s="765"/>
      <c r="P2" s="765"/>
      <c r="Q2" s="765"/>
      <c r="R2" s="765"/>
      <c r="S2" s="765"/>
      <c r="T2" s="765"/>
      <c r="U2" s="765"/>
      <c r="V2" s="765"/>
      <c r="W2" s="765"/>
      <c r="X2" s="765"/>
      <c r="Y2" s="765"/>
      <c r="Z2" s="765"/>
      <c r="AA2" s="766"/>
    </row>
    <row r="3" spans="1:37">
      <c r="A3" s="767"/>
      <c r="B3" s="768"/>
      <c r="C3" s="768"/>
      <c r="D3" s="768"/>
      <c r="E3" s="768"/>
      <c r="F3" s="768"/>
      <c r="G3" s="768"/>
      <c r="H3" s="768"/>
      <c r="I3" s="768"/>
      <c r="J3" s="768"/>
      <c r="K3" s="768"/>
      <c r="L3" s="768"/>
      <c r="M3" s="768"/>
      <c r="N3" s="768"/>
      <c r="O3" s="768"/>
      <c r="P3" s="768"/>
      <c r="Q3" s="768"/>
      <c r="R3" s="768"/>
      <c r="S3" s="768"/>
      <c r="T3" s="768"/>
      <c r="U3" s="768"/>
      <c r="V3" s="768"/>
      <c r="W3" s="768"/>
      <c r="X3" s="768"/>
      <c r="Y3" s="768"/>
      <c r="Z3" s="768"/>
      <c r="AA3" s="769"/>
    </row>
    <row r="4" spans="1:37">
      <c r="A4" s="767"/>
      <c r="B4" s="768"/>
      <c r="C4" s="768"/>
      <c r="D4" s="768"/>
      <c r="E4" s="768"/>
      <c r="F4" s="768"/>
      <c r="G4" s="768"/>
      <c r="H4" s="768"/>
      <c r="I4" s="768"/>
      <c r="J4" s="768"/>
      <c r="K4" s="768"/>
      <c r="L4" s="768"/>
      <c r="M4" s="768"/>
      <c r="N4" s="768"/>
      <c r="O4" s="768"/>
      <c r="P4" s="768"/>
      <c r="Q4" s="768"/>
      <c r="R4" s="768"/>
      <c r="S4" s="768"/>
      <c r="T4" s="768"/>
      <c r="U4" s="768"/>
      <c r="V4" s="768"/>
      <c r="W4" s="768"/>
      <c r="X4" s="768"/>
      <c r="Y4" s="768"/>
      <c r="Z4" s="768"/>
      <c r="AA4" s="769"/>
    </row>
    <row r="5" spans="1:37">
      <c r="A5" s="767"/>
      <c r="B5" s="768"/>
      <c r="C5" s="768"/>
      <c r="D5" s="768"/>
      <c r="E5" s="768"/>
      <c r="F5" s="768"/>
      <c r="G5" s="768"/>
      <c r="H5" s="768"/>
      <c r="I5" s="768"/>
      <c r="J5" s="768"/>
      <c r="K5" s="768"/>
      <c r="L5" s="768"/>
      <c r="M5" s="768"/>
      <c r="N5" s="768"/>
      <c r="O5" s="768"/>
      <c r="P5" s="768"/>
      <c r="Q5" s="768"/>
      <c r="R5" s="768"/>
      <c r="S5" s="768"/>
      <c r="T5" s="768"/>
      <c r="U5" s="768"/>
      <c r="V5" s="768"/>
      <c r="W5" s="768"/>
      <c r="X5" s="768"/>
      <c r="Y5" s="768"/>
      <c r="Z5" s="768"/>
      <c r="AA5" s="769"/>
    </row>
    <row r="6" spans="1:37">
      <c r="A6" s="767"/>
      <c r="B6" s="768"/>
      <c r="C6" s="768"/>
      <c r="D6" s="768"/>
      <c r="E6" s="768"/>
      <c r="F6" s="768"/>
      <c r="G6" s="768"/>
      <c r="H6" s="768"/>
      <c r="I6" s="768"/>
      <c r="J6" s="768"/>
      <c r="K6" s="768"/>
      <c r="L6" s="768"/>
      <c r="M6" s="768"/>
      <c r="N6" s="768"/>
      <c r="O6" s="768"/>
      <c r="P6" s="768"/>
      <c r="Q6" s="768"/>
      <c r="R6" s="768"/>
      <c r="S6" s="768"/>
      <c r="T6" s="768"/>
      <c r="U6" s="768"/>
      <c r="V6" s="768"/>
      <c r="W6" s="768"/>
      <c r="X6" s="768"/>
      <c r="Y6" s="768"/>
      <c r="Z6" s="768"/>
      <c r="AA6" s="769"/>
    </row>
    <row r="7" spans="1:37">
      <c r="A7" s="767"/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8"/>
      <c r="Q7" s="768"/>
      <c r="R7" s="768"/>
      <c r="S7" s="768"/>
      <c r="T7" s="768"/>
      <c r="U7" s="768"/>
      <c r="V7" s="768"/>
      <c r="W7" s="768"/>
      <c r="X7" s="768"/>
      <c r="Y7" s="768"/>
      <c r="Z7" s="768"/>
      <c r="AA7" s="769"/>
    </row>
    <row r="8" spans="1:37">
      <c r="A8" s="767"/>
      <c r="B8" s="768"/>
      <c r="C8" s="768"/>
      <c r="D8" s="768"/>
      <c r="E8" s="768"/>
      <c r="F8" s="768"/>
      <c r="G8" s="768"/>
      <c r="H8" s="768"/>
      <c r="I8" s="768"/>
      <c r="J8" s="768"/>
      <c r="K8" s="768"/>
      <c r="L8" s="768"/>
      <c r="M8" s="768"/>
      <c r="N8" s="768"/>
      <c r="O8" s="768"/>
      <c r="P8" s="768"/>
      <c r="Q8" s="768"/>
      <c r="R8" s="768"/>
      <c r="S8" s="768"/>
      <c r="T8" s="768"/>
      <c r="U8" s="768"/>
      <c r="V8" s="768"/>
      <c r="W8" s="768"/>
      <c r="X8" s="768"/>
      <c r="Y8" s="768"/>
      <c r="Z8" s="768"/>
      <c r="AA8" s="769"/>
    </row>
    <row r="9" spans="1:37">
      <c r="A9" s="767"/>
      <c r="B9" s="768"/>
      <c r="C9" s="768"/>
      <c r="D9" s="768"/>
      <c r="E9" s="768"/>
      <c r="F9" s="768"/>
      <c r="G9" s="768"/>
      <c r="H9" s="768"/>
      <c r="I9" s="768"/>
      <c r="J9" s="768"/>
      <c r="K9" s="768"/>
      <c r="L9" s="768"/>
      <c r="M9" s="768"/>
      <c r="N9" s="768"/>
      <c r="O9" s="768"/>
      <c r="P9" s="768"/>
      <c r="Q9" s="768"/>
      <c r="R9" s="768"/>
      <c r="S9" s="768"/>
      <c r="T9" s="768"/>
      <c r="U9" s="768"/>
      <c r="V9" s="768"/>
      <c r="W9" s="768"/>
      <c r="X9" s="768"/>
      <c r="Y9" s="768"/>
      <c r="Z9" s="768"/>
      <c r="AA9" s="769"/>
    </row>
    <row r="10" spans="1:37" ht="16.5">
      <c r="A10" s="767"/>
      <c r="B10" s="768"/>
      <c r="C10" s="768"/>
      <c r="D10" s="768"/>
      <c r="E10" s="768"/>
      <c r="F10" s="768"/>
      <c r="G10" s="768"/>
      <c r="H10" s="768"/>
      <c r="I10" s="768"/>
      <c r="J10" s="768"/>
      <c r="K10" s="768"/>
      <c r="L10" s="768"/>
      <c r="M10" s="768"/>
      <c r="N10" s="768"/>
      <c r="O10" s="768"/>
      <c r="P10" s="768"/>
      <c r="Q10" s="768"/>
      <c r="R10" s="768"/>
      <c r="S10" s="768"/>
      <c r="T10" s="768"/>
      <c r="U10" s="768"/>
      <c r="V10" s="768"/>
      <c r="W10" s="768"/>
      <c r="X10" s="768"/>
      <c r="Y10" s="768"/>
      <c r="Z10" s="768"/>
      <c r="AA10" s="769"/>
      <c r="AK10" s="285"/>
    </row>
    <row r="11" spans="1:37">
      <c r="A11" s="767"/>
      <c r="B11" s="768"/>
      <c r="C11" s="768"/>
      <c r="D11" s="768"/>
      <c r="E11" s="768"/>
      <c r="F11" s="768"/>
      <c r="G11" s="768"/>
      <c r="H11" s="768"/>
      <c r="I11" s="768"/>
      <c r="J11" s="768"/>
      <c r="K11" s="768"/>
      <c r="L11" s="768"/>
      <c r="M11" s="768"/>
      <c r="N11" s="768"/>
      <c r="O11" s="768"/>
      <c r="P11" s="768"/>
      <c r="Q11" s="768"/>
      <c r="R11" s="768"/>
      <c r="S11" s="768"/>
      <c r="T11" s="768"/>
      <c r="U11" s="768"/>
      <c r="V11" s="768"/>
      <c r="W11" s="768"/>
      <c r="X11" s="768"/>
      <c r="Y11" s="768"/>
      <c r="Z11" s="768"/>
      <c r="AA11" s="769"/>
    </row>
    <row r="12" spans="1:37">
      <c r="A12" s="767"/>
      <c r="B12" s="768"/>
      <c r="C12" s="768"/>
      <c r="D12" s="768"/>
      <c r="E12" s="768"/>
      <c r="F12" s="768"/>
      <c r="G12" s="768"/>
      <c r="H12" s="768"/>
      <c r="I12" s="768"/>
      <c r="J12" s="768"/>
      <c r="K12" s="768"/>
      <c r="L12" s="768"/>
      <c r="M12" s="768"/>
      <c r="N12" s="768"/>
      <c r="O12" s="768"/>
      <c r="P12" s="768"/>
      <c r="Q12" s="768"/>
      <c r="R12" s="768"/>
      <c r="S12" s="768"/>
      <c r="T12" s="768"/>
      <c r="U12" s="768"/>
      <c r="V12" s="768"/>
      <c r="W12" s="768"/>
      <c r="X12" s="768"/>
      <c r="Y12" s="768"/>
      <c r="Z12" s="768"/>
      <c r="AA12" s="769"/>
    </row>
    <row r="13" spans="1:37">
      <c r="A13" s="767"/>
      <c r="B13" s="768"/>
      <c r="C13" s="768"/>
      <c r="D13" s="768"/>
      <c r="E13" s="768"/>
      <c r="F13" s="768"/>
      <c r="G13" s="768"/>
      <c r="H13" s="768"/>
      <c r="I13" s="768"/>
      <c r="J13" s="768"/>
      <c r="K13" s="768"/>
      <c r="L13" s="768"/>
      <c r="M13" s="768"/>
      <c r="N13" s="768"/>
      <c r="O13" s="768"/>
      <c r="P13" s="768"/>
      <c r="Q13" s="768"/>
      <c r="R13" s="768"/>
      <c r="S13" s="768"/>
      <c r="T13" s="768"/>
      <c r="U13" s="768"/>
      <c r="V13" s="768"/>
      <c r="W13" s="768"/>
      <c r="X13" s="768"/>
      <c r="Y13" s="768"/>
      <c r="Z13" s="768"/>
      <c r="AA13" s="769"/>
    </row>
    <row r="14" spans="1:37">
      <c r="A14" s="767"/>
      <c r="B14" s="768"/>
      <c r="C14" s="768"/>
      <c r="D14" s="768"/>
      <c r="E14" s="768"/>
      <c r="F14" s="768"/>
      <c r="G14" s="768"/>
      <c r="H14" s="768"/>
      <c r="I14" s="768"/>
      <c r="J14" s="768"/>
      <c r="K14" s="768"/>
      <c r="L14" s="768"/>
      <c r="M14" s="768"/>
      <c r="N14" s="768"/>
      <c r="O14" s="768"/>
      <c r="P14" s="768"/>
      <c r="Q14" s="768"/>
      <c r="R14" s="768"/>
      <c r="S14" s="768"/>
      <c r="T14" s="768"/>
      <c r="U14" s="768"/>
      <c r="V14" s="768"/>
      <c r="W14" s="768"/>
      <c r="X14" s="768"/>
      <c r="Y14" s="768"/>
      <c r="Z14" s="768"/>
      <c r="AA14" s="769"/>
    </row>
    <row r="15" spans="1:37">
      <c r="A15" s="767"/>
      <c r="B15" s="768"/>
      <c r="C15" s="768"/>
      <c r="D15" s="768"/>
      <c r="E15" s="768"/>
      <c r="F15" s="768"/>
      <c r="G15" s="768"/>
      <c r="H15" s="768"/>
      <c r="I15" s="768"/>
      <c r="J15" s="768"/>
      <c r="K15" s="768"/>
      <c r="L15" s="768"/>
      <c r="M15" s="768"/>
      <c r="N15" s="768"/>
      <c r="O15" s="768"/>
      <c r="P15" s="768"/>
      <c r="Q15" s="768"/>
      <c r="R15" s="768"/>
      <c r="S15" s="768"/>
      <c r="T15" s="768"/>
      <c r="U15" s="768"/>
      <c r="V15" s="768"/>
      <c r="W15" s="768"/>
      <c r="X15" s="768"/>
      <c r="Y15" s="768"/>
      <c r="Z15" s="768"/>
      <c r="AA15" s="769"/>
    </row>
    <row r="16" spans="1:37" ht="16.5" customHeight="1">
      <c r="A16" s="767"/>
      <c r="B16" s="768"/>
      <c r="C16" s="768"/>
      <c r="D16" s="768"/>
      <c r="E16" s="768"/>
      <c r="F16" s="768"/>
      <c r="G16" s="768"/>
      <c r="H16" s="768"/>
      <c r="I16" s="768"/>
      <c r="J16" s="768"/>
      <c r="K16" s="768"/>
      <c r="L16" s="768"/>
      <c r="M16" s="768"/>
      <c r="N16" s="768"/>
      <c r="O16" s="768"/>
      <c r="P16" s="768"/>
      <c r="Q16" s="768"/>
      <c r="R16" s="768"/>
      <c r="S16" s="768"/>
      <c r="T16" s="768"/>
      <c r="U16" s="768"/>
      <c r="V16" s="768"/>
      <c r="W16" s="768"/>
      <c r="X16" s="768"/>
      <c r="Y16" s="768"/>
      <c r="Z16" s="768"/>
      <c r="AA16" s="769"/>
      <c r="AH16" s="285"/>
    </row>
    <row r="17" spans="1:27" ht="14.25" customHeight="1">
      <c r="A17" s="767"/>
      <c r="B17" s="768"/>
      <c r="C17" s="768"/>
      <c r="D17" s="768"/>
      <c r="E17" s="768"/>
      <c r="F17" s="768"/>
      <c r="G17" s="768"/>
      <c r="H17" s="768"/>
      <c r="I17" s="768"/>
      <c r="J17" s="768"/>
      <c r="K17" s="768"/>
      <c r="L17" s="768"/>
      <c r="M17" s="768"/>
      <c r="N17" s="768"/>
      <c r="O17" s="768"/>
      <c r="P17" s="768"/>
      <c r="Q17" s="768"/>
      <c r="R17" s="768"/>
      <c r="S17" s="768"/>
      <c r="T17" s="768"/>
      <c r="U17" s="768"/>
      <c r="V17" s="768"/>
      <c r="W17" s="768"/>
      <c r="X17" s="768"/>
      <c r="Y17" s="768"/>
      <c r="Z17" s="768"/>
      <c r="AA17" s="769"/>
    </row>
    <row r="18" spans="1:27" ht="16.5" customHeight="1">
      <c r="A18" s="767"/>
      <c r="B18" s="768"/>
      <c r="C18" s="768"/>
      <c r="D18" s="768"/>
      <c r="E18" s="768"/>
      <c r="F18" s="768"/>
      <c r="G18" s="768"/>
      <c r="H18" s="768"/>
      <c r="I18" s="768"/>
      <c r="J18" s="768"/>
      <c r="K18" s="768"/>
      <c r="L18" s="768"/>
      <c r="M18" s="768"/>
      <c r="N18" s="768"/>
      <c r="O18" s="768"/>
      <c r="P18" s="768"/>
      <c r="Q18" s="768"/>
      <c r="R18" s="768"/>
      <c r="S18" s="768"/>
      <c r="T18" s="768"/>
      <c r="U18" s="768"/>
      <c r="V18" s="768"/>
      <c r="W18" s="768"/>
      <c r="X18" s="768"/>
      <c r="Y18" s="768"/>
      <c r="Z18" s="768"/>
      <c r="AA18" s="769"/>
    </row>
    <row r="19" spans="1:27" ht="14.25" customHeight="1">
      <c r="A19" s="767"/>
      <c r="B19" s="768"/>
      <c r="C19" s="768"/>
      <c r="D19" s="768"/>
      <c r="E19" s="768"/>
      <c r="F19" s="768"/>
      <c r="G19" s="768"/>
      <c r="H19" s="768"/>
      <c r="I19" s="768"/>
      <c r="J19" s="768"/>
      <c r="K19" s="768"/>
      <c r="L19" s="768"/>
      <c r="M19" s="768"/>
      <c r="N19" s="768"/>
      <c r="O19" s="768"/>
      <c r="P19" s="768"/>
      <c r="Q19" s="768"/>
      <c r="R19" s="768"/>
      <c r="S19" s="768"/>
      <c r="T19" s="768"/>
      <c r="U19" s="768"/>
      <c r="V19" s="768"/>
      <c r="W19" s="768"/>
      <c r="X19" s="768"/>
      <c r="Y19" s="768"/>
      <c r="Z19" s="768"/>
      <c r="AA19" s="769"/>
    </row>
    <row r="20" spans="1:27" ht="14.25" customHeight="1">
      <c r="A20" s="767"/>
      <c r="B20" s="768"/>
      <c r="C20" s="768"/>
      <c r="D20" s="768"/>
      <c r="E20" s="768"/>
      <c r="F20" s="768"/>
      <c r="G20" s="768"/>
      <c r="H20" s="768"/>
      <c r="I20" s="768"/>
      <c r="J20" s="768"/>
      <c r="K20" s="768"/>
      <c r="L20" s="768"/>
      <c r="M20" s="768"/>
      <c r="N20" s="768"/>
      <c r="O20" s="768"/>
      <c r="P20" s="768"/>
      <c r="Q20" s="768"/>
      <c r="R20" s="768"/>
      <c r="S20" s="768"/>
      <c r="T20" s="768"/>
      <c r="U20" s="768"/>
      <c r="V20" s="768"/>
      <c r="W20" s="768"/>
      <c r="X20" s="768"/>
      <c r="Y20" s="768"/>
      <c r="Z20" s="768"/>
      <c r="AA20" s="769"/>
    </row>
    <row r="21" spans="1:27" ht="14.25" customHeight="1">
      <c r="A21" s="767"/>
      <c r="B21" s="768"/>
      <c r="C21" s="768"/>
      <c r="D21" s="768"/>
      <c r="E21" s="768"/>
      <c r="F21" s="768"/>
      <c r="G21" s="768"/>
      <c r="H21" s="768"/>
      <c r="I21" s="768"/>
      <c r="J21" s="768"/>
      <c r="K21" s="768"/>
      <c r="L21" s="768"/>
      <c r="M21" s="768"/>
      <c r="N21" s="768"/>
      <c r="O21" s="768"/>
      <c r="P21" s="768"/>
      <c r="Q21" s="768"/>
      <c r="R21" s="768"/>
      <c r="S21" s="768"/>
      <c r="T21" s="768"/>
      <c r="U21" s="768"/>
      <c r="V21" s="768"/>
      <c r="W21" s="768"/>
      <c r="X21" s="768"/>
      <c r="Y21" s="768"/>
      <c r="Z21" s="768"/>
      <c r="AA21" s="769"/>
    </row>
    <row r="22" spans="1:27" ht="14.25" customHeight="1">
      <c r="A22" s="767"/>
      <c r="B22" s="768"/>
      <c r="C22" s="768"/>
      <c r="D22" s="768"/>
      <c r="E22" s="768"/>
      <c r="F22" s="768"/>
      <c r="G22" s="768"/>
      <c r="H22" s="768"/>
      <c r="I22" s="768"/>
      <c r="J22" s="768"/>
      <c r="K22" s="768"/>
      <c r="L22" s="768"/>
      <c r="M22" s="768"/>
      <c r="N22" s="768"/>
      <c r="O22" s="768"/>
      <c r="P22" s="768"/>
      <c r="Q22" s="768"/>
      <c r="R22" s="768"/>
      <c r="S22" s="768"/>
      <c r="T22" s="768"/>
      <c r="U22" s="768"/>
      <c r="V22" s="768"/>
      <c r="W22" s="768"/>
      <c r="X22" s="768"/>
      <c r="Y22" s="768"/>
      <c r="Z22" s="768"/>
      <c r="AA22" s="769"/>
    </row>
    <row r="23" spans="1:27" ht="16.5" customHeight="1">
      <c r="A23" s="767"/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8"/>
      <c r="Q23" s="768"/>
      <c r="R23" s="768"/>
      <c r="S23" s="768"/>
      <c r="T23" s="768"/>
      <c r="U23" s="768"/>
      <c r="V23" s="768"/>
      <c r="W23" s="768"/>
      <c r="X23" s="768"/>
      <c r="Y23" s="768"/>
      <c r="Z23" s="768"/>
      <c r="AA23" s="769"/>
    </row>
    <row r="24" spans="1:27" ht="14.25" customHeight="1">
      <c r="A24" s="767"/>
      <c r="B24" s="768"/>
      <c r="C24" s="768"/>
      <c r="D24" s="768"/>
      <c r="E24" s="768"/>
      <c r="F24" s="768"/>
      <c r="G24" s="768"/>
      <c r="H24" s="768"/>
      <c r="I24" s="768"/>
      <c r="J24" s="768"/>
      <c r="K24" s="768"/>
      <c r="L24" s="768"/>
      <c r="M24" s="768"/>
      <c r="N24" s="768"/>
      <c r="O24" s="768"/>
      <c r="P24" s="768"/>
      <c r="Q24" s="768"/>
      <c r="R24" s="768"/>
      <c r="S24" s="768"/>
      <c r="T24" s="768"/>
      <c r="U24" s="768"/>
      <c r="V24" s="768"/>
      <c r="W24" s="768"/>
      <c r="X24" s="768"/>
      <c r="Y24" s="768"/>
      <c r="Z24" s="768"/>
      <c r="AA24" s="769"/>
    </row>
    <row r="25" spans="1:27" ht="14.25" customHeight="1">
      <c r="A25" s="770"/>
      <c r="B25" s="771"/>
      <c r="C25" s="771"/>
      <c r="D25" s="771"/>
      <c r="E25" s="771"/>
      <c r="F25" s="771"/>
      <c r="G25" s="771"/>
      <c r="H25" s="771"/>
      <c r="I25" s="771"/>
      <c r="J25" s="771"/>
      <c r="K25" s="771"/>
      <c r="L25" s="771"/>
      <c r="M25" s="771"/>
      <c r="N25" s="771"/>
      <c r="O25" s="771"/>
      <c r="P25" s="771"/>
      <c r="Q25" s="771"/>
      <c r="R25" s="771"/>
      <c r="S25" s="771"/>
      <c r="T25" s="771"/>
      <c r="U25" s="771"/>
      <c r="V25" s="771"/>
      <c r="W25" s="771"/>
      <c r="X25" s="771"/>
      <c r="Y25" s="771"/>
      <c r="Z25" s="771"/>
      <c r="AA25" s="772"/>
    </row>
    <row r="26" spans="1:27" ht="9" customHeight="1">
      <c r="A26" s="251"/>
      <c r="B26" s="251"/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  <c r="Q26" s="251"/>
      <c r="R26" s="251"/>
      <c r="S26" s="251"/>
      <c r="T26" s="251"/>
      <c r="U26" s="251"/>
      <c r="V26" s="251"/>
      <c r="W26" s="251"/>
      <c r="X26" s="251"/>
      <c r="Y26" s="251"/>
      <c r="Z26" s="251"/>
      <c r="AA26" s="251"/>
    </row>
    <row r="27" spans="1:27">
      <c r="A27" s="264"/>
      <c r="B27" s="264"/>
      <c r="C27" s="264"/>
      <c r="D27" s="264"/>
      <c r="E27" s="264"/>
      <c r="F27" s="264"/>
      <c r="G27" s="264"/>
      <c r="H27" s="264"/>
      <c r="I27" s="264"/>
      <c r="J27" s="264"/>
      <c r="K27" s="264"/>
      <c r="L27" s="264"/>
      <c r="M27" s="264"/>
      <c r="N27" s="264"/>
      <c r="O27" s="264"/>
      <c r="P27" s="264"/>
      <c r="Q27" s="264"/>
      <c r="R27" s="264"/>
      <c r="S27" s="264"/>
      <c r="T27" s="264"/>
      <c r="U27" s="264"/>
      <c r="V27" s="264"/>
      <c r="W27" s="264"/>
      <c r="X27" s="264"/>
      <c r="Y27" s="264"/>
    </row>
    <row r="28" spans="1:27" ht="15" thickBot="1">
      <c r="A28" s="242" t="s">
        <v>671</v>
      </c>
    </row>
    <row r="29" spans="1:27">
      <c r="A29" s="756" t="s">
        <v>672</v>
      </c>
      <c r="B29" s="756"/>
      <c r="C29" s="756"/>
      <c r="D29" s="756"/>
      <c r="E29" s="756"/>
      <c r="F29" s="756"/>
      <c r="G29" s="756" t="s">
        <v>673</v>
      </c>
      <c r="H29" s="756"/>
      <c r="I29" s="756"/>
      <c r="J29" s="756"/>
      <c r="K29" s="756"/>
      <c r="L29" s="756"/>
      <c r="M29" s="756"/>
      <c r="N29" s="756"/>
      <c r="O29" s="685"/>
      <c r="P29" s="687" t="s">
        <v>674</v>
      </c>
      <c r="Q29" s="688"/>
      <c r="R29" s="688"/>
      <c r="S29" s="688"/>
      <c r="T29" s="688"/>
      <c r="U29" s="688"/>
      <c r="V29" s="688"/>
      <c r="W29" s="688"/>
      <c r="X29" s="688"/>
      <c r="Y29" s="688"/>
      <c r="Z29" s="688"/>
      <c r="AA29" s="757"/>
    </row>
    <row r="30" spans="1:27">
      <c r="A30" s="660" t="s">
        <v>675</v>
      </c>
      <c r="B30" s="660"/>
      <c r="C30" s="660"/>
      <c r="D30" s="660" t="s">
        <v>676</v>
      </c>
      <c r="E30" s="660"/>
      <c r="F30" s="660"/>
      <c r="G30" s="660" t="s">
        <v>677</v>
      </c>
      <c r="H30" s="660"/>
      <c r="I30" s="660"/>
      <c r="J30" s="660" t="s">
        <v>678</v>
      </c>
      <c r="K30" s="660"/>
      <c r="L30" s="660"/>
      <c r="M30" s="660" t="s">
        <v>679</v>
      </c>
      <c r="N30" s="660"/>
      <c r="O30" s="661"/>
      <c r="P30" s="758" t="s">
        <v>680</v>
      </c>
      <c r="Q30" s="759"/>
      <c r="R30" s="759"/>
      <c r="S30" s="759"/>
      <c r="T30" s="759"/>
      <c r="U30" s="759"/>
      <c r="V30" s="759"/>
      <c r="W30" s="759"/>
      <c r="X30" s="759"/>
      <c r="Y30" s="759"/>
      <c r="Z30" s="759"/>
      <c r="AA30" s="760"/>
    </row>
    <row r="31" spans="1:27" ht="16.5" thickBot="1">
      <c r="A31" s="742" t="s">
        <v>681</v>
      </c>
      <c r="B31" s="742"/>
      <c r="C31" s="742"/>
      <c r="D31" s="743">
        <v>1</v>
      </c>
      <c r="E31" s="744"/>
      <c r="F31" s="239" t="s">
        <v>657</v>
      </c>
      <c r="G31" s="745">
        <v>40.299999999999997</v>
      </c>
      <c r="H31" s="746"/>
      <c r="I31" s="252" t="s">
        <v>682</v>
      </c>
      <c r="J31" s="745">
        <v>30</v>
      </c>
      <c r="K31" s="746"/>
      <c r="L31" s="252" t="s">
        <v>682</v>
      </c>
      <c r="M31" s="745">
        <v>12.5</v>
      </c>
      <c r="N31" s="746"/>
      <c r="O31" s="253" t="s">
        <v>657</v>
      </c>
      <c r="P31" s="254" t="s">
        <v>679</v>
      </c>
      <c r="Q31" s="255"/>
      <c r="R31" s="720">
        <f>M31*0.8</f>
        <v>10</v>
      </c>
      <c r="S31" s="720"/>
      <c r="T31" s="255" t="s">
        <v>657</v>
      </c>
      <c r="U31" s="256" t="s">
        <v>683</v>
      </c>
      <c r="V31" s="700">
        <f>D31</f>
        <v>1</v>
      </c>
      <c r="W31" s="720"/>
      <c r="X31" s="255" t="s">
        <v>657</v>
      </c>
      <c r="Y31" s="257" t="s">
        <v>684</v>
      </c>
      <c r="Z31" s="762" t="str">
        <f>IF(R31&gt;V31,"OK","NG")</f>
        <v>OK</v>
      </c>
      <c r="AA31" s="763"/>
    </row>
    <row r="32" spans="1:27">
      <c r="A32" s="264"/>
      <c r="B32" s="264"/>
      <c r="C32" s="264"/>
      <c r="D32" s="264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4"/>
      <c r="P32" s="264"/>
      <c r="Q32" s="264"/>
      <c r="R32" s="264"/>
      <c r="S32" s="264"/>
      <c r="T32" s="264"/>
      <c r="U32" s="264"/>
      <c r="V32" s="264"/>
      <c r="W32" s="264"/>
      <c r="X32" s="264"/>
      <c r="Y32" s="264"/>
    </row>
    <row r="33" spans="1:27">
      <c r="A33" s="264"/>
      <c r="B33" s="264"/>
      <c r="C33" s="264"/>
      <c r="D33" s="264"/>
      <c r="E33" s="264"/>
      <c r="F33" s="264"/>
      <c r="G33" s="264"/>
      <c r="H33" s="264"/>
      <c r="I33" s="264"/>
      <c r="J33" s="264"/>
      <c r="K33" s="264"/>
      <c r="L33" s="264"/>
      <c r="M33" s="264"/>
      <c r="N33" s="264"/>
      <c r="O33" s="264"/>
      <c r="P33" s="264"/>
      <c r="Q33" s="264"/>
      <c r="R33" s="264"/>
      <c r="S33" s="264"/>
      <c r="T33" s="264"/>
      <c r="U33" s="264"/>
      <c r="V33" s="264"/>
      <c r="W33" s="264"/>
      <c r="X33" s="264"/>
      <c r="Y33" s="264"/>
    </row>
    <row r="34" spans="1:27" ht="15" thickBot="1">
      <c r="A34" s="242" t="s">
        <v>722</v>
      </c>
      <c r="B34" s="264"/>
      <c r="C34" s="264"/>
      <c r="D34" s="264"/>
      <c r="E34" s="264"/>
      <c r="F34" s="264"/>
      <c r="G34" s="264"/>
      <c r="H34" s="264"/>
      <c r="I34" s="264"/>
      <c r="J34" s="264"/>
      <c r="K34" s="264"/>
      <c r="L34" s="264"/>
      <c r="M34" s="264"/>
      <c r="N34" s="264"/>
      <c r="O34" s="264"/>
      <c r="P34" s="264"/>
      <c r="Q34" s="264"/>
      <c r="R34" s="264"/>
      <c r="S34" s="264"/>
      <c r="T34" s="264"/>
      <c r="U34" s="264"/>
      <c r="V34" s="264"/>
      <c r="W34" s="264"/>
      <c r="X34" s="264"/>
      <c r="Y34" s="264"/>
    </row>
    <row r="35" spans="1:27">
      <c r="A35" s="685" t="s">
        <v>702</v>
      </c>
      <c r="B35" s="686"/>
      <c r="C35" s="686"/>
      <c r="D35" s="686"/>
      <c r="E35" s="686"/>
      <c r="F35" s="686"/>
      <c r="G35" s="686"/>
      <c r="H35" s="686"/>
      <c r="I35" s="686"/>
      <c r="J35" s="686"/>
      <c r="K35" s="686"/>
      <c r="L35" s="686"/>
      <c r="M35" s="686"/>
      <c r="N35" s="686"/>
      <c r="O35" s="722"/>
      <c r="P35" s="687" t="s">
        <v>703</v>
      </c>
      <c r="Q35" s="688"/>
      <c r="R35" s="688"/>
      <c r="S35" s="688"/>
      <c r="T35" s="688"/>
      <c r="U35" s="688"/>
      <c r="V35" s="688"/>
      <c r="W35" s="688"/>
      <c r="X35" s="688"/>
      <c r="Y35" s="265" t="s">
        <v>688</v>
      </c>
      <c r="Z35" s="266"/>
      <c r="AA35" s="267">
        <v>3</v>
      </c>
    </row>
    <row r="36" spans="1:27" ht="14.25" customHeight="1">
      <c r="A36" s="661" t="s">
        <v>579</v>
      </c>
      <c r="B36" s="723"/>
      <c r="C36" s="724"/>
      <c r="D36" s="661" t="s">
        <v>704</v>
      </c>
      <c r="E36" s="723"/>
      <c r="F36" s="724"/>
      <c r="G36" s="661" t="s">
        <v>705</v>
      </c>
      <c r="H36" s="723"/>
      <c r="I36" s="724"/>
      <c r="J36" s="661" t="s">
        <v>693</v>
      </c>
      <c r="K36" s="723"/>
      <c r="L36" s="723"/>
      <c r="M36" s="723"/>
      <c r="N36" s="723"/>
      <c r="O36" s="725"/>
      <c r="P36" s="726" t="s">
        <v>706</v>
      </c>
      <c r="Q36" s="727"/>
      <c r="R36" s="727"/>
      <c r="S36" s="727"/>
      <c r="T36" s="727"/>
      <c r="U36" s="727"/>
      <c r="V36" s="727"/>
      <c r="W36" s="727"/>
      <c r="X36" s="727"/>
      <c r="Y36" s="727"/>
      <c r="Z36" s="727"/>
      <c r="AA36" s="728"/>
    </row>
    <row r="37" spans="1:27" ht="16.5" thickBot="1">
      <c r="A37" s="714" t="s">
        <v>707</v>
      </c>
      <c r="B37" s="715"/>
      <c r="C37" s="252" t="s">
        <v>708</v>
      </c>
      <c r="D37" s="682">
        <v>9.5</v>
      </c>
      <c r="E37" s="683"/>
      <c r="F37" s="252" t="s">
        <v>657</v>
      </c>
      <c r="G37" s="682">
        <v>2</v>
      </c>
      <c r="H37" s="683"/>
      <c r="I37" s="252" t="s">
        <v>709</v>
      </c>
      <c r="J37" s="716">
        <v>1.1547000000000001</v>
      </c>
      <c r="K37" s="717"/>
      <c r="L37" s="717"/>
      <c r="M37" s="717"/>
      <c r="N37" s="717"/>
      <c r="O37" s="718"/>
      <c r="P37" s="719" t="s">
        <v>688</v>
      </c>
      <c r="Q37" s="720"/>
      <c r="R37" s="721">
        <f>(D37*G37)/(D31*J37)</f>
        <v>16.454490343812246</v>
      </c>
      <c r="S37" s="721"/>
      <c r="T37" s="721"/>
      <c r="U37" s="256" t="s">
        <v>683</v>
      </c>
      <c r="V37" s="700">
        <v>3</v>
      </c>
      <c r="W37" s="700"/>
      <c r="X37" s="700"/>
      <c r="Y37" s="257" t="s">
        <v>684</v>
      </c>
      <c r="Z37" s="762" t="str">
        <f>IF(R37&gt;V37,"OK","NG")</f>
        <v>OK</v>
      </c>
      <c r="AA37" s="763"/>
    </row>
    <row r="38" spans="1:27">
      <c r="A38" s="264"/>
      <c r="B38" s="264"/>
      <c r="C38" s="264"/>
      <c r="D38" s="264"/>
      <c r="E38" s="264"/>
      <c r="F38" s="264"/>
      <c r="G38" s="264"/>
      <c r="H38" s="264"/>
      <c r="I38" s="264"/>
      <c r="J38" s="264"/>
      <c r="K38" s="264"/>
      <c r="L38" s="264"/>
      <c r="M38" s="264"/>
      <c r="N38" s="264"/>
      <c r="O38" s="264"/>
      <c r="P38" s="264"/>
      <c r="Q38" s="264"/>
      <c r="R38" s="264"/>
      <c r="S38" s="264"/>
      <c r="T38" s="264"/>
      <c r="U38" s="264"/>
      <c r="V38" s="264"/>
      <c r="W38" s="264"/>
      <c r="X38" s="264"/>
      <c r="Y38" s="264"/>
    </row>
    <row r="39" spans="1:27">
      <c r="A39" s="264"/>
      <c r="B39" s="264"/>
      <c r="C39" s="264"/>
      <c r="D39" s="264"/>
      <c r="E39" s="264"/>
      <c r="F39" s="264"/>
      <c r="G39" s="264"/>
      <c r="H39" s="264"/>
      <c r="I39" s="264"/>
      <c r="J39" s="264"/>
      <c r="K39" s="264"/>
      <c r="L39" s="264"/>
      <c r="M39" s="264"/>
      <c r="N39" s="264"/>
      <c r="O39" s="264"/>
      <c r="P39" s="264"/>
      <c r="Q39" s="264"/>
      <c r="R39" s="264"/>
      <c r="S39" s="264"/>
      <c r="T39" s="264"/>
      <c r="U39" s="264"/>
      <c r="V39" s="264"/>
      <c r="W39" s="264"/>
      <c r="X39" s="264"/>
      <c r="Y39" s="264"/>
    </row>
    <row r="40" spans="1:27">
      <c r="A40" s="264"/>
      <c r="B40" s="264"/>
      <c r="C40" s="264"/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4"/>
      <c r="P40" s="264"/>
      <c r="Q40" s="264"/>
      <c r="R40" s="264"/>
      <c r="S40" s="264"/>
      <c r="T40" s="264"/>
      <c r="U40" s="264"/>
      <c r="V40" s="264"/>
      <c r="W40" s="264"/>
      <c r="X40" s="264"/>
      <c r="Y40" s="264"/>
    </row>
    <row r="41" spans="1:27">
      <c r="A41" s="264"/>
      <c r="B41" s="264"/>
      <c r="C41" s="264"/>
      <c r="D41" s="264"/>
      <c r="E41" s="264"/>
      <c r="F41" s="264"/>
      <c r="G41" s="264"/>
      <c r="H41" s="264"/>
      <c r="I41" s="264"/>
      <c r="J41" s="264"/>
      <c r="K41" s="264"/>
      <c r="L41" s="264"/>
      <c r="M41" s="264"/>
      <c r="N41" s="264"/>
      <c r="O41" s="264"/>
      <c r="P41" s="264"/>
      <c r="Q41" s="264"/>
      <c r="R41" s="264"/>
      <c r="S41" s="264"/>
      <c r="T41" s="264"/>
      <c r="U41" s="264"/>
      <c r="V41" s="264"/>
      <c r="W41" s="264"/>
      <c r="X41" s="264"/>
      <c r="Y41" s="264"/>
    </row>
    <row r="42" spans="1:27">
      <c r="A42" s="264"/>
      <c r="B42" s="264"/>
      <c r="C42" s="264"/>
      <c r="D42" s="264"/>
      <c r="E42" s="264"/>
      <c r="F42" s="264"/>
      <c r="G42" s="264"/>
      <c r="H42" s="264"/>
      <c r="I42" s="264"/>
      <c r="J42" s="264"/>
      <c r="K42" s="264"/>
      <c r="L42" s="264"/>
      <c r="M42" s="264"/>
      <c r="N42" s="264"/>
      <c r="O42" s="264"/>
      <c r="P42" s="264"/>
      <c r="Q42" s="264"/>
      <c r="R42" s="264"/>
      <c r="S42" s="264"/>
      <c r="T42" s="264"/>
      <c r="U42" s="264"/>
      <c r="V42" s="264"/>
      <c r="W42" s="264"/>
      <c r="X42" s="264"/>
      <c r="Y42" s="264"/>
    </row>
    <row r="43" spans="1:27">
      <c r="A43" s="264"/>
      <c r="B43" s="264"/>
      <c r="C43" s="264"/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4"/>
      <c r="P43" s="264"/>
      <c r="Q43" s="264"/>
      <c r="R43" s="264"/>
      <c r="S43" s="264"/>
      <c r="T43" s="264"/>
      <c r="U43" s="264"/>
      <c r="V43" s="264"/>
      <c r="W43" s="264"/>
      <c r="X43" s="264"/>
      <c r="Y43" s="264"/>
    </row>
    <row r="44" spans="1:27">
      <c r="A44" s="264"/>
      <c r="B44" s="264"/>
      <c r="C44" s="264"/>
      <c r="D44" s="264"/>
      <c r="E44" s="264"/>
      <c r="F44" s="264"/>
      <c r="G44" s="264"/>
      <c r="H44" s="264"/>
      <c r="I44" s="264"/>
      <c r="J44" s="264"/>
      <c r="K44" s="264"/>
      <c r="L44" s="264"/>
      <c r="M44" s="264"/>
      <c r="N44" s="264"/>
      <c r="O44" s="264"/>
      <c r="P44" s="264"/>
      <c r="Q44" s="264"/>
      <c r="R44" s="264"/>
      <c r="S44" s="264"/>
      <c r="T44" s="264"/>
      <c r="U44" s="264"/>
      <c r="V44" s="264"/>
      <c r="W44" s="264"/>
      <c r="X44" s="264"/>
      <c r="Y44" s="264"/>
    </row>
    <row r="45" spans="1:27">
      <c r="A45" s="264"/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64"/>
      <c r="U45" s="264"/>
      <c r="V45" s="264"/>
      <c r="W45" s="264"/>
      <c r="X45" s="264"/>
      <c r="Y45" s="264"/>
    </row>
    <row r="46" spans="1:27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</row>
    <row r="47" spans="1:27">
      <c r="A47" s="264"/>
      <c r="B47" s="264"/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/>
      <c r="N47" s="264"/>
      <c r="O47" s="264"/>
      <c r="P47" s="264"/>
      <c r="Q47" s="264"/>
      <c r="R47" s="264"/>
      <c r="S47" s="264"/>
      <c r="T47" s="264"/>
      <c r="U47" s="264"/>
      <c r="V47" s="264"/>
      <c r="W47" s="264"/>
      <c r="X47" s="264"/>
      <c r="Y47" s="264"/>
    </row>
    <row r="48" spans="1:27">
      <c r="A48" s="264"/>
      <c r="B48" s="264"/>
      <c r="C48" s="264"/>
      <c r="D48" s="264"/>
      <c r="E48" s="264"/>
      <c r="F48" s="264"/>
      <c r="G48" s="264"/>
      <c r="H48" s="264"/>
      <c r="I48" s="264"/>
      <c r="J48" s="264"/>
      <c r="K48" s="264"/>
      <c r="L48" s="264"/>
      <c r="M48" s="264"/>
      <c r="N48" s="264"/>
      <c r="O48" s="264"/>
      <c r="P48" s="264"/>
      <c r="Q48" s="264"/>
      <c r="R48" s="264"/>
      <c r="S48" s="264"/>
      <c r="T48" s="264"/>
      <c r="U48" s="264"/>
      <c r="V48" s="264"/>
      <c r="W48" s="264"/>
      <c r="X48" s="264"/>
      <c r="Y48" s="264"/>
    </row>
    <row r="49" spans="1:25">
      <c r="A49" s="264"/>
      <c r="B49" s="264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  <c r="N49" s="264"/>
      <c r="O49" s="264"/>
      <c r="P49" s="264"/>
      <c r="Q49" s="264"/>
      <c r="R49" s="264"/>
      <c r="S49" s="264"/>
      <c r="T49" s="264"/>
      <c r="U49" s="264"/>
      <c r="V49" s="264"/>
      <c r="W49" s="264"/>
      <c r="X49" s="264"/>
      <c r="Y49" s="264"/>
    </row>
    <row r="50" spans="1:25">
      <c r="A50" s="264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64"/>
      <c r="Q50" s="264"/>
      <c r="R50" s="264"/>
      <c r="S50" s="264"/>
      <c r="T50" s="264"/>
      <c r="U50" s="264"/>
      <c r="V50" s="264"/>
      <c r="W50" s="264"/>
      <c r="X50" s="264"/>
      <c r="Y50" s="264"/>
    </row>
    <row r="51" spans="1:25">
      <c r="A51" s="264"/>
      <c r="B51" s="264"/>
      <c r="C51" s="264"/>
      <c r="D51" s="264"/>
      <c r="E51" s="264"/>
      <c r="F51" s="264"/>
      <c r="G51" s="264"/>
      <c r="H51" s="264"/>
      <c r="I51" s="264"/>
      <c r="J51" s="264"/>
      <c r="K51" s="264"/>
      <c r="L51" s="264"/>
      <c r="M51" s="264"/>
      <c r="N51" s="264"/>
      <c r="O51" s="264"/>
      <c r="P51" s="264"/>
      <c r="Q51" s="264"/>
      <c r="R51" s="264"/>
      <c r="S51" s="264"/>
      <c r="T51" s="264"/>
      <c r="U51" s="264"/>
      <c r="V51" s="264"/>
      <c r="W51" s="264"/>
      <c r="X51" s="264"/>
      <c r="Y51" s="264"/>
    </row>
    <row r="52" spans="1:25">
      <c r="A52" s="264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</row>
    <row r="53" spans="1:25">
      <c r="A53" s="264"/>
      <c r="B53" s="264"/>
      <c r="C53" s="264"/>
      <c r="D53" s="264"/>
      <c r="E53" s="264"/>
      <c r="F53" s="264"/>
      <c r="G53" s="264"/>
      <c r="H53" s="264"/>
      <c r="I53" s="264"/>
      <c r="J53" s="264"/>
      <c r="K53" s="264"/>
      <c r="L53" s="264"/>
      <c r="M53" s="264"/>
      <c r="N53" s="264"/>
      <c r="O53" s="264"/>
      <c r="P53" s="264"/>
      <c r="Q53" s="264"/>
      <c r="R53" s="264"/>
      <c r="S53" s="264"/>
      <c r="T53" s="264"/>
      <c r="U53" s="264"/>
      <c r="V53" s="264"/>
      <c r="W53" s="264"/>
      <c r="X53" s="264"/>
      <c r="Y53" s="264"/>
    </row>
    <row r="54" spans="1:25">
      <c r="A54" s="264"/>
      <c r="B54" s="264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  <c r="N54" s="264"/>
      <c r="O54" s="264"/>
      <c r="P54" s="264"/>
      <c r="Q54" s="264"/>
      <c r="R54" s="264"/>
      <c r="S54" s="264"/>
      <c r="T54" s="264"/>
      <c r="U54" s="264"/>
      <c r="V54" s="264"/>
      <c r="W54" s="264"/>
      <c r="X54" s="264"/>
      <c r="Y54" s="264"/>
    </row>
    <row r="55" spans="1:25">
      <c r="A55" s="264"/>
      <c r="B55" s="264"/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4"/>
      <c r="P55" s="264"/>
      <c r="Q55" s="264"/>
      <c r="R55" s="264"/>
      <c r="S55" s="264"/>
      <c r="T55" s="264"/>
      <c r="U55" s="264"/>
      <c r="V55" s="264"/>
      <c r="W55" s="264"/>
      <c r="X55" s="264"/>
      <c r="Y55" s="264"/>
    </row>
    <row r="56" spans="1:25">
      <c r="A56" s="264"/>
      <c r="B56" s="264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  <c r="N56" s="264"/>
      <c r="O56" s="264"/>
      <c r="P56" s="264"/>
      <c r="Q56" s="264"/>
      <c r="R56" s="264"/>
      <c r="S56" s="264"/>
      <c r="T56" s="264"/>
      <c r="U56" s="264"/>
      <c r="V56" s="264"/>
      <c r="W56" s="264"/>
      <c r="X56" s="264"/>
      <c r="Y56" s="264"/>
    </row>
    <row r="57" spans="1:25">
      <c r="A57" s="264"/>
      <c r="B57" s="264"/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4"/>
      <c r="N57" s="264"/>
      <c r="O57" s="264"/>
      <c r="P57" s="264"/>
      <c r="Q57" s="264"/>
      <c r="R57" s="264"/>
      <c r="S57" s="264"/>
      <c r="T57" s="264"/>
      <c r="U57" s="264"/>
      <c r="V57" s="264"/>
      <c r="W57" s="264"/>
      <c r="X57" s="264"/>
      <c r="Y57" s="264"/>
    </row>
    <row r="58" spans="1:25">
      <c r="A58" s="264"/>
      <c r="B58" s="264"/>
      <c r="C58" s="264"/>
      <c r="D58" s="264"/>
      <c r="E58" s="264"/>
      <c r="F58" s="264"/>
      <c r="G58" s="264"/>
      <c r="H58" s="264"/>
      <c r="I58" s="264"/>
      <c r="J58" s="264"/>
      <c r="K58" s="264"/>
      <c r="L58" s="264"/>
      <c r="M58" s="264"/>
      <c r="N58" s="264"/>
      <c r="O58" s="264"/>
      <c r="P58" s="264"/>
      <c r="Q58" s="264"/>
      <c r="R58" s="264"/>
      <c r="S58" s="264"/>
      <c r="T58" s="264"/>
      <c r="U58" s="264"/>
      <c r="V58" s="264"/>
      <c r="W58" s="264"/>
      <c r="X58" s="264"/>
      <c r="Y58" s="264"/>
    </row>
    <row r="59" spans="1:25">
      <c r="A59" s="264"/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</row>
    <row r="60" spans="1:25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</row>
    <row r="61" spans="1:25">
      <c r="A61" s="264"/>
      <c r="B61" s="264"/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  <c r="N61" s="264"/>
      <c r="O61" s="264"/>
      <c r="P61" s="264"/>
      <c r="Q61" s="264"/>
      <c r="R61" s="264"/>
      <c r="S61" s="264"/>
      <c r="T61" s="264"/>
      <c r="U61" s="264"/>
      <c r="V61" s="264"/>
      <c r="W61" s="264"/>
      <c r="X61" s="264"/>
      <c r="Y61" s="264"/>
    </row>
    <row r="62" spans="1:25">
      <c r="A62" s="264"/>
      <c r="B62" s="264"/>
      <c r="C62" s="264"/>
      <c r="D62" s="264"/>
      <c r="E62" s="264"/>
      <c r="F62" s="264"/>
      <c r="G62" s="264"/>
      <c r="H62" s="264"/>
      <c r="I62" s="264"/>
      <c r="J62" s="264"/>
      <c r="K62" s="264"/>
      <c r="L62" s="264"/>
      <c r="M62" s="264"/>
      <c r="N62" s="264"/>
      <c r="O62" s="264"/>
      <c r="P62" s="264"/>
      <c r="Q62" s="264"/>
      <c r="R62" s="264"/>
      <c r="S62" s="264"/>
      <c r="T62" s="264"/>
      <c r="U62" s="264"/>
      <c r="V62" s="264"/>
      <c r="W62" s="264"/>
      <c r="X62" s="264"/>
      <c r="Y62" s="264"/>
    </row>
    <row r="63" spans="1:25">
      <c r="A63" s="264"/>
      <c r="B63" s="264"/>
      <c r="C63" s="264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4"/>
      <c r="P63" s="264"/>
      <c r="Q63" s="264"/>
      <c r="R63" s="264"/>
      <c r="S63" s="264"/>
      <c r="T63" s="264"/>
      <c r="U63" s="264"/>
      <c r="V63" s="264"/>
      <c r="W63" s="264"/>
      <c r="X63" s="264"/>
      <c r="Y63" s="264"/>
    </row>
    <row r="64" spans="1:25">
      <c r="A64" s="264"/>
      <c r="B64" s="264"/>
      <c r="C64" s="264"/>
      <c r="D64" s="264"/>
      <c r="E64" s="264"/>
      <c r="F64" s="264"/>
      <c r="G64" s="264"/>
      <c r="H64" s="264"/>
      <c r="I64" s="264"/>
      <c r="J64" s="264"/>
      <c r="K64" s="264"/>
      <c r="L64" s="264"/>
      <c r="M64" s="264"/>
      <c r="N64" s="264"/>
      <c r="O64" s="264"/>
      <c r="P64" s="264"/>
      <c r="Q64" s="264"/>
      <c r="R64" s="264"/>
      <c r="S64" s="264"/>
      <c r="T64" s="264"/>
      <c r="U64" s="264"/>
      <c r="V64" s="264"/>
      <c r="W64" s="264"/>
      <c r="X64" s="264"/>
      <c r="Y64" s="264"/>
    </row>
    <row r="65" spans="1:25">
      <c r="A65" s="264"/>
      <c r="B65" s="264"/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/>
      <c r="N65" s="264"/>
      <c r="O65" s="264"/>
      <c r="P65" s="264"/>
      <c r="Q65" s="264"/>
      <c r="R65" s="264"/>
      <c r="S65" s="264"/>
      <c r="T65" s="264"/>
      <c r="U65" s="264"/>
      <c r="V65" s="264"/>
      <c r="W65" s="264"/>
      <c r="X65" s="264"/>
      <c r="Y65" s="264"/>
    </row>
    <row r="66" spans="1:25">
      <c r="A66" s="264"/>
      <c r="B66" s="264"/>
      <c r="C66" s="264"/>
      <c r="D66" s="264"/>
      <c r="E66" s="264"/>
      <c r="F66" s="264"/>
      <c r="G66" s="264"/>
      <c r="H66" s="264"/>
      <c r="I66" s="264"/>
      <c r="J66" s="264"/>
      <c r="K66" s="264"/>
      <c r="L66" s="264"/>
      <c r="M66" s="264"/>
      <c r="N66" s="264"/>
      <c r="O66" s="264"/>
      <c r="P66" s="264"/>
      <c r="Q66" s="264"/>
      <c r="R66" s="264"/>
      <c r="S66" s="264"/>
      <c r="T66" s="264"/>
      <c r="U66" s="264"/>
      <c r="V66" s="264"/>
      <c r="W66" s="264"/>
      <c r="X66" s="264"/>
      <c r="Y66" s="264"/>
    </row>
    <row r="67" spans="1:25">
      <c r="A67" s="264"/>
      <c r="B67" s="264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  <c r="N67" s="264"/>
      <c r="O67" s="264"/>
      <c r="P67" s="264"/>
      <c r="Q67" s="264"/>
      <c r="R67" s="264"/>
      <c r="S67" s="264"/>
      <c r="T67" s="264"/>
      <c r="U67" s="264"/>
      <c r="V67" s="264"/>
      <c r="W67" s="264"/>
      <c r="X67" s="264"/>
      <c r="Y67" s="264"/>
    </row>
    <row r="68" spans="1:25">
      <c r="A68" s="264"/>
      <c r="B68" s="264"/>
      <c r="C68" s="264"/>
      <c r="D68" s="264"/>
      <c r="E68" s="264"/>
      <c r="F68" s="264"/>
      <c r="G68" s="264"/>
      <c r="H68" s="264"/>
      <c r="I68" s="264"/>
      <c r="J68" s="264"/>
      <c r="K68" s="264"/>
      <c r="L68" s="264"/>
      <c r="M68" s="264"/>
      <c r="N68" s="264"/>
      <c r="O68" s="264"/>
      <c r="P68" s="264"/>
      <c r="Q68" s="264"/>
      <c r="R68" s="264"/>
      <c r="S68" s="264"/>
      <c r="T68" s="264"/>
      <c r="U68" s="264"/>
      <c r="V68" s="264"/>
      <c r="W68" s="264"/>
      <c r="X68" s="264"/>
      <c r="Y68" s="264"/>
    </row>
    <row r="69" spans="1:25">
      <c r="A69" s="264"/>
      <c r="B69" s="264"/>
      <c r="C69" s="264"/>
      <c r="D69" s="264"/>
      <c r="E69" s="264"/>
      <c r="F69" s="264"/>
      <c r="G69" s="264"/>
      <c r="H69" s="264"/>
      <c r="I69" s="264"/>
      <c r="J69" s="264"/>
      <c r="K69" s="264"/>
      <c r="L69" s="264"/>
      <c r="M69" s="264"/>
      <c r="N69" s="264"/>
      <c r="O69" s="264"/>
      <c r="P69" s="264"/>
      <c r="Q69" s="264"/>
      <c r="R69" s="264"/>
      <c r="S69" s="264"/>
      <c r="T69" s="264"/>
      <c r="U69" s="264"/>
      <c r="V69" s="264"/>
      <c r="W69" s="264"/>
      <c r="X69" s="264"/>
      <c r="Y69" s="264"/>
    </row>
    <row r="70" spans="1:25">
      <c r="A70" s="264"/>
      <c r="B70" s="264"/>
      <c r="C70" s="264"/>
      <c r="D70" s="264"/>
      <c r="E70" s="264"/>
      <c r="F70" s="264"/>
      <c r="G70" s="264"/>
      <c r="H70" s="264"/>
      <c r="I70" s="264"/>
      <c r="J70" s="264"/>
      <c r="K70" s="264"/>
      <c r="L70" s="264"/>
      <c r="M70" s="264"/>
      <c r="N70" s="264"/>
      <c r="O70" s="264"/>
      <c r="P70" s="264"/>
      <c r="Q70" s="264"/>
      <c r="R70" s="264"/>
      <c r="S70" s="264"/>
      <c r="T70" s="264"/>
      <c r="U70" s="264"/>
      <c r="V70" s="264"/>
      <c r="W70" s="264"/>
      <c r="X70" s="264"/>
      <c r="Y70" s="264"/>
    </row>
    <row r="71" spans="1:25">
      <c r="A71" s="264"/>
      <c r="B71" s="264"/>
      <c r="C71" s="264"/>
      <c r="D71" s="264"/>
      <c r="E71" s="264"/>
      <c r="F71" s="264"/>
      <c r="G71" s="264"/>
      <c r="H71" s="264"/>
      <c r="I71" s="264"/>
      <c r="J71" s="264"/>
      <c r="K71" s="264"/>
      <c r="L71" s="264"/>
      <c r="M71" s="264"/>
      <c r="N71" s="264"/>
      <c r="O71" s="264"/>
      <c r="P71" s="264"/>
      <c r="Q71" s="264"/>
      <c r="R71" s="264"/>
      <c r="S71" s="264"/>
      <c r="T71" s="264"/>
      <c r="U71" s="264"/>
      <c r="V71" s="264"/>
      <c r="W71" s="264"/>
      <c r="X71" s="264"/>
      <c r="Y71" s="264"/>
    </row>
    <row r="72" spans="1:25">
      <c r="A72" s="264"/>
      <c r="B72" s="264"/>
      <c r="C72" s="264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4"/>
      <c r="P72" s="264"/>
      <c r="Q72" s="264"/>
      <c r="R72" s="264"/>
      <c r="S72" s="264"/>
      <c r="T72" s="264"/>
      <c r="U72" s="264"/>
      <c r="V72" s="264"/>
      <c r="W72" s="264"/>
      <c r="X72" s="264"/>
      <c r="Y72" s="264"/>
    </row>
    <row r="73" spans="1:25">
      <c r="A73" s="264"/>
      <c r="B73" s="264"/>
      <c r="C73" s="264"/>
      <c r="D73" s="264"/>
      <c r="E73" s="264"/>
      <c r="F73" s="264"/>
      <c r="G73" s="264"/>
      <c r="H73" s="264"/>
      <c r="I73" s="264"/>
      <c r="J73" s="264"/>
      <c r="K73" s="264"/>
      <c r="L73" s="264"/>
      <c r="M73" s="264"/>
      <c r="N73" s="264"/>
      <c r="O73" s="264"/>
      <c r="P73" s="264"/>
      <c r="Q73" s="264"/>
      <c r="R73" s="264"/>
      <c r="S73" s="264"/>
      <c r="T73" s="264"/>
      <c r="U73" s="264"/>
      <c r="V73" s="264"/>
      <c r="W73" s="264"/>
      <c r="X73" s="264"/>
      <c r="Y73" s="264"/>
    </row>
    <row r="74" spans="1:25">
      <c r="A74" s="264"/>
      <c r="B74" s="264"/>
      <c r="C74" s="264"/>
      <c r="D74" s="264"/>
      <c r="E74" s="264"/>
      <c r="F74" s="264"/>
      <c r="G74" s="264"/>
      <c r="H74" s="264"/>
      <c r="I74" s="264"/>
      <c r="J74" s="264"/>
      <c r="K74" s="264"/>
      <c r="L74" s="264"/>
      <c r="M74" s="264"/>
      <c r="N74" s="264"/>
      <c r="O74" s="264"/>
      <c r="P74" s="264"/>
      <c r="Q74" s="264"/>
      <c r="R74" s="264"/>
      <c r="S74" s="264"/>
      <c r="T74" s="264"/>
      <c r="U74" s="264"/>
      <c r="V74" s="264"/>
      <c r="W74" s="264"/>
      <c r="X74" s="264"/>
      <c r="Y74" s="264"/>
    </row>
    <row r="75" spans="1:25">
      <c r="A75" s="264"/>
      <c r="B75" s="264"/>
      <c r="C75" s="264"/>
      <c r="D75" s="264"/>
      <c r="E75" s="264"/>
      <c r="F75" s="264"/>
      <c r="G75" s="264"/>
      <c r="H75" s="264"/>
      <c r="I75" s="264"/>
      <c r="J75" s="264"/>
      <c r="K75" s="264"/>
      <c r="L75" s="264"/>
      <c r="M75" s="264"/>
      <c r="N75" s="264"/>
      <c r="O75" s="264"/>
      <c r="P75" s="264"/>
      <c r="Q75" s="264"/>
      <c r="R75" s="264"/>
      <c r="S75" s="264"/>
      <c r="T75" s="264"/>
      <c r="U75" s="264"/>
      <c r="V75" s="264"/>
      <c r="W75" s="264"/>
      <c r="X75" s="264"/>
      <c r="Y75" s="264"/>
    </row>
    <row r="76" spans="1:25">
      <c r="A76" s="264"/>
      <c r="B76" s="264"/>
      <c r="C76" s="264"/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4"/>
      <c r="P76" s="264"/>
      <c r="Q76" s="264"/>
      <c r="R76" s="264"/>
      <c r="S76" s="264"/>
      <c r="T76" s="264"/>
      <c r="U76" s="264"/>
      <c r="V76" s="264"/>
      <c r="W76" s="264"/>
      <c r="X76" s="264"/>
      <c r="Y76" s="264"/>
    </row>
    <row r="77" spans="1:25">
      <c r="A77" s="264"/>
      <c r="B77" s="264"/>
      <c r="C77" s="264"/>
      <c r="D77" s="264"/>
      <c r="E77" s="264"/>
      <c r="F77" s="264"/>
      <c r="G77" s="264"/>
      <c r="H77" s="264"/>
      <c r="I77" s="264"/>
      <c r="J77" s="264"/>
      <c r="K77" s="264"/>
      <c r="L77" s="264"/>
      <c r="M77" s="264"/>
      <c r="N77" s="264"/>
      <c r="O77" s="264"/>
      <c r="P77" s="264"/>
      <c r="Q77" s="264"/>
      <c r="R77" s="264"/>
      <c r="S77" s="264"/>
      <c r="T77" s="264"/>
      <c r="U77" s="264"/>
      <c r="V77" s="264"/>
      <c r="W77" s="264"/>
      <c r="X77" s="264"/>
      <c r="Y77" s="264"/>
    </row>
    <row r="78" spans="1:25">
      <c r="A78" s="264"/>
      <c r="B78" s="264"/>
      <c r="C78" s="264"/>
      <c r="D78" s="264"/>
      <c r="E78" s="264"/>
      <c r="F78" s="264"/>
      <c r="G78" s="264"/>
      <c r="H78" s="264"/>
      <c r="I78" s="264"/>
      <c r="J78" s="264"/>
      <c r="K78" s="264"/>
      <c r="L78" s="264"/>
      <c r="M78" s="264"/>
      <c r="N78" s="264"/>
      <c r="O78" s="264"/>
      <c r="P78" s="264"/>
      <c r="Q78" s="264"/>
      <c r="R78" s="264"/>
      <c r="S78" s="264"/>
      <c r="T78" s="264"/>
      <c r="U78" s="264"/>
      <c r="V78" s="264"/>
      <c r="W78" s="264"/>
      <c r="X78" s="264"/>
      <c r="Y78" s="264"/>
    </row>
    <row r="79" spans="1:25">
      <c r="A79" s="264"/>
      <c r="B79" s="264"/>
      <c r="C79" s="264"/>
      <c r="D79" s="264"/>
      <c r="E79" s="264"/>
      <c r="F79" s="264"/>
      <c r="G79" s="264"/>
      <c r="H79" s="264"/>
      <c r="I79" s="264"/>
      <c r="J79" s="264"/>
      <c r="K79" s="264"/>
      <c r="L79" s="264"/>
      <c r="M79" s="264"/>
      <c r="N79" s="264"/>
      <c r="O79" s="264"/>
      <c r="P79" s="264"/>
      <c r="Q79" s="264"/>
      <c r="R79" s="264"/>
      <c r="S79" s="264"/>
      <c r="T79" s="264"/>
      <c r="U79" s="264"/>
      <c r="V79" s="264"/>
      <c r="W79" s="264"/>
      <c r="X79" s="264"/>
      <c r="Y79" s="264"/>
    </row>
    <row r="80" spans="1:25">
      <c r="A80" s="264"/>
      <c r="B80" s="264"/>
      <c r="C80" s="264"/>
      <c r="D80" s="264"/>
      <c r="E80" s="264"/>
      <c r="F80" s="264"/>
      <c r="G80" s="264"/>
      <c r="H80" s="264"/>
      <c r="I80" s="264"/>
      <c r="J80" s="264"/>
      <c r="K80" s="264"/>
      <c r="L80" s="264"/>
      <c r="M80" s="264"/>
      <c r="N80" s="264"/>
      <c r="O80" s="264"/>
      <c r="P80" s="264"/>
      <c r="Q80" s="264"/>
      <c r="R80" s="264"/>
      <c r="S80" s="264"/>
      <c r="T80" s="264"/>
      <c r="U80" s="264"/>
      <c r="V80" s="264"/>
      <c r="W80" s="264"/>
      <c r="X80" s="264"/>
      <c r="Y80" s="264"/>
    </row>
    <row r="81" spans="1:25">
      <c r="A81" s="264"/>
      <c r="B81" s="264"/>
      <c r="C81" s="264"/>
      <c r="D81" s="264"/>
      <c r="E81" s="264"/>
      <c r="F81" s="264"/>
      <c r="G81" s="264"/>
      <c r="H81" s="264"/>
      <c r="I81" s="264"/>
      <c r="J81" s="264"/>
      <c r="K81" s="264"/>
      <c r="L81" s="264"/>
      <c r="M81" s="264"/>
      <c r="N81" s="264"/>
      <c r="O81" s="264"/>
      <c r="P81" s="264"/>
      <c r="Q81" s="264"/>
      <c r="R81" s="264"/>
      <c r="S81" s="264"/>
      <c r="T81" s="264"/>
      <c r="U81" s="264"/>
      <c r="V81" s="264"/>
      <c r="W81" s="264"/>
      <c r="X81" s="264"/>
      <c r="Y81" s="264"/>
    </row>
    <row r="82" spans="1:25">
      <c r="A82" s="264"/>
      <c r="B82" s="264"/>
      <c r="C82" s="264"/>
      <c r="D82" s="264"/>
      <c r="E82" s="264"/>
      <c r="F82" s="264"/>
      <c r="G82" s="264"/>
      <c r="H82" s="264"/>
      <c r="I82" s="264"/>
      <c r="J82" s="264"/>
      <c r="K82" s="264"/>
      <c r="L82" s="264"/>
      <c r="M82" s="264"/>
      <c r="N82" s="264"/>
      <c r="O82" s="264"/>
      <c r="P82" s="264"/>
      <c r="Q82" s="264"/>
      <c r="R82" s="264"/>
      <c r="S82" s="264"/>
      <c r="T82" s="264"/>
      <c r="U82" s="264"/>
      <c r="V82" s="264"/>
      <c r="W82" s="264"/>
      <c r="X82" s="264"/>
      <c r="Y82" s="264"/>
    </row>
    <row r="83" spans="1:25">
      <c r="A83" s="264"/>
      <c r="B83" s="264"/>
      <c r="C83" s="264"/>
      <c r="D83" s="264"/>
      <c r="E83" s="264"/>
      <c r="F83" s="264"/>
      <c r="G83" s="264"/>
      <c r="H83" s="264"/>
      <c r="I83" s="264"/>
      <c r="J83" s="264"/>
      <c r="K83" s="264"/>
      <c r="L83" s="264"/>
      <c r="M83" s="264"/>
      <c r="N83" s="264"/>
      <c r="O83" s="264"/>
      <c r="P83" s="264"/>
      <c r="Q83" s="264"/>
      <c r="R83" s="264"/>
      <c r="S83" s="264"/>
      <c r="T83" s="264"/>
      <c r="U83" s="264"/>
      <c r="V83" s="264"/>
      <c r="W83" s="264"/>
      <c r="X83" s="264"/>
      <c r="Y83" s="264"/>
    </row>
    <row r="84" spans="1:25">
      <c r="A84" s="264"/>
      <c r="B84" s="264"/>
      <c r="C84" s="264"/>
      <c r="D84" s="264"/>
      <c r="E84" s="264"/>
      <c r="F84" s="264"/>
      <c r="G84" s="264"/>
      <c r="H84" s="264"/>
      <c r="I84" s="264"/>
      <c r="J84" s="264"/>
      <c r="K84" s="264"/>
      <c r="L84" s="264"/>
      <c r="M84" s="264"/>
      <c r="N84" s="264"/>
      <c r="O84" s="264"/>
      <c r="P84" s="264"/>
      <c r="Q84" s="264"/>
      <c r="R84" s="264"/>
      <c r="S84" s="264"/>
      <c r="T84" s="264"/>
      <c r="U84" s="264"/>
      <c r="V84" s="264"/>
      <c r="W84" s="264"/>
      <c r="X84" s="264"/>
      <c r="Y84" s="264"/>
    </row>
    <row r="85" spans="1:25">
      <c r="A85" s="264"/>
      <c r="B85" s="264"/>
      <c r="C85" s="264"/>
      <c r="D85" s="264"/>
      <c r="E85" s="264"/>
      <c r="F85" s="264"/>
      <c r="G85" s="264"/>
      <c r="H85" s="264"/>
      <c r="I85" s="264"/>
      <c r="J85" s="264"/>
      <c r="K85" s="264"/>
      <c r="L85" s="264"/>
      <c r="M85" s="264"/>
      <c r="N85" s="264"/>
      <c r="O85" s="264"/>
      <c r="P85" s="264"/>
      <c r="Q85" s="264"/>
      <c r="R85" s="264"/>
      <c r="S85" s="264"/>
      <c r="T85" s="264"/>
      <c r="U85" s="264"/>
      <c r="V85" s="264"/>
      <c r="W85" s="264"/>
      <c r="X85" s="264"/>
      <c r="Y85" s="264"/>
    </row>
    <row r="86" spans="1:25">
      <c r="A86" s="264"/>
      <c r="B86" s="264"/>
      <c r="C86" s="264"/>
      <c r="D86" s="264"/>
      <c r="E86" s="264"/>
      <c r="F86" s="264"/>
      <c r="G86" s="264"/>
      <c r="H86" s="264"/>
      <c r="I86" s="264"/>
      <c r="J86" s="264"/>
      <c r="K86" s="264"/>
      <c r="L86" s="264"/>
      <c r="M86" s="264"/>
      <c r="N86" s="264"/>
      <c r="O86" s="264"/>
      <c r="P86" s="264"/>
      <c r="Q86" s="264"/>
      <c r="R86" s="264"/>
      <c r="S86" s="264"/>
      <c r="T86" s="264"/>
      <c r="U86" s="264"/>
      <c r="V86" s="264"/>
      <c r="W86" s="264"/>
      <c r="X86" s="264"/>
      <c r="Y86" s="264"/>
    </row>
    <row r="87" spans="1:25">
      <c r="A87" s="264"/>
      <c r="B87" s="264"/>
      <c r="C87" s="264"/>
      <c r="D87" s="264"/>
      <c r="E87" s="264"/>
      <c r="F87" s="264"/>
      <c r="G87" s="264"/>
      <c r="H87" s="264"/>
      <c r="I87" s="264"/>
      <c r="J87" s="264"/>
      <c r="K87" s="264"/>
      <c r="L87" s="264"/>
      <c r="M87" s="264"/>
      <c r="N87" s="264"/>
      <c r="O87" s="264"/>
      <c r="P87" s="264"/>
      <c r="Q87" s="264"/>
      <c r="R87" s="264"/>
      <c r="S87" s="264"/>
      <c r="T87" s="264"/>
      <c r="U87" s="264"/>
      <c r="V87" s="264"/>
      <c r="W87" s="264"/>
      <c r="X87" s="264"/>
      <c r="Y87" s="264"/>
    </row>
    <row r="88" spans="1:25">
      <c r="A88" s="264"/>
      <c r="B88" s="264"/>
      <c r="C88" s="264"/>
      <c r="D88" s="264"/>
      <c r="E88" s="264"/>
      <c r="F88" s="264"/>
      <c r="G88" s="264"/>
      <c r="H88" s="264"/>
      <c r="I88" s="264"/>
      <c r="J88" s="264"/>
      <c r="K88" s="264"/>
      <c r="L88" s="264"/>
      <c r="M88" s="264"/>
      <c r="N88" s="264"/>
      <c r="O88" s="264"/>
      <c r="P88" s="264"/>
      <c r="Q88" s="264"/>
      <c r="R88" s="264"/>
      <c r="S88" s="264"/>
      <c r="T88" s="264"/>
      <c r="U88" s="264"/>
      <c r="V88" s="264"/>
      <c r="W88" s="264"/>
      <c r="X88" s="264"/>
      <c r="Y88" s="264"/>
    </row>
    <row r="89" spans="1:25">
      <c r="A89" s="264"/>
      <c r="B89" s="264"/>
      <c r="C89" s="264"/>
      <c r="D89" s="264"/>
      <c r="E89" s="264"/>
      <c r="F89" s="264"/>
      <c r="G89" s="264"/>
      <c r="H89" s="264"/>
      <c r="I89" s="264"/>
      <c r="J89" s="264"/>
      <c r="K89" s="264"/>
      <c r="L89" s="264"/>
      <c r="M89" s="264"/>
      <c r="N89" s="264"/>
      <c r="O89" s="264"/>
      <c r="P89" s="264"/>
      <c r="Q89" s="264"/>
      <c r="R89" s="264"/>
      <c r="S89" s="264"/>
      <c r="T89" s="264"/>
      <c r="U89" s="264"/>
      <c r="V89" s="264"/>
      <c r="W89" s="264"/>
      <c r="X89" s="264"/>
      <c r="Y89" s="264"/>
    </row>
    <row r="90" spans="1:25">
      <c r="A90" s="264"/>
      <c r="B90" s="264"/>
      <c r="C90" s="264"/>
      <c r="D90" s="264"/>
      <c r="E90" s="264"/>
      <c r="F90" s="264"/>
      <c r="G90" s="264"/>
      <c r="H90" s="264"/>
      <c r="I90" s="264"/>
      <c r="J90" s="264"/>
      <c r="K90" s="264"/>
      <c r="L90" s="264"/>
      <c r="M90" s="264"/>
      <c r="N90" s="264"/>
      <c r="O90" s="264"/>
      <c r="P90" s="264"/>
      <c r="Q90" s="264"/>
      <c r="R90" s="264"/>
      <c r="S90" s="264"/>
      <c r="T90" s="264"/>
      <c r="U90" s="264"/>
      <c r="V90" s="264"/>
      <c r="W90" s="264"/>
      <c r="X90" s="264"/>
      <c r="Y90" s="264"/>
    </row>
    <row r="91" spans="1:25">
      <c r="A91" s="264"/>
      <c r="B91" s="264"/>
      <c r="C91" s="264"/>
      <c r="D91" s="264"/>
      <c r="E91" s="264"/>
      <c r="F91" s="264"/>
      <c r="G91" s="264"/>
      <c r="H91" s="264"/>
      <c r="I91" s="264"/>
      <c r="J91" s="264"/>
      <c r="K91" s="264"/>
      <c r="L91" s="264"/>
      <c r="M91" s="264"/>
      <c r="N91" s="264"/>
      <c r="O91" s="264"/>
      <c r="P91" s="264"/>
      <c r="Q91" s="264"/>
      <c r="R91" s="264"/>
      <c r="S91" s="264"/>
      <c r="T91" s="264"/>
      <c r="U91" s="264"/>
      <c r="V91" s="264"/>
      <c r="W91" s="264"/>
      <c r="X91" s="264"/>
      <c r="Y91" s="264"/>
    </row>
    <row r="92" spans="1:25">
      <c r="A92" s="264"/>
      <c r="B92" s="264"/>
      <c r="C92" s="264"/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4"/>
      <c r="P92" s="264"/>
      <c r="Q92" s="264"/>
      <c r="R92" s="264"/>
      <c r="S92" s="264"/>
      <c r="T92" s="264"/>
      <c r="U92" s="264"/>
      <c r="V92" s="264"/>
      <c r="W92" s="264"/>
      <c r="X92" s="264"/>
      <c r="Y92" s="264"/>
    </row>
    <row r="93" spans="1:25">
      <c r="A93" s="264"/>
      <c r="B93" s="264"/>
      <c r="C93" s="264"/>
      <c r="D93" s="264"/>
      <c r="E93" s="264"/>
      <c r="F93" s="264"/>
      <c r="G93" s="264"/>
      <c r="H93" s="264"/>
      <c r="I93" s="264"/>
      <c r="J93" s="264"/>
      <c r="K93" s="264"/>
      <c r="L93" s="264"/>
      <c r="M93" s="264"/>
      <c r="N93" s="264"/>
      <c r="O93" s="264"/>
      <c r="P93" s="264"/>
      <c r="Q93" s="264"/>
      <c r="R93" s="264"/>
      <c r="S93" s="264"/>
      <c r="T93" s="264"/>
      <c r="U93" s="264"/>
      <c r="V93" s="264"/>
      <c r="W93" s="264"/>
      <c r="X93" s="264"/>
      <c r="Y93" s="264"/>
    </row>
    <row r="94" spans="1:25">
      <c r="A94" s="264"/>
      <c r="B94" s="264"/>
      <c r="C94" s="264"/>
      <c r="D94" s="264"/>
      <c r="E94" s="264"/>
      <c r="F94" s="264"/>
      <c r="G94" s="264"/>
      <c r="H94" s="264"/>
      <c r="I94" s="264"/>
      <c r="J94" s="264"/>
      <c r="K94" s="264"/>
      <c r="L94" s="264"/>
      <c r="M94" s="264"/>
      <c r="N94" s="264"/>
      <c r="O94" s="264"/>
      <c r="P94" s="264"/>
      <c r="Q94" s="264"/>
      <c r="R94" s="264"/>
      <c r="S94" s="264"/>
      <c r="T94" s="264"/>
      <c r="U94" s="264"/>
      <c r="V94" s="264"/>
      <c r="W94" s="264"/>
      <c r="X94" s="264"/>
      <c r="Y94" s="264"/>
    </row>
    <row r="95" spans="1: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  <c r="M95" s="264"/>
      <c r="N95" s="264"/>
      <c r="O95" s="264"/>
      <c r="P95" s="264"/>
      <c r="Q95" s="264"/>
      <c r="R95" s="264"/>
      <c r="S95" s="264"/>
      <c r="T95" s="264"/>
      <c r="U95" s="264"/>
      <c r="V95" s="264"/>
      <c r="W95" s="264"/>
      <c r="X95" s="264"/>
      <c r="Y95" s="264"/>
    </row>
    <row r="96" spans="1: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  <c r="M96" s="264"/>
      <c r="N96" s="264"/>
      <c r="O96" s="264"/>
      <c r="P96" s="264"/>
      <c r="Q96" s="264"/>
      <c r="R96" s="264"/>
      <c r="S96" s="264"/>
      <c r="T96" s="264"/>
      <c r="U96" s="264"/>
      <c r="V96" s="264"/>
      <c r="W96" s="264"/>
      <c r="X96" s="264"/>
      <c r="Y96" s="264"/>
    </row>
    <row r="97" spans="1:25">
      <c r="A97" s="264"/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  <c r="M97" s="264"/>
      <c r="N97" s="264"/>
      <c r="O97" s="264"/>
      <c r="P97" s="264"/>
      <c r="Q97" s="264"/>
      <c r="R97" s="264"/>
      <c r="S97" s="264"/>
      <c r="T97" s="264"/>
      <c r="U97" s="264"/>
      <c r="V97" s="264"/>
      <c r="W97" s="264"/>
      <c r="X97" s="264"/>
      <c r="Y97" s="264"/>
    </row>
    <row r="98" spans="1: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  <c r="M98" s="264"/>
      <c r="N98" s="264"/>
      <c r="O98" s="264"/>
      <c r="P98" s="264"/>
      <c r="Q98" s="264"/>
      <c r="R98" s="264"/>
      <c r="S98" s="264"/>
      <c r="T98" s="264"/>
      <c r="U98" s="264"/>
      <c r="V98" s="264"/>
      <c r="W98" s="264"/>
      <c r="X98" s="264"/>
      <c r="Y98" s="264"/>
    </row>
    <row r="99" spans="1:25">
      <c r="A99" s="264"/>
      <c r="B99" s="264"/>
      <c r="C99" s="264"/>
      <c r="D99" s="264"/>
      <c r="E99" s="264"/>
      <c r="F99" s="264"/>
      <c r="G99" s="264"/>
      <c r="H99" s="264"/>
      <c r="I99" s="264"/>
      <c r="J99" s="264"/>
      <c r="K99" s="264"/>
      <c r="L99" s="264"/>
      <c r="M99" s="264"/>
      <c r="N99" s="264"/>
      <c r="O99" s="264"/>
      <c r="P99" s="264"/>
      <c r="Q99" s="264"/>
      <c r="R99" s="264"/>
      <c r="S99" s="264"/>
      <c r="T99" s="264"/>
      <c r="U99" s="264"/>
      <c r="V99" s="264"/>
      <c r="W99" s="264"/>
      <c r="X99" s="264"/>
      <c r="Y99" s="264"/>
    </row>
    <row r="100" spans="1:25">
      <c r="A100" s="264"/>
      <c r="B100" s="264"/>
      <c r="C100" s="264"/>
      <c r="D100" s="264"/>
      <c r="E100" s="264"/>
      <c r="F100" s="264"/>
      <c r="G100" s="264"/>
      <c r="H100" s="264"/>
      <c r="I100" s="264"/>
      <c r="J100" s="264"/>
      <c r="K100" s="264"/>
      <c r="L100" s="264"/>
      <c r="M100" s="264"/>
      <c r="N100" s="264"/>
      <c r="O100" s="264"/>
      <c r="P100" s="264"/>
      <c r="Q100" s="264"/>
      <c r="R100" s="264"/>
      <c r="S100" s="264"/>
      <c r="T100" s="264"/>
      <c r="U100" s="264"/>
      <c r="V100" s="264"/>
      <c r="W100" s="264"/>
      <c r="X100" s="264"/>
      <c r="Y100" s="264"/>
    </row>
    <row r="101" spans="1:25">
      <c r="A101" s="264"/>
      <c r="B101" s="264"/>
      <c r="C101" s="264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4"/>
      <c r="P101" s="264"/>
      <c r="Q101" s="264"/>
      <c r="R101" s="264"/>
      <c r="S101" s="264"/>
      <c r="T101" s="264"/>
      <c r="U101" s="264"/>
      <c r="V101" s="264"/>
      <c r="W101" s="264"/>
      <c r="X101" s="264"/>
      <c r="Y101" s="264"/>
    </row>
    <row r="102" spans="1:25">
      <c r="A102" s="264"/>
      <c r="B102" s="264"/>
      <c r="C102" s="264"/>
      <c r="D102" s="264"/>
      <c r="E102" s="264"/>
      <c r="F102" s="264"/>
      <c r="G102" s="264"/>
      <c r="H102" s="264"/>
      <c r="I102" s="264"/>
      <c r="J102" s="264"/>
      <c r="K102" s="264"/>
      <c r="L102" s="264"/>
      <c r="M102" s="264"/>
      <c r="N102" s="264"/>
      <c r="O102" s="264"/>
      <c r="P102" s="264"/>
      <c r="Q102" s="264"/>
      <c r="R102" s="264"/>
      <c r="S102" s="264"/>
      <c r="T102" s="264"/>
      <c r="U102" s="264"/>
      <c r="V102" s="264"/>
      <c r="W102" s="264"/>
      <c r="X102" s="264"/>
      <c r="Y102" s="264"/>
    </row>
    <row r="103" spans="1:25">
      <c r="A103" s="264"/>
      <c r="B103" s="264"/>
      <c r="C103" s="264"/>
      <c r="D103" s="264"/>
      <c r="E103" s="264"/>
      <c r="F103" s="264"/>
      <c r="G103" s="264"/>
      <c r="H103" s="264"/>
      <c r="I103" s="264"/>
      <c r="J103" s="264"/>
      <c r="K103" s="264"/>
      <c r="L103" s="264"/>
      <c r="M103" s="264"/>
      <c r="N103" s="264"/>
      <c r="O103" s="264"/>
      <c r="P103" s="264"/>
      <c r="Q103" s="264"/>
      <c r="R103" s="264"/>
      <c r="S103" s="264"/>
      <c r="T103" s="264"/>
      <c r="U103" s="264"/>
      <c r="V103" s="264"/>
      <c r="W103" s="264"/>
      <c r="X103" s="264"/>
      <c r="Y103" s="264"/>
    </row>
    <row r="104" spans="1:25">
      <c r="A104" s="264"/>
      <c r="B104" s="264"/>
      <c r="C104" s="264"/>
      <c r="D104" s="264"/>
      <c r="E104" s="264"/>
      <c r="F104" s="264"/>
      <c r="G104" s="264"/>
      <c r="H104" s="264"/>
      <c r="I104" s="264"/>
      <c r="J104" s="264"/>
      <c r="K104" s="264"/>
      <c r="L104" s="264"/>
      <c r="M104" s="264"/>
      <c r="N104" s="264"/>
      <c r="O104" s="264"/>
      <c r="P104" s="264"/>
      <c r="Q104" s="264"/>
      <c r="R104" s="264"/>
      <c r="S104" s="264"/>
      <c r="T104" s="264"/>
      <c r="U104" s="264"/>
      <c r="V104" s="264"/>
      <c r="W104" s="264"/>
      <c r="X104" s="264"/>
      <c r="Y104" s="264"/>
    </row>
    <row r="105" spans="1:25">
      <c r="A105" s="264"/>
      <c r="B105" s="264"/>
      <c r="C105" s="264"/>
      <c r="D105" s="264"/>
      <c r="E105" s="264"/>
      <c r="F105" s="264"/>
      <c r="G105" s="264"/>
      <c r="H105" s="264"/>
      <c r="I105" s="264"/>
      <c r="J105" s="264"/>
      <c r="K105" s="264"/>
      <c r="L105" s="264"/>
      <c r="M105" s="264"/>
      <c r="N105" s="264"/>
      <c r="O105" s="264"/>
      <c r="P105" s="264"/>
      <c r="Q105" s="264"/>
      <c r="R105" s="264"/>
      <c r="S105" s="264"/>
      <c r="T105" s="264"/>
      <c r="U105" s="264"/>
      <c r="V105" s="264"/>
      <c r="W105" s="264"/>
      <c r="X105" s="264"/>
      <c r="Y105" s="264"/>
    </row>
    <row r="106" spans="1:25">
      <c r="A106" s="264"/>
      <c r="B106" s="264"/>
      <c r="C106" s="264"/>
      <c r="D106" s="264"/>
      <c r="E106" s="264"/>
      <c r="F106" s="264"/>
      <c r="G106" s="264"/>
      <c r="H106" s="264"/>
      <c r="I106" s="264"/>
      <c r="J106" s="264"/>
      <c r="K106" s="264"/>
      <c r="L106" s="264"/>
      <c r="M106" s="264"/>
      <c r="N106" s="264"/>
      <c r="O106" s="264"/>
      <c r="P106" s="264"/>
      <c r="Q106" s="264"/>
      <c r="R106" s="264"/>
      <c r="S106" s="264"/>
      <c r="T106" s="264"/>
      <c r="U106" s="264"/>
      <c r="V106" s="264"/>
      <c r="W106" s="264"/>
      <c r="X106" s="264"/>
      <c r="Y106" s="264"/>
    </row>
    <row r="107" spans="1:25">
      <c r="A107" s="264"/>
      <c r="B107" s="264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64"/>
      <c r="O107" s="264"/>
      <c r="P107" s="264"/>
      <c r="Q107" s="264"/>
      <c r="R107" s="264"/>
      <c r="S107" s="264"/>
      <c r="T107" s="264"/>
      <c r="U107" s="264"/>
      <c r="V107" s="264"/>
      <c r="W107" s="264"/>
      <c r="X107" s="264"/>
      <c r="Y107" s="264"/>
    </row>
    <row r="108" spans="1:25">
      <c r="A108" s="264"/>
      <c r="B108" s="264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64"/>
      <c r="O108" s="264"/>
      <c r="P108" s="264"/>
      <c r="Q108" s="264"/>
      <c r="R108" s="264"/>
      <c r="S108" s="264"/>
      <c r="T108" s="264"/>
      <c r="U108" s="264"/>
      <c r="V108" s="264"/>
      <c r="W108" s="264"/>
      <c r="X108" s="264"/>
      <c r="Y108" s="264"/>
    </row>
    <row r="109" spans="1:25">
      <c r="A109" s="264"/>
      <c r="B109" s="264"/>
      <c r="C109" s="264"/>
      <c r="D109" s="264"/>
      <c r="E109" s="264"/>
      <c r="F109" s="264"/>
      <c r="G109" s="264"/>
      <c r="H109" s="264"/>
      <c r="I109" s="264"/>
      <c r="J109" s="264"/>
      <c r="K109" s="264"/>
      <c r="L109" s="264"/>
      <c r="M109" s="264"/>
      <c r="N109" s="264"/>
      <c r="O109" s="264"/>
      <c r="P109" s="264"/>
      <c r="Q109" s="264"/>
      <c r="R109" s="264"/>
      <c r="S109" s="264"/>
      <c r="T109" s="264"/>
      <c r="U109" s="264"/>
      <c r="V109" s="264"/>
      <c r="W109" s="264"/>
      <c r="X109" s="264"/>
      <c r="Y109" s="264"/>
    </row>
    <row r="110" spans="1:25">
      <c r="A110" s="264"/>
      <c r="B110" s="264"/>
      <c r="C110" s="264"/>
      <c r="D110" s="264"/>
      <c r="E110" s="264"/>
      <c r="F110" s="264"/>
      <c r="G110" s="264"/>
      <c r="H110" s="264"/>
      <c r="I110" s="264"/>
      <c r="J110" s="264"/>
      <c r="K110" s="264"/>
      <c r="L110" s="264"/>
      <c r="M110" s="264"/>
      <c r="N110" s="264"/>
      <c r="O110" s="264"/>
      <c r="P110" s="264"/>
      <c r="Q110" s="264"/>
      <c r="R110" s="264"/>
      <c r="S110" s="264"/>
      <c r="T110" s="264"/>
      <c r="U110" s="264"/>
      <c r="V110" s="264"/>
      <c r="W110" s="264"/>
      <c r="X110" s="264"/>
      <c r="Y110" s="264"/>
    </row>
    <row r="111" spans="1:25">
      <c r="A111" s="264"/>
      <c r="B111" s="264"/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  <c r="M111" s="264"/>
      <c r="N111" s="264"/>
      <c r="O111" s="264"/>
      <c r="P111" s="264"/>
      <c r="Q111" s="264"/>
      <c r="R111" s="264"/>
      <c r="S111" s="264"/>
      <c r="T111" s="264"/>
      <c r="U111" s="264"/>
      <c r="V111" s="264"/>
      <c r="W111" s="264"/>
      <c r="X111" s="264"/>
      <c r="Y111" s="264"/>
    </row>
    <row r="112" spans="1:25">
      <c r="A112" s="264"/>
      <c r="B112" s="264"/>
      <c r="C112" s="264"/>
      <c r="D112" s="264"/>
      <c r="E112" s="264"/>
      <c r="F112" s="264"/>
      <c r="G112" s="264"/>
      <c r="H112" s="264"/>
      <c r="I112" s="264"/>
      <c r="J112" s="264"/>
      <c r="K112" s="264"/>
      <c r="L112" s="264"/>
      <c r="M112" s="264"/>
      <c r="N112" s="264"/>
      <c r="O112" s="264"/>
    </row>
  </sheetData>
  <mergeCells count="33">
    <mergeCell ref="A2:AA25"/>
    <mergeCell ref="A29:F29"/>
    <mergeCell ref="G29:O29"/>
    <mergeCell ref="P29:AA29"/>
    <mergeCell ref="A30:C30"/>
    <mergeCell ref="D30:F30"/>
    <mergeCell ref="G30:I30"/>
    <mergeCell ref="J30:L30"/>
    <mergeCell ref="M30:O30"/>
    <mergeCell ref="P30:AA30"/>
    <mergeCell ref="V31:W31"/>
    <mergeCell ref="Z31:AA31"/>
    <mergeCell ref="A35:O35"/>
    <mergeCell ref="P35:X35"/>
    <mergeCell ref="A36:C36"/>
    <mergeCell ref="D36:F36"/>
    <mergeCell ref="G36:I36"/>
    <mergeCell ref="J36:O36"/>
    <mergeCell ref="P36:AA36"/>
    <mergeCell ref="A31:C31"/>
    <mergeCell ref="D31:E31"/>
    <mergeCell ref="G31:H31"/>
    <mergeCell ref="J31:K31"/>
    <mergeCell ref="M31:N31"/>
    <mergeCell ref="R31:S31"/>
    <mergeCell ref="V37:X37"/>
    <mergeCell ref="Z37:AA37"/>
    <mergeCell ref="A37:B37"/>
    <mergeCell ref="D37:E37"/>
    <mergeCell ref="G37:H37"/>
    <mergeCell ref="J37:O37"/>
    <mergeCell ref="P37:Q37"/>
    <mergeCell ref="R37:T37"/>
  </mergeCells>
  <phoneticPr fontId="10" type="noConversion"/>
  <pageMargins left="0.31496062992125984" right="0.11811023622047245" top="0.74803149606299213" bottom="0.74803149606299213" header="0.31496062992125984" footer="0.31496062992125984"/>
  <pageSetup paperSize="9" scale="96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5B0D-8D00-461F-ACB7-D4E757D3537F}">
  <dimension ref="A1:AL99"/>
  <sheetViews>
    <sheetView view="pageBreakPreview" zoomScaleNormal="100" zoomScaleSheetLayoutView="100" workbookViewId="0">
      <selection activeCell="AM4" sqref="AM4"/>
    </sheetView>
  </sheetViews>
  <sheetFormatPr defaultRowHeight="14.25"/>
  <cols>
    <col min="1" max="27" width="3.375" style="237" customWidth="1"/>
    <col min="28" max="51" width="3.625" style="237" customWidth="1"/>
    <col min="52" max="16384" width="9" style="237"/>
  </cols>
  <sheetData>
    <row r="1" spans="1:37">
      <c r="A1" s="242" t="s">
        <v>720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  <c r="AA1" s="241"/>
    </row>
    <row r="2" spans="1:37">
      <c r="A2" s="764"/>
      <c r="B2" s="765"/>
      <c r="C2" s="765"/>
      <c r="D2" s="765"/>
      <c r="E2" s="765"/>
      <c r="F2" s="765"/>
      <c r="G2" s="765"/>
      <c r="H2" s="765"/>
      <c r="I2" s="765"/>
      <c r="J2" s="765"/>
      <c r="K2" s="765"/>
      <c r="L2" s="765"/>
      <c r="M2" s="765"/>
      <c r="N2" s="765"/>
      <c r="O2" s="765"/>
      <c r="P2" s="765"/>
      <c r="Q2" s="765"/>
      <c r="R2" s="765"/>
      <c r="S2" s="765"/>
      <c r="T2" s="765"/>
      <c r="U2" s="765"/>
      <c r="V2" s="765"/>
      <c r="W2" s="765"/>
      <c r="X2" s="765"/>
      <c r="Y2" s="765"/>
      <c r="Z2" s="765"/>
      <c r="AA2" s="766"/>
    </row>
    <row r="3" spans="1:37">
      <c r="A3" s="767"/>
      <c r="B3" s="768"/>
      <c r="C3" s="768"/>
      <c r="D3" s="768"/>
      <c r="E3" s="768"/>
      <c r="F3" s="768"/>
      <c r="G3" s="768"/>
      <c r="H3" s="768"/>
      <c r="I3" s="768"/>
      <c r="J3" s="768"/>
      <c r="K3" s="768"/>
      <c r="L3" s="768"/>
      <c r="M3" s="768"/>
      <c r="N3" s="768"/>
      <c r="O3" s="768"/>
      <c r="P3" s="768"/>
      <c r="Q3" s="768"/>
      <c r="R3" s="768"/>
      <c r="S3" s="768"/>
      <c r="T3" s="768"/>
      <c r="U3" s="768"/>
      <c r="V3" s="768"/>
      <c r="W3" s="768"/>
      <c r="X3" s="768"/>
      <c r="Y3" s="768"/>
      <c r="Z3" s="768"/>
      <c r="AA3" s="769"/>
    </row>
    <row r="4" spans="1:37">
      <c r="A4" s="767"/>
      <c r="B4" s="768"/>
      <c r="C4" s="768"/>
      <c r="D4" s="768"/>
      <c r="E4" s="768"/>
      <c r="F4" s="768"/>
      <c r="G4" s="768"/>
      <c r="H4" s="768"/>
      <c r="I4" s="768"/>
      <c r="J4" s="768"/>
      <c r="K4" s="768"/>
      <c r="L4" s="768"/>
      <c r="M4" s="768"/>
      <c r="N4" s="768"/>
      <c r="O4" s="768"/>
      <c r="P4" s="768"/>
      <c r="Q4" s="768"/>
      <c r="R4" s="768"/>
      <c r="S4" s="768"/>
      <c r="T4" s="768"/>
      <c r="U4" s="768"/>
      <c r="V4" s="768"/>
      <c r="W4" s="768"/>
      <c r="X4" s="768"/>
      <c r="Y4" s="768"/>
      <c r="Z4" s="768"/>
      <c r="AA4" s="769"/>
    </row>
    <row r="5" spans="1:37">
      <c r="A5" s="767"/>
      <c r="B5" s="768"/>
      <c r="C5" s="768"/>
      <c r="D5" s="768"/>
      <c r="E5" s="768"/>
      <c r="F5" s="768"/>
      <c r="G5" s="768"/>
      <c r="H5" s="768"/>
      <c r="I5" s="768"/>
      <c r="J5" s="768"/>
      <c r="K5" s="768"/>
      <c r="L5" s="768"/>
      <c r="M5" s="768"/>
      <c r="N5" s="768"/>
      <c r="O5" s="768"/>
      <c r="P5" s="768"/>
      <c r="Q5" s="768"/>
      <c r="R5" s="768"/>
      <c r="S5" s="768"/>
      <c r="T5" s="768"/>
      <c r="U5" s="768"/>
      <c r="V5" s="768"/>
      <c r="W5" s="768"/>
      <c r="X5" s="768"/>
      <c r="Y5" s="768"/>
      <c r="Z5" s="768"/>
      <c r="AA5" s="769"/>
    </row>
    <row r="6" spans="1:37">
      <c r="A6" s="767"/>
      <c r="B6" s="768"/>
      <c r="C6" s="768"/>
      <c r="D6" s="768"/>
      <c r="E6" s="768"/>
      <c r="F6" s="768"/>
      <c r="G6" s="768"/>
      <c r="H6" s="768"/>
      <c r="I6" s="768"/>
      <c r="J6" s="768"/>
      <c r="K6" s="768"/>
      <c r="L6" s="768"/>
      <c r="M6" s="768"/>
      <c r="N6" s="768"/>
      <c r="O6" s="768"/>
      <c r="P6" s="768"/>
      <c r="Q6" s="768"/>
      <c r="R6" s="768"/>
      <c r="S6" s="768"/>
      <c r="T6" s="768"/>
      <c r="U6" s="768"/>
      <c r="V6" s="768"/>
      <c r="W6" s="768"/>
      <c r="X6" s="768"/>
      <c r="Y6" s="768"/>
      <c r="Z6" s="768"/>
      <c r="AA6" s="769"/>
    </row>
    <row r="7" spans="1:37">
      <c r="A7" s="767"/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8"/>
      <c r="Q7" s="768"/>
      <c r="R7" s="768"/>
      <c r="S7" s="768"/>
      <c r="T7" s="768"/>
      <c r="U7" s="768"/>
      <c r="V7" s="768"/>
      <c r="W7" s="768"/>
      <c r="X7" s="768"/>
      <c r="Y7" s="768"/>
      <c r="Z7" s="768"/>
      <c r="AA7" s="769"/>
    </row>
    <row r="8" spans="1:37">
      <c r="A8" s="767"/>
      <c r="B8" s="768"/>
      <c r="C8" s="768"/>
      <c r="D8" s="768"/>
      <c r="E8" s="768"/>
      <c r="F8" s="768"/>
      <c r="G8" s="768"/>
      <c r="H8" s="768"/>
      <c r="I8" s="768"/>
      <c r="J8" s="768"/>
      <c r="K8" s="768"/>
      <c r="L8" s="768"/>
      <c r="M8" s="768"/>
      <c r="N8" s="768"/>
      <c r="O8" s="768"/>
      <c r="P8" s="768"/>
      <c r="Q8" s="768"/>
      <c r="R8" s="768"/>
      <c r="S8" s="768"/>
      <c r="T8" s="768"/>
      <c r="U8" s="768"/>
      <c r="V8" s="768"/>
      <c r="W8" s="768"/>
      <c r="X8" s="768"/>
      <c r="Y8" s="768"/>
      <c r="Z8" s="768"/>
      <c r="AA8" s="769"/>
    </row>
    <row r="9" spans="1:37">
      <c r="A9" s="767"/>
      <c r="B9" s="768"/>
      <c r="C9" s="768"/>
      <c r="D9" s="768"/>
      <c r="E9" s="768"/>
      <c r="F9" s="768"/>
      <c r="G9" s="768"/>
      <c r="H9" s="768"/>
      <c r="I9" s="768"/>
      <c r="J9" s="768"/>
      <c r="K9" s="768"/>
      <c r="L9" s="768"/>
      <c r="M9" s="768"/>
      <c r="N9" s="768"/>
      <c r="O9" s="768"/>
      <c r="P9" s="768"/>
      <c r="Q9" s="768"/>
      <c r="R9" s="768"/>
      <c r="S9" s="768"/>
      <c r="T9" s="768"/>
      <c r="U9" s="768"/>
      <c r="V9" s="768"/>
      <c r="W9" s="768"/>
      <c r="X9" s="768"/>
      <c r="Y9" s="768"/>
      <c r="Z9" s="768"/>
      <c r="AA9" s="769"/>
    </row>
    <row r="10" spans="1:37" ht="16.5">
      <c r="A10" s="767"/>
      <c r="B10" s="768"/>
      <c r="C10" s="768"/>
      <c r="D10" s="768"/>
      <c r="E10" s="768"/>
      <c r="F10" s="768"/>
      <c r="G10" s="768"/>
      <c r="H10" s="768"/>
      <c r="I10" s="768"/>
      <c r="J10" s="768"/>
      <c r="K10" s="768"/>
      <c r="L10" s="768"/>
      <c r="M10" s="768"/>
      <c r="N10" s="768"/>
      <c r="O10" s="768"/>
      <c r="P10" s="768"/>
      <c r="Q10" s="768"/>
      <c r="R10" s="768"/>
      <c r="S10" s="768"/>
      <c r="T10" s="768"/>
      <c r="U10" s="768"/>
      <c r="V10" s="768"/>
      <c r="W10" s="768"/>
      <c r="X10" s="768"/>
      <c r="Y10" s="768"/>
      <c r="Z10" s="768"/>
      <c r="AA10" s="769"/>
      <c r="AK10" s="285"/>
    </row>
    <row r="11" spans="1:37">
      <c r="A11" s="767"/>
      <c r="B11" s="768"/>
      <c r="C11" s="768"/>
      <c r="D11" s="768"/>
      <c r="E11" s="768"/>
      <c r="F11" s="768"/>
      <c r="G11" s="768"/>
      <c r="H11" s="768"/>
      <c r="I11" s="768"/>
      <c r="J11" s="768"/>
      <c r="K11" s="768"/>
      <c r="L11" s="768"/>
      <c r="M11" s="768"/>
      <c r="N11" s="768"/>
      <c r="O11" s="768"/>
      <c r="P11" s="768"/>
      <c r="Q11" s="768"/>
      <c r="R11" s="768"/>
      <c r="S11" s="768"/>
      <c r="T11" s="768"/>
      <c r="U11" s="768"/>
      <c r="V11" s="768"/>
      <c r="W11" s="768"/>
      <c r="X11" s="768"/>
      <c r="Y11" s="768"/>
      <c r="Z11" s="768"/>
      <c r="AA11" s="769"/>
    </row>
    <row r="12" spans="1:37">
      <c r="A12" s="767"/>
      <c r="B12" s="768"/>
      <c r="C12" s="768"/>
      <c r="D12" s="768"/>
      <c r="E12" s="768"/>
      <c r="F12" s="768"/>
      <c r="G12" s="768"/>
      <c r="H12" s="768"/>
      <c r="I12" s="768"/>
      <c r="J12" s="768"/>
      <c r="K12" s="768"/>
      <c r="L12" s="768"/>
      <c r="M12" s="768"/>
      <c r="N12" s="768"/>
      <c r="O12" s="768"/>
      <c r="P12" s="768"/>
      <c r="Q12" s="768"/>
      <c r="R12" s="768"/>
      <c r="S12" s="768"/>
      <c r="T12" s="768"/>
      <c r="U12" s="768"/>
      <c r="V12" s="768"/>
      <c r="W12" s="768"/>
      <c r="X12" s="768"/>
      <c r="Y12" s="768"/>
      <c r="Z12" s="768"/>
      <c r="AA12" s="769"/>
    </row>
    <row r="13" spans="1:37">
      <c r="A13" s="767"/>
      <c r="B13" s="768"/>
      <c r="C13" s="768"/>
      <c r="D13" s="768"/>
      <c r="E13" s="768"/>
      <c r="F13" s="768"/>
      <c r="G13" s="768"/>
      <c r="H13" s="768"/>
      <c r="I13" s="768"/>
      <c r="J13" s="768"/>
      <c r="K13" s="768"/>
      <c r="L13" s="768"/>
      <c r="M13" s="768"/>
      <c r="N13" s="768"/>
      <c r="O13" s="768"/>
      <c r="P13" s="768"/>
      <c r="Q13" s="768"/>
      <c r="R13" s="768"/>
      <c r="S13" s="768"/>
      <c r="T13" s="768"/>
      <c r="U13" s="768"/>
      <c r="V13" s="768"/>
      <c r="W13" s="768"/>
      <c r="X13" s="768"/>
      <c r="Y13" s="768"/>
      <c r="Z13" s="768"/>
      <c r="AA13" s="769"/>
    </row>
    <row r="14" spans="1:37" ht="14.25" customHeight="1">
      <c r="A14" s="767"/>
      <c r="B14" s="768"/>
      <c r="C14" s="768"/>
      <c r="D14" s="768"/>
      <c r="E14" s="768"/>
      <c r="F14" s="768"/>
      <c r="G14" s="768"/>
      <c r="H14" s="768"/>
      <c r="I14" s="768"/>
      <c r="J14" s="768"/>
      <c r="K14" s="768"/>
      <c r="L14" s="768"/>
      <c r="M14" s="768"/>
      <c r="N14" s="768"/>
      <c r="O14" s="768"/>
      <c r="P14" s="768"/>
      <c r="Q14" s="768"/>
      <c r="R14" s="768"/>
      <c r="S14" s="768"/>
      <c r="T14" s="768"/>
      <c r="U14" s="768"/>
      <c r="V14" s="768"/>
      <c r="W14" s="768"/>
      <c r="X14" s="768"/>
      <c r="Y14" s="768"/>
      <c r="Z14" s="768"/>
      <c r="AA14" s="769"/>
    </row>
    <row r="15" spans="1:37" ht="14.25" customHeight="1">
      <c r="A15" s="770"/>
      <c r="B15" s="771"/>
      <c r="C15" s="771"/>
      <c r="D15" s="771"/>
      <c r="E15" s="771"/>
      <c r="F15" s="771"/>
      <c r="G15" s="771"/>
      <c r="H15" s="771"/>
      <c r="I15" s="771"/>
      <c r="J15" s="771"/>
      <c r="K15" s="771"/>
      <c r="L15" s="771"/>
      <c r="M15" s="771"/>
      <c r="N15" s="771"/>
      <c r="O15" s="771"/>
      <c r="P15" s="771"/>
      <c r="Q15" s="771"/>
      <c r="R15" s="771"/>
      <c r="S15" s="771"/>
      <c r="T15" s="771"/>
      <c r="U15" s="771"/>
      <c r="V15" s="771"/>
      <c r="W15" s="771"/>
      <c r="X15" s="771"/>
      <c r="Y15" s="771"/>
      <c r="Z15" s="771"/>
      <c r="AA15" s="772"/>
    </row>
    <row r="16" spans="1:37" ht="9" customHeight="1">
      <c r="A16" s="251"/>
      <c r="B16" s="251"/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251"/>
      <c r="R16" s="251"/>
      <c r="S16" s="251"/>
      <c r="T16" s="251"/>
      <c r="U16" s="251"/>
      <c r="V16" s="251"/>
      <c r="W16" s="251"/>
      <c r="X16" s="251"/>
      <c r="Y16" s="251"/>
      <c r="Z16" s="251"/>
      <c r="AA16" s="251"/>
    </row>
    <row r="17" spans="1:38">
      <c r="A17" s="264"/>
      <c r="B17" s="264"/>
      <c r="C17" s="264"/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4"/>
      <c r="P17" s="264"/>
      <c r="Q17" s="264"/>
      <c r="R17" s="264"/>
      <c r="S17" s="264"/>
      <c r="T17" s="264"/>
      <c r="U17" s="264"/>
      <c r="V17" s="264"/>
      <c r="W17" s="264"/>
      <c r="X17" s="264"/>
      <c r="Y17" s="264"/>
    </row>
    <row r="18" spans="1:38" ht="15" thickBot="1">
      <c r="A18" s="242" t="s">
        <v>671</v>
      </c>
    </row>
    <row r="19" spans="1:38">
      <c r="A19" s="756" t="s">
        <v>672</v>
      </c>
      <c r="B19" s="756"/>
      <c r="C19" s="756"/>
      <c r="D19" s="756"/>
      <c r="E19" s="756"/>
      <c r="F19" s="756"/>
      <c r="G19" s="756" t="s">
        <v>673</v>
      </c>
      <c r="H19" s="756"/>
      <c r="I19" s="756"/>
      <c r="J19" s="756"/>
      <c r="K19" s="756"/>
      <c r="L19" s="756"/>
      <c r="M19" s="756"/>
      <c r="N19" s="756"/>
      <c r="O19" s="685"/>
      <c r="P19" s="687" t="s">
        <v>674</v>
      </c>
      <c r="Q19" s="688"/>
      <c r="R19" s="688"/>
      <c r="S19" s="688"/>
      <c r="T19" s="688"/>
      <c r="U19" s="688"/>
      <c r="V19" s="688"/>
      <c r="W19" s="688"/>
      <c r="X19" s="688"/>
      <c r="Y19" s="688"/>
      <c r="Z19" s="688"/>
      <c r="AA19" s="757"/>
    </row>
    <row r="20" spans="1:38">
      <c r="A20" s="660" t="s">
        <v>675</v>
      </c>
      <c r="B20" s="660"/>
      <c r="C20" s="660"/>
      <c r="D20" s="660" t="s">
        <v>676</v>
      </c>
      <c r="E20" s="660"/>
      <c r="F20" s="660"/>
      <c r="G20" s="660" t="s">
        <v>677</v>
      </c>
      <c r="H20" s="660"/>
      <c r="I20" s="660"/>
      <c r="J20" s="660" t="s">
        <v>678</v>
      </c>
      <c r="K20" s="660"/>
      <c r="L20" s="660"/>
      <c r="M20" s="660" t="s">
        <v>679</v>
      </c>
      <c r="N20" s="660"/>
      <c r="O20" s="661"/>
      <c r="P20" s="758" t="s">
        <v>680</v>
      </c>
      <c r="Q20" s="759"/>
      <c r="R20" s="759"/>
      <c r="S20" s="759"/>
      <c r="T20" s="759"/>
      <c r="U20" s="759"/>
      <c r="V20" s="759"/>
      <c r="W20" s="759"/>
      <c r="X20" s="759"/>
      <c r="Y20" s="759"/>
      <c r="Z20" s="759"/>
      <c r="AA20" s="760"/>
    </row>
    <row r="21" spans="1:38" ht="16.5" thickBot="1">
      <c r="A21" s="742" t="s">
        <v>681</v>
      </c>
      <c r="B21" s="742"/>
      <c r="C21" s="742"/>
      <c r="D21" s="743">
        <v>1</v>
      </c>
      <c r="E21" s="744"/>
      <c r="F21" s="239" t="s">
        <v>657</v>
      </c>
      <c r="G21" s="745">
        <v>40.299999999999997</v>
      </c>
      <c r="H21" s="746"/>
      <c r="I21" s="252" t="s">
        <v>682</v>
      </c>
      <c r="J21" s="745">
        <v>30</v>
      </c>
      <c r="K21" s="746"/>
      <c r="L21" s="252" t="s">
        <v>682</v>
      </c>
      <c r="M21" s="745">
        <v>12.5</v>
      </c>
      <c r="N21" s="746"/>
      <c r="O21" s="253" t="s">
        <v>657</v>
      </c>
      <c r="P21" s="254" t="s">
        <v>679</v>
      </c>
      <c r="Q21" s="255"/>
      <c r="R21" s="720">
        <f>M21*0.8</f>
        <v>10</v>
      </c>
      <c r="S21" s="720"/>
      <c r="T21" s="255" t="s">
        <v>657</v>
      </c>
      <c r="U21" s="256" t="s">
        <v>683</v>
      </c>
      <c r="V21" s="700">
        <f>D21</f>
        <v>1</v>
      </c>
      <c r="W21" s="720"/>
      <c r="X21" s="255" t="s">
        <v>657</v>
      </c>
      <c r="Y21" s="257" t="s">
        <v>684</v>
      </c>
      <c r="Z21" s="762" t="str">
        <f>IF(R21&gt;V21,"OK","NG")</f>
        <v>OK</v>
      </c>
      <c r="AA21" s="763"/>
    </row>
    <row r="22" spans="1:38">
      <c r="A22" s="264"/>
      <c r="B22" s="264"/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4"/>
      <c r="P22" s="264"/>
      <c r="Q22" s="264"/>
      <c r="R22" s="264"/>
      <c r="S22" s="264"/>
      <c r="T22" s="264"/>
      <c r="U22" s="264"/>
      <c r="V22" s="264"/>
      <c r="W22" s="264"/>
      <c r="X22" s="264"/>
      <c r="Y22" s="264"/>
    </row>
    <row r="23" spans="1:38">
      <c r="A23" s="264"/>
      <c r="B23" s="264"/>
      <c r="C23" s="264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4"/>
      <c r="P23" s="264"/>
      <c r="Q23" s="264"/>
      <c r="R23" s="264"/>
      <c r="S23" s="264"/>
      <c r="T23" s="264"/>
      <c r="U23" s="264"/>
      <c r="V23" s="264"/>
      <c r="W23" s="264"/>
      <c r="X23" s="264"/>
      <c r="Y23" s="264"/>
    </row>
    <row r="24" spans="1:38" ht="17.25" thickBot="1">
      <c r="A24" s="242" t="s">
        <v>723</v>
      </c>
      <c r="B24" s="264"/>
      <c r="C24" s="264"/>
      <c r="D24" s="264"/>
      <c r="E24" s="264"/>
      <c r="F24" s="264"/>
      <c r="G24" s="264"/>
      <c r="H24" s="264"/>
      <c r="I24" s="264"/>
      <c r="J24" s="264"/>
      <c r="K24" s="264"/>
      <c r="L24" s="264"/>
      <c r="M24" s="264"/>
      <c r="N24" s="264"/>
      <c r="O24" s="264"/>
      <c r="P24" s="264"/>
      <c r="Q24" s="264"/>
      <c r="R24" s="264"/>
      <c r="S24" s="264"/>
      <c r="T24" s="264"/>
      <c r="U24" s="264"/>
      <c r="V24" s="264"/>
      <c r="W24" s="264"/>
      <c r="X24" s="264"/>
      <c r="Y24" s="264"/>
      <c r="AL24" s="285"/>
    </row>
    <row r="25" spans="1:38">
      <c r="A25" s="685" t="s">
        <v>710</v>
      </c>
      <c r="B25" s="686"/>
      <c r="C25" s="686"/>
      <c r="D25" s="686"/>
      <c r="E25" s="686"/>
      <c r="F25" s="686"/>
      <c r="G25" s="686"/>
      <c r="H25" s="686"/>
      <c r="I25" s="686"/>
      <c r="J25" s="686"/>
      <c r="K25" s="686"/>
      <c r="L25" s="686"/>
      <c r="M25" s="686"/>
      <c r="N25" s="686"/>
      <c r="O25" s="703"/>
      <c r="P25" s="687" t="s">
        <v>711</v>
      </c>
      <c r="Q25" s="688"/>
      <c r="R25" s="688"/>
      <c r="S25" s="688"/>
      <c r="T25" s="688"/>
      <c r="U25" s="688"/>
      <c r="V25" s="688"/>
      <c r="W25" s="688"/>
      <c r="X25" s="688"/>
      <c r="Y25" s="265" t="s">
        <v>688</v>
      </c>
      <c r="Z25" s="266"/>
      <c r="AA25" s="267">
        <v>5</v>
      </c>
    </row>
    <row r="26" spans="1:38">
      <c r="A26" s="704" t="s">
        <v>579</v>
      </c>
      <c r="B26" s="704"/>
      <c r="C26" s="704"/>
      <c r="D26" s="704" t="s">
        <v>689</v>
      </c>
      <c r="E26" s="704"/>
      <c r="F26" s="704"/>
      <c r="G26" s="704" t="s">
        <v>690</v>
      </c>
      <c r="H26" s="704"/>
      <c r="I26" s="706" t="s">
        <v>691</v>
      </c>
      <c r="J26" s="775"/>
      <c r="K26" s="776"/>
      <c r="L26" s="712" t="s">
        <v>692</v>
      </c>
      <c r="M26" s="712"/>
      <c r="N26" s="704" t="s">
        <v>693</v>
      </c>
      <c r="O26" s="704"/>
      <c r="P26" s="689" t="s">
        <v>694</v>
      </c>
      <c r="Q26" s="663"/>
      <c r="R26" s="663"/>
      <c r="S26" s="663"/>
      <c r="T26" s="663"/>
      <c r="U26" s="663"/>
      <c r="V26" s="663"/>
      <c r="W26" s="663"/>
      <c r="X26" s="663"/>
      <c r="Y26" s="663"/>
      <c r="Z26" s="663"/>
      <c r="AA26" s="664"/>
    </row>
    <row r="27" spans="1:38" ht="14.25" customHeight="1">
      <c r="A27" s="705"/>
      <c r="B27" s="705"/>
      <c r="C27" s="705"/>
      <c r="D27" s="705"/>
      <c r="E27" s="705"/>
      <c r="F27" s="705"/>
      <c r="G27" s="705"/>
      <c r="H27" s="705"/>
      <c r="I27" s="709"/>
      <c r="J27" s="710"/>
      <c r="K27" s="711"/>
      <c r="L27" s="713"/>
      <c r="M27" s="713"/>
      <c r="N27" s="705"/>
      <c r="O27" s="705"/>
      <c r="P27" s="690" t="s">
        <v>712</v>
      </c>
      <c r="Q27" s="691"/>
      <c r="R27" s="691"/>
      <c r="S27" s="691"/>
      <c r="T27" s="675">
        <f>(D28*I28*L28)/(D21*N28)</f>
        <v>20.784619381657571</v>
      </c>
      <c r="U27" s="675"/>
      <c r="V27" s="691" t="s">
        <v>713</v>
      </c>
      <c r="W27" s="694">
        <v>5</v>
      </c>
      <c r="X27" s="694"/>
      <c r="Y27" s="696" t="s">
        <v>684</v>
      </c>
      <c r="Z27" s="773" t="str">
        <f>IF(T27&gt;W27,"OK","NG")</f>
        <v>OK</v>
      </c>
      <c r="AA27" s="774"/>
    </row>
    <row r="28" spans="1:38" ht="17.25" customHeight="1" thickBot="1">
      <c r="A28" s="677">
        <v>9.5</v>
      </c>
      <c r="B28" s="678"/>
      <c r="C28" s="252" t="s">
        <v>695</v>
      </c>
      <c r="D28" s="677">
        <v>12</v>
      </c>
      <c r="E28" s="678"/>
      <c r="F28" s="252" t="s">
        <v>657</v>
      </c>
      <c r="G28" s="271">
        <v>60</v>
      </c>
      <c r="H28" s="252" t="s">
        <v>696</v>
      </c>
      <c r="I28" s="679">
        <v>1</v>
      </c>
      <c r="J28" s="680"/>
      <c r="K28" s="681"/>
      <c r="L28" s="682">
        <v>2</v>
      </c>
      <c r="M28" s="683"/>
      <c r="N28" s="682">
        <v>1.1547000000000001</v>
      </c>
      <c r="O28" s="684"/>
      <c r="P28" s="692"/>
      <c r="Q28" s="693"/>
      <c r="R28" s="693"/>
      <c r="S28" s="693"/>
      <c r="T28" s="676"/>
      <c r="U28" s="676"/>
      <c r="V28" s="693"/>
      <c r="W28" s="695"/>
      <c r="X28" s="695"/>
      <c r="Y28" s="697"/>
      <c r="Z28" s="778"/>
      <c r="AA28" s="779"/>
    </row>
    <row r="29" spans="1:38">
      <c r="A29" s="264"/>
      <c r="B29" s="264"/>
      <c r="C29" s="264"/>
      <c r="D29" s="264"/>
      <c r="E29" s="264"/>
      <c r="F29" s="264"/>
      <c r="G29" s="264"/>
      <c r="H29" s="264"/>
      <c r="I29" s="264"/>
      <c r="J29" s="264"/>
      <c r="K29" s="264"/>
      <c r="L29" s="264"/>
      <c r="M29" s="264"/>
      <c r="N29" s="264"/>
      <c r="O29" s="264"/>
      <c r="P29" s="264"/>
      <c r="Q29" s="264"/>
      <c r="R29" s="264"/>
      <c r="S29" s="264"/>
      <c r="T29" s="264"/>
      <c r="U29" s="264"/>
      <c r="V29" s="264"/>
      <c r="W29" s="264"/>
      <c r="X29" s="264"/>
      <c r="Y29" s="264"/>
    </row>
    <row r="30" spans="1:38" ht="15" thickBot="1">
      <c r="A30" s="264"/>
      <c r="B30" s="264"/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</row>
    <row r="31" spans="1:38" ht="16.5" customHeight="1">
      <c r="A31" s="685" t="s">
        <v>714</v>
      </c>
      <c r="B31" s="686"/>
      <c r="C31" s="686"/>
      <c r="D31" s="686"/>
      <c r="E31" s="686"/>
      <c r="F31" s="686"/>
      <c r="G31" s="687" t="s">
        <v>715</v>
      </c>
      <c r="H31" s="688"/>
      <c r="I31" s="688"/>
      <c r="J31" s="688"/>
      <c r="K31" s="688"/>
      <c r="L31" s="688"/>
      <c r="M31" s="688"/>
      <c r="N31" s="688"/>
      <c r="O31" s="688"/>
      <c r="P31" s="265" t="s">
        <v>688</v>
      </c>
      <c r="Q31" s="266"/>
      <c r="R31" s="267">
        <v>3</v>
      </c>
      <c r="S31" s="264"/>
      <c r="T31" s="264"/>
      <c r="U31" s="264"/>
      <c r="V31" s="264"/>
      <c r="W31" s="264"/>
      <c r="X31" s="264"/>
      <c r="Y31" s="264"/>
    </row>
    <row r="32" spans="1:38" ht="17.25" customHeight="1">
      <c r="A32" s="660" t="s">
        <v>716</v>
      </c>
      <c r="B32" s="660"/>
      <c r="C32" s="660"/>
      <c r="D32" s="660" t="s">
        <v>717</v>
      </c>
      <c r="E32" s="660"/>
      <c r="F32" s="661"/>
      <c r="G32" s="662" t="s">
        <v>718</v>
      </c>
      <c r="H32" s="663"/>
      <c r="I32" s="663"/>
      <c r="J32" s="663"/>
      <c r="K32" s="663"/>
      <c r="L32" s="663"/>
      <c r="M32" s="663"/>
      <c r="N32" s="663"/>
      <c r="O32" s="663"/>
      <c r="P32" s="663"/>
      <c r="Q32" s="663"/>
      <c r="R32" s="664"/>
      <c r="S32" s="264"/>
      <c r="T32" s="264"/>
      <c r="U32" s="264"/>
      <c r="V32" s="264"/>
      <c r="W32" s="264"/>
      <c r="X32" s="264"/>
      <c r="Y32" s="264"/>
    </row>
    <row r="33" spans="1:25" ht="17.25" customHeight="1">
      <c r="A33" s="665">
        <v>3</v>
      </c>
      <c r="B33" s="665"/>
      <c r="C33" s="667" t="s">
        <v>657</v>
      </c>
      <c r="D33" s="665">
        <v>3</v>
      </c>
      <c r="E33" s="665"/>
      <c r="F33" s="669" t="s">
        <v>657</v>
      </c>
      <c r="G33" s="671" t="s">
        <v>716</v>
      </c>
      <c r="H33" s="672"/>
      <c r="I33" s="672"/>
      <c r="J33" s="293">
        <f>A33+D21</f>
        <v>4</v>
      </c>
      <c r="K33" s="293" t="s">
        <v>719</v>
      </c>
      <c r="L33" s="293">
        <v>3</v>
      </c>
      <c r="M33" s="675" t="s">
        <v>717</v>
      </c>
      <c r="N33" s="675"/>
      <c r="O33" s="675"/>
      <c r="P33" s="294">
        <f>D33+D21</f>
        <v>4</v>
      </c>
      <c r="Q33" s="293" t="s">
        <v>719</v>
      </c>
      <c r="R33" s="295">
        <v>3</v>
      </c>
      <c r="S33" s="264"/>
      <c r="T33" s="264"/>
      <c r="U33" s="264"/>
      <c r="V33" s="264"/>
      <c r="W33" s="264"/>
      <c r="X33" s="264"/>
      <c r="Y33" s="264"/>
    </row>
    <row r="34" spans="1:25" ht="17.25" customHeight="1" thickBot="1">
      <c r="A34" s="666"/>
      <c r="B34" s="666"/>
      <c r="C34" s="668"/>
      <c r="D34" s="666"/>
      <c r="E34" s="666"/>
      <c r="F34" s="670"/>
      <c r="G34" s="673"/>
      <c r="H34" s="674"/>
      <c r="I34" s="674"/>
      <c r="J34" s="296" t="s">
        <v>684</v>
      </c>
      <c r="K34" s="778" t="str">
        <f>IF(J33&gt;L33,"OK","NG")</f>
        <v>OK</v>
      </c>
      <c r="L34" s="778"/>
      <c r="M34" s="676"/>
      <c r="N34" s="676"/>
      <c r="O34" s="676"/>
      <c r="P34" s="296" t="s">
        <v>684</v>
      </c>
      <c r="Q34" s="778" t="str">
        <f>IF(P33&gt;R31,"OK","NG")</f>
        <v>OK</v>
      </c>
      <c r="R34" s="779"/>
      <c r="S34" s="264"/>
      <c r="T34" s="264"/>
      <c r="U34" s="264"/>
      <c r="V34" s="264"/>
      <c r="W34" s="264"/>
      <c r="X34" s="264"/>
      <c r="Y34" s="264"/>
    </row>
    <row r="35" spans="1:25">
      <c r="A35" s="264"/>
      <c r="B35" s="264"/>
      <c r="C35" s="264"/>
      <c r="D35" s="264"/>
      <c r="E35" s="264"/>
      <c r="F35" s="264"/>
      <c r="G35" s="264"/>
      <c r="H35" s="264"/>
      <c r="I35" s="264"/>
      <c r="J35" s="264"/>
      <c r="K35" s="264"/>
      <c r="L35" s="264"/>
      <c r="M35" s="264"/>
      <c r="N35" s="264"/>
      <c r="O35" s="264"/>
      <c r="P35" s="264"/>
      <c r="Q35" s="264"/>
      <c r="R35" s="264"/>
      <c r="S35" s="264"/>
      <c r="T35" s="264"/>
      <c r="U35" s="264"/>
      <c r="V35" s="264"/>
      <c r="W35" s="264"/>
      <c r="X35" s="264"/>
      <c r="Y35" s="264"/>
    </row>
    <row r="36" spans="1:25">
      <c r="A36" s="264"/>
      <c r="B36" s="264"/>
      <c r="C36" s="264"/>
      <c r="D36" s="264"/>
      <c r="E36" s="264"/>
      <c r="F36" s="264"/>
      <c r="G36" s="264"/>
      <c r="H36" s="264"/>
      <c r="I36" s="264"/>
      <c r="J36" s="264"/>
      <c r="K36" s="264"/>
      <c r="L36" s="264"/>
      <c r="M36" s="264"/>
      <c r="N36" s="264"/>
      <c r="O36" s="264"/>
      <c r="P36" s="264"/>
      <c r="Q36" s="264"/>
      <c r="R36" s="264"/>
      <c r="S36" s="264"/>
      <c r="T36" s="264"/>
      <c r="U36" s="264"/>
      <c r="V36" s="264"/>
      <c r="W36" s="264"/>
      <c r="X36" s="264"/>
      <c r="Y36" s="264"/>
    </row>
    <row r="37" spans="1:25">
      <c r="A37" s="264"/>
      <c r="B37" s="264"/>
      <c r="C37" s="264"/>
      <c r="D37" s="264"/>
      <c r="E37" s="264"/>
      <c r="F37" s="264"/>
      <c r="G37" s="264"/>
      <c r="H37" s="264"/>
      <c r="I37" s="264"/>
      <c r="J37" s="264"/>
      <c r="K37" s="264"/>
      <c r="L37" s="264"/>
      <c r="M37" s="264"/>
      <c r="N37" s="264"/>
      <c r="O37" s="264"/>
      <c r="P37" s="264"/>
      <c r="Q37" s="264"/>
      <c r="R37" s="264"/>
      <c r="S37" s="264"/>
      <c r="T37" s="264"/>
      <c r="U37" s="264"/>
      <c r="V37" s="264"/>
      <c r="W37" s="264"/>
      <c r="X37" s="264"/>
      <c r="Y37" s="264"/>
    </row>
    <row r="38" spans="1:25">
      <c r="A38" s="264"/>
      <c r="B38" s="264"/>
      <c r="C38" s="264"/>
      <c r="D38" s="264"/>
      <c r="E38" s="264"/>
      <c r="F38" s="264"/>
      <c r="G38" s="264"/>
      <c r="H38" s="264"/>
      <c r="I38" s="264"/>
      <c r="J38" s="264"/>
      <c r="K38" s="264"/>
      <c r="L38" s="264"/>
      <c r="M38" s="264"/>
      <c r="N38" s="264"/>
      <c r="O38" s="264"/>
      <c r="P38" s="264"/>
      <c r="Q38" s="264"/>
      <c r="R38" s="264"/>
      <c r="S38" s="264"/>
      <c r="T38" s="264"/>
      <c r="U38" s="264"/>
      <c r="V38" s="264"/>
      <c r="W38" s="264"/>
      <c r="X38" s="264"/>
      <c r="Y38" s="264"/>
    </row>
    <row r="39" spans="1:25">
      <c r="A39" s="264"/>
      <c r="B39" s="264"/>
      <c r="C39" s="264"/>
      <c r="D39" s="264"/>
      <c r="E39" s="264"/>
      <c r="F39" s="264"/>
      <c r="G39" s="264"/>
      <c r="H39" s="264"/>
      <c r="I39" s="264"/>
      <c r="J39" s="264"/>
      <c r="K39" s="264"/>
      <c r="L39" s="264"/>
      <c r="M39" s="264"/>
      <c r="N39" s="264"/>
      <c r="O39" s="264"/>
      <c r="P39" s="264"/>
      <c r="Q39" s="264"/>
      <c r="R39" s="264"/>
      <c r="S39" s="264"/>
      <c r="T39" s="264"/>
      <c r="U39" s="264"/>
      <c r="V39" s="264"/>
      <c r="W39" s="264"/>
      <c r="X39" s="264"/>
      <c r="Y39" s="264"/>
    </row>
    <row r="40" spans="1:25">
      <c r="A40" s="264"/>
      <c r="B40" s="264"/>
      <c r="C40" s="264"/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4"/>
      <c r="P40" s="264"/>
      <c r="Q40" s="264"/>
      <c r="R40" s="264"/>
      <c r="S40" s="264"/>
      <c r="T40" s="264"/>
      <c r="U40" s="264"/>
      <c r="V40" s="264"/>
      <c r="W40" s="264"/>
      <c r="X40" s="264"/>
      <c r="Y40" s="264"/>
    </row>
    <row r="41" spans="1:25">
      <c r="A41" s="264"/>
      <c r="B41" s="264"/>
      <c r="C41" s="264"/>
      <c r="D41" s="264"/>
      <c r="E41" s="264"/>
      <c r="F41" s="264"/>
      <c r="G41" s="264"/>
      <c r="H41" s="264"/>
      <c r="I41" s="264"/>
      <c r="J41" s="264"/>
      <c r="K41" s="264"/>
      <c r="L41" s="264"/>
      <c r="M41" s="264"/>
      <c r="N41" s="264"/>
      <c r="O41" s="264"/>
      <c r="P41" s="264"/>
      <c r="Q41" s="264"/>
      <c r="R41" s="264"/>
      <c r="S41" s="264"/>
      <c r="T41" s="264"/>
      <c r="U41" s="264"/>
      <c r="V41" s="264"/>
      <c r="W41" s="264"/>
      <c r="X41" s="264"/>
      <c r="Y41" s="264"/>
    </row>
    <row r="42" spans="1:25">
      <c r="A42" s="264"/>
      <c r="B42" s="264"/>
      <c r="C42" s="264"/>
      <c r="D42" s="264"/>
      <c r="E42" s="264"/>
      <c r="F42" s="264"/>
      <c r="G42" s="264"/>
      <c r="H42" s="264"/>
      <c r="I42" s="264"/>
      <c r="J42" s="264"/>
      <c r="K42" s="264"/>
      <c r="L42" s="264"/>
      <c r="M42" s="264"/>
      <c r="N42" s="264"/>
      <c r="O42" s="264"/>
      <c r="P42" s="264"/>
      <c r="Q42" s="264"/>
      <c r="R42" s="264"/>
      <c r="S42" s="264"/>
      <c r="T42" s="264"/>
      <c r="U42" s="264"/>
      <c r="V42" s="264"/>
      <c r="W42" s="264"/>
      <c r="X42" s="264"/>
      <c r="Y42" s="264"/>
    </row>
    <row r="43" spans="1:25">
      <c r="A43" s="264"/>
      <c r="B43" s="264"/>
      <c r="C43" s="264"/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4"/>
      <c r="P43" s="264"/>
      <c r="Q43" s="264"/>
      <c r="R43" s="264"/>
      <c r="S43" s="264"/>
      <c r="T43" s="264"/>
      <c r="U43" s="264"/>
      <c r="V43" s="264"/>
      <c r="W43" s="264"/>
      <c r="X43" s="264"/>
      <c r="Y43" s="264"/>
    </row>
    <row r="44" spans="1:25">
      <c r="A44" s="264"/>
      <c r="B44" s="264"/>
      <c r="C44" s="264"/>
      <c r="D44" s="264"/>
      <c r="E44" s="264"/>
      <c r="F44" s="264"/>
      <c r="G44" s="264"/>
      <c r="H44" s="264"/>
      <c r="I44" s="264"/>
      <c r="J44" s="264"/>
      <c r="K44" s="264"/>
      <c r="L44" s="264"/>
      <c r="M44" s="264"/>
      <c r="N44" s="264"/>
      <c r="O44" s="264"/>
      <c r="P44" s="264"/>
      <c r="Q44" s="264"/>
      <c r="R44" s="264"/>
      <c r="S44" s="264"/>
      <c r="T44" s="264"/>
      <c r="U44" s="264"/>
      <c r="V44" s="264"/>
      <c r="W44" s="264"/>
      <c r="X44" s="264"/>
      <c r="Y44" s="264"/>
    </row>
    <row r="45" spans="1:25">
      <c r="A45" s="264"/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64"/>
      <c r="U45" s="264"/>
      <c r="V45" s="264"/>
      <c r="W45" s="264"/>
      <c r="X45" s="264"/>
      <c r="Y45" s="264"/>
    </row>
    <row r="46" spans="1:25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</row>
    <row r="47" spans="1:25">
      <c r="A47" s="264"/>
      <c r="B47" s="264"/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/>
      <c r="N47" s="264"/>
      <c r="O47" s="264"/>
      <c r="P47" s="264"/>
      <c r="Q47" s="264"/>
      <c r="R47" s="264"/>
      <c r="S47" s="264"/>
      <c r="T47" s="264"/>
      <c r="U47" s="264"/>
      <c r="V47" s="264"/>
      <c r="W47" s="264"/>
      <c r="X47" s="264"/>
      <c r="Y47" s="264"/>
    </row>
    <row r="48" spans="1:25">
      <c r="A48" s="264"/>
      <c r="B48" s="264"/>
      <c r="C48" s="264"/>
      <c r="D48" s="264"/>
      <c r="E48" s="264"/>
      <c r="F48" s="264"/>
      <c r="G48" s="264"/>
      <c r="H48" s="264"/>
      <c r="I48" s="264"/>
      <c r="J48" s="264"/>
      <c r="K48" s="264"/>
      <c r="L48" s="264"/>
      <c r="M48" s="264"/>
      <c r="N48" s="264"/>
      <c r="O48" s="264"/>
      <c r="P48" s="264"/>
      <c r="Q48" s="264"/>
      <c r="R48" s="264"/>
      <c r="S48" s="264"/>
      <c r="T48" s="264"/>
      <c r="U48" s="264"/>
      <c r="V48" s="264"/>
      <c r="W48" s="264"/>
      <c r="X48" s="264"/>
      <c r="Y48" s="264"/>
    </row>
    <row r="49" spans="1:25">
      <c r="A49" s="264"/>
      <c r="B49" s="264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  <c r="N49" s="264"/>
      <c r="O49" s="264"/>
      <c r="P49" s="264"/>
      <c r="Q49" s="264"/>
      <c r="R49" s="264"/>
      <c r="S49" s="264"/>
      <c r="T49" s="264"/>
      <c r="U49" s="264"/>
      <c r="V49" s="264"/>
      <c r="W49" s="264"/>
      <c r="X49" s="264"/>
      <c r="Y49" s="264"/>
    </row>
    <row r="50" spans="1:25">
      <c r="A50" s="264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64"/>
      <c r="Q50" s="264"/>
      <c r="R50" s="264"/>
      <c r="S50" s="264"/>
      <c r="T50" s="264"/>
      <c r="U50" s="264"/>
      <c r="V50" s="264"/>
      <c r="W50" s="264"/>
      <c r="X50" s="264"/>
      <c r="Y50" s="264"/>
    </row>
    <row r="51" spans="1:25">
      <c r="A51" s="264"/>
      <c r="B51" s="264"/>
      <c r="C51" s="264"/>
      <c r="D51" s="264"/>
      <c r="E51" s="264"/>
      <c r="F51" s="264"/>
      <c r="G51" s="264"/>
      <c r="H51" s="264"/>
      <c r="I51" s="264"/>
      <c r="J51" s="264"/>
      <c r="K51" s="264"/>
      <c r="L51" s="264"/>
      <c r="M51" s="264"/>
      <c r="N51" s="264"/>
      <c r="O51" s="264"/>
      <c r="P51" s="264"/>
      <c r="Q51" s="264"/>
      <c r="R51" s="264"/>
      <c r="S51" s="264"/>
      <c r="T51" s="264"/>
      <c r="U51" s="264"/>
      <c r="V51" s="264"/>
      <c r="W51" s="264"/>
      <c r="X51" s="264"/>
      <c r="Y51" s="264"/>
    </row>
    <row r="52" spans="1:25">
      <c r="A52" s="264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</row>
    <row r="53" spans="1:25">
      <c r="A53" s="264"/>
      <c r="B53" s="264"/>
      <c r="C53" s="264"/>
      <c r="D53" s="264"/>
      <c r="E53" s="264"/>
      <c r="F53" s="264"/>
      <c r="G53" s="264"/>
      <c r="H53" s="264"/>
      <c r="I53" s="264"/>
      <c r="J53" s="264"/>
      <c r="K53" s="264"/>
      <c r="L53" s="264"/>
      <c r="M53" s="264"/>
      <c r="N53" s="264"/>
      <c r="O53" s="264"/>
      <c r="P53" s="264"/>
      <c r="Q53" s="264"/>
      <c r="R53" s="264"/>
      <c r="S53" s="264"/>
      <c r="T53" s="264"/>
      <c r="U53" s="264"/>
      <c r="V53" s="264"/>
      <c r="W53" s="264"/>
      <c r="X53" s="264"/>
      <c r="Y53" s="264"/>
    </row>
    <row r="54" spans="1:25">
      <c r="A54" s="264"/>
      <c r="B54" s="264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  <c r="N54" s="264"/>
      <c r="O54" s="264"/>
      <c r="P54" s="264"/>
      <c r="Q54" s="264"/>
      <c r="R54" s="264"/>
      <c r="S54" s="264"/>
      <c r="T54" s="264"/>
      <c r="U54" s="264"/>
      <c r="V54" s="264"/>
      <c r="W54" s="264"/>
      <c r="X54" s="264"/>
      <c r="Y54" s="264"/>
    </row>
    <row r="55" spans="1:25">
      <c r="A55" s="264"/>
      <c r="B55" s="264"/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4"/>
      <c r="P55" s="264"/>
      <c r="Q55" s="264"/>
      <c r="R55" s="264"/>
      <c r="S55" s="264"/>
      <c r="T55" s="264"/>
      <c r="U55" s="264"/>
      <c r="V55" s="264"/>
      <c r="W55" s="264"/>
      <c r="X55" s="264"/>
      <c r="Y55" s="264"/>
    </row>
    <row r="56" spans="1:25">
      <c r="A56" s="264"/>
      <c r="B56" s="264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  <c r="N56" s="264"/>
      <c r="O56" s="264"/>
      <c r="P56" s="264"/>
      <c r="Q56" s="264"/>
      <c r="R56" s="264"/>
      <c r="S56" s="264"/>
      <c r="T56" s="264"/>
      <c r="U56" s="264"/>
      <c r="V56" s="264"/>
      <c r="W56" s="264"/>
      <c r="X56" s="264"/>
      <c r="Y56" s="264"/>
    </row>
    <row r="57" spans="1:25">
      <c r="A57" s="264"/>
      <c r="B57" s="264"/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4"/>
      <c r="N57" s="264"/>
      <c r="O57" s="264"/>
      <c r="P57" s="264"/>
      <c r="Q57" s="264"/>
      <c r="R57" s="264"/>
      <c r="S57" s="264"/>
      <c r="T57" s="264"/>
      <c r="U57" s="264"/>
      <c r="V57" s="264"/>
      <c r="W57" s="264"/>
      <c r="X57" s="264"/>
      <c r="Y57" s="264"/>
    </row>
    <row r="58" spans="1:25">
      <c r="A58" s="264"/>
      <c r="B58" s="264"/>
      <c r="C58" s="264"/>
      <c r="D58" s="264"/>
      <c r="E58" s="264"/>
      <c r="F58" s="264"/>
      <c r="G58" s="264"/>
      <c r="H58" s="264"/>
      <c r="I58" s="264"/>
      <c r="J58" s="264"/>
      <c r="K58" s="264"/>
      <c r="L58" s="264"/>
      <c r="M58" s="264"/>
      <c r="N58" s="264"/>
      <c r="O58" s="264"/>
      <c r="P58" s="264"/>
      <c r="Q58" s="264"/>
      <c r="R58" s="264"/>
      <c r="S58" s="264"/>
      <c r="T58" s="264"/>
      <c r="U58" s="264"/>
      <c r="V58" s="264"/>
      <c r="W58" s="264"/>
      <c r="X58" s="264"/>
      <c r="Y58" s="264"/>
    </row>
    <row r="59" spans="1:25">
      <c r="A59" s="264"/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</row>
    <row r="60" spans="1:25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</row>
    <row r="61" spans="1:25">
      <c r="A61" s="264"/>
      <c r="B61" s="264"/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  <c r="N61" s="264"/>
      <c r="O61" s="264"/>
      <c r="P61" s="264"/>
      <c r="Q61" s="264"/>
      <c r="R61" s="264"/>
      <c r="S61" s="264"/>
      <c r="T61" s="264"/>
      <c r="U61" s="264"/>
      <c r="V61" s="264"/>
      <c r="W61" s="264"/>
      <c r="X61" s="264"/>
      <c r="Y61" s="264"/>
    </row>
    <row r="62" spans="1:25">
      <c r="A62" s="264"/>
      <c r="B62" s="264"/>
      <c r="C62" s="264"/>
      <c r="D62" s="264"/>
      <c r="E62" s="264"/>
      <c r="F62" s="264"/>
      <c r="G62" s="264"/>
      <c r="H62" s="264"/>
      <c r="I62" s="264"/>
      <c r="J62" s="264"/>
      <c r="K62" s="264"/>
      <c r="L62" s="264"/>
      <c r="M62" s="264"/>
      <c r="N62" s="264"/>
      <c r="O62" s="264"/>
      <c r="P62" s="264"/>
      <c r="Q62" s="264"/>
      <c r="R62" s="264"/>
      <c r="S62" s="264"/>
      <c r="T62" s="264"/>
      <c r="U62" s="264"/>
      <c r="V62" s="264"/>
      <c r="W62" s="264"/>
      <c r="X62" s="264"/>
      <c r="Y62" s="264"/>
    </row>
    <row r="63" spans="1:25">
      <c r="A63" s="264"/>
      <c r="B63" s="264"/>
      <c r="C63" s="264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4"/>
      <c r="P63" s="264"/>
      <c r="Q63" s="264"/>
      <c r="R63" s="264"/>
      <c r="S63" s="264"/>
      <c r="T63" s="264"/>
      <c r="U63" s="264"/>
      <c r="V63" s="264"/>
      <c r="W63" s="264"/>
      <c r="X63" s="264"/>
      <c r="Y63" s="264"/>
    </row>
    <row r="64" spans="1:25">
      <c r="A64" s="264"/>
      <c r="B64" s="264"/>
      <c r="C64" s="264"/>
      <c r="D64" s="264"/>
      <c r="E64" s="264"/>
      <c r="F64" s="264"/>
      <c r="G64" s="264"/>
      <c r="H64" s="264"/>
      <c r="I64" s="264"/>
      <c r="J64" s="264"/>
      <c r="K64" s="264"/>
      <c r="L64" s="264"/>
      <c r="M64" s="264"/>
      <c r="N64" s="264"/>
      <c r="O64" s="264"/>
      <c r="P64" s="264"/>
      <c r="Q64" s="264"/>
      <c r="R64" s="264"/>
      <c r="S64" s="264"/>
      <c r="T64" s="264"/>
      <c r="U64" s="264"/>
      <c r="V64" s="264"/>
      <c r="W64" s="264"/>
      <c r="X64" s="264"/>
      <c r="Y64" s="264"/>
    </row>
    <row r="65" spans="1:25">
      <c r="A65" s="264"/>
      <c r="B65" s="264"/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/>
      <c r="N65" s="264"/>
      <c r="O65" s="264"/>
      <c r="P65" s="264"/>
      <c r="Q65" s="264"/>
      <c r="R65" s="264"/>
      <c r="S65" s="264"/>
      <c r="T65" s="264"/>
      <c r="U65" s="264"/>
      <c r="V65" s="264"/>
      <c r="W65" s="264"/>
      <c r="X65" s="264"/>
      <c r="Y65" s="264"/>
    </row>
    <row r="66" spans="1:25">
      <c r="A66" s="264"/>
      <c r="B66" s="264"/>
      <c r="C66" s="264"/>
      <c r="D66" s="264"/>
      <c r="E66" s="264"/>
      <c r="F66" s="264"/>
      <c r="G66" s="264"/>
      <c r="H66" s="264"/>
      <c r="I66" s="264"/>
      <c r="J66" s="264"/>
      <c r="K66" s="264"/>
      <c r="L66" s="264"/>
      <c r="M66" s="264"/>
      <c r="N66" s="264"/>
      <c r="O66" s="264"/>
      <c r="P66" s="264"/>
      <c r="Q66" s="264"/>
      <c r="R66" s="264"/>
      <c r="S66" s="264"/>
      <c r="T66" s="264"/>
      <c r="U66" s="264"/>
      <c r="V66" s="264"/>
      <c r="W66" s="264"/>
      <c r="X66" s="264"/>
      <c r="Y66" s="264"/>
    </row>
    <row r="67" spans="1:25">
      <c r="A67" s="264"/>
      <c r="B67" s="264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  <c r="N67" s="264"/>
      <c r="O67" s="264"/>
      <c r="P67" s="264"/>
      <c r="Q67" s="264"/>
      <c r="R67" s="264"/>
      <c r="S67" s="264"/>
      <c r="T67" s="264"/>
      <c r="U67" s="264"/>
      <c r="V67" s="264"/>
      <c r="W67" s="264"/>
      <c r="X67" s="264"/>
      <c r="Y67" s="264"/>
    </row>
    <row r="68" spans="1:25">
      <c r="A68" s="264"/>
      <c r="B68" s="264"/>
      <c r="C68" s="264"/>
      <c r="D68" s="264"/>
      <c r="E68" s="264"/>
      <c r="F68" s="264"/>
      <c r="G68" s="264"/>
      <c r="H68" s="264"/>
      <c r="I68" s="264"/>
      <c r="J68" s="264"/>
      <c r="K68" s="264"/>
      <c r="L68" s="264"/>
      <c r="M68" s="264"/>
      <c r="N68" s="264"/>
      <c r="O68" s="264"/>
      <c r="P68" s="264"/>
      <c r="Q68" s="264"/>
      <c r="R68" s="264"/>
      <c r="S68" s="264"/>
      <c r="T68" s="264"/>
      <c r="U68" s="264"/>
      <c r="V68" s="264"/>
      <c r="W68" s="264"/>
      <c r="X68" s="264"/>
      <c r="Y68" s="264"/>
    </row>
    <row r="69" spans="1:25">
      <c r="A69" s="264"/>
      <c r="B69" s="264"/>
      <c r="C69" s="264"/>
      <c r="D69" s="264"/>
      <c r="E69" s="264"/>
      <c r="F69" s="264"/>
      <c r="G69" s="264"/>
      <c r="H69" s="264"/>
      <c r="I69" s="264"/>
      <c r="J69" s="264"/>
      <c r="K69" s="264"/>
      <c r="L69" s="264"/>
      <c r="M69" s="264"/>
      <c r="N69" s="264"/>
      <c r="O69" s="264"/>
      <c r="P69" s="264"/>
      <c r="Q69" s="264"/>
      <c r="R69" s="264"/>
      <c r="S69" s="264"/>
      <c r="T69" s="264"/>
      <c r="U69" s="264"/>
      <c r="V69" s="264"/>
      <c r="W69" s="264"/>
      <c r="X69" s="264"/>
      <c r="Y69" s="264"/>
    </row>
    <row r="70" spans="1:25">
      <c r="A70" s="264"/>
      <c r="B70" s="264"/>
      <c r="C70" s="264"/>
      <c r="D70" s="264"/>
      <c r="E70" s="264"/>
      <c r="F70" s="264"/>
      <c r="G70" s="264"/>
      <c r="H70" s="264"/>
      <c r="I70" s="264"/>
      <c r="J70" s="264"/>
      <c r="K70" s="264"/>
      <c r="L70" s="264"/>
      <c r="M70" s="264"/>
      <c r="N70" s="264"/>
      <c r="O70" s="264"/>
      <c r="P70" s="264"/>
      <c r="Q70" s="264"/>
      <c r="R70" s="264"/>
      <c r="S70" s="264"/>
      <c r="T70" s="264"/>
      <c r="U70" s="264"/>
      <c r="V70" s="264"/>
      <c r="W70" s="264"/>
      <c r="X70" s="264"/>
      <c r="Y70" s="264"/>
    </row>
    <row r="71" spans="1:25">
      <c r="A71" s="264"/>
      <c r="B71" s="264"/>
      <c r="C71" s="264"/>
      <c r="D71" s="264"/>
      <c r="E71" s="264"/>
      <c r="F71" s="264"/>
      <c r="G71" s="264"/>
      <c r="H71" s="264"/>
      <c r="I71" s="264"/>
      <c r="J71" s="264"/>
      <c r="K71" s="264"/>
      <c r="L71" s="264"/>
      <c r="M71" s="264"/>
      <c r="N71" s="264"/>
      <c r="O71" s="264"/>
      <c r="P71" s="264"/>
      <c r="Q71" s="264"/>
      <c r="R71" s="264"/>
      <c r="S71" s="264"/>
      <c r="T71" s="264"/>
      <c r="U71" s="264"/>
      <c r="V71" s="264"/>
      <c r="W71" s="264"/>
      <c r="X71" s="264"/>
      <c r="Y71" s="264"/>
    </row>
    <row r="72" spans="1:25">
      <c r="A72" s="264"/>
      <c r="B72" s="264"/>
      <c r="C72" s="264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4"/>
      <c r="P72" s="264"/>
      <c r="Q72" s="264"/>
      <c r="R72" s="264"/>
      <c r="S72" s="264"/>
      <c r="T72" s="264"/>
      <c r="U72" s="264"/>
      <c r="V72" s="264"/>
      <c r="W72" s="264"/>
      <c r="X72" s="264"/>
      <c r="Y72" s="264"/>
    </row>
    <row r="73" spans="1:25">
      <c r="A73" s="264"/>
      <c r="B73" s="264"/>
      <c r="C73" s="264"/>
      <c r="D73" s="264"/>
      <c r="E73" s="264"/>
      <c r="F73" s="264"/>
      <c r="G73" s="264"/>
      <c r="H73" s="264"/>
      <c r="I73" s="264"/>
      <c r="J73" s="264"/>
      <c r="K73" s="264"/>
      <c r="L73" s="264"/>
      <c r="M73" s="264"/>
      <c r="N73" s="264"/>
      <c r="O73" s="264"/>
      <c r="P73" s="264"/>
      <c r="Q73" s="264"/>
      <c r="R73" s="264"/>
      <c r="S73" s="264"/>
      <c r="T73" s="264"/>
      <c r="U73" s="264"/>
      <c r="V73" s="264"/>
      <c r="W73" s="264"/>
      <c r="X73" s="264"/>
      <c r="Y73" s="264"/>
    </row>
    <row r="74" spans="1:25">
      <c r="A74" s="264"/>
      <c r="B74" s="264"/>
      <c r="C74" s="264"/>
      <c r="D74" s="264"/>
      <c r="E74" s="264"/>
      <c r="F74" s="264"/>
      <c r="G74" s="264"/>
      <c r="H74" s="264"/>
      <c r="I74" s="264"/>
      <c r="J74" s="264"/>
      <c r="K74" s="264"/>
      <c r="L74" s="264"/>
      <c r="M74" s="264"/>
      <c r="N74" s="264"/>
      <c r="O74" s="264"/>
      <c r="P74" s="264"/>
      <c r="Q74" s="264"/>
      <c r="R74" s="264"/>
      <c r="S74" s="264"/>
      <c r="T74" s="264"/>
      <c r="U74" s="264"/>
      <c r="V74" s="264"/>
      <c r="W74" s="264"/>
      <c r="X74" s="264"/>
      <c r="Y74" s="264"/>
    </row>
    <row r="75" spans="1:25">
      <c r="A75" s="264"/>
      <c r="B75" s="264"/>
      <c r="C75" s="264"/>
      <c r="D75" s="264"/>
      <c r="E75" s="264"/>
      <c r="F75" s="264"/>
      <c r="G75" s="264"/>
      <c r="H75" s="264"/>
      <c r="I75" s="264"/>
      <c r="J75" s="264"/>
      <c r="K75" s="264"/>
      <c r="L75" s="264"/>
      <c r="M75" s="264"/>
      <c r="N75" s="264"/>
      <c r="O75" s="264"/>
      <c r="P75" s="264"/>
      <c r="Q75" s="264"/>
      <c r="R75" s="264"/>
      <c r="S75" s="264"/>
      <c r="T75" s="264"/>
      <c r="U75" s="264"/>
      <c r="V75" s="264"/>
      <c r="W75" s="264"/>
      <c r="X75" s="264"/>
      <c r="Y75" s="264"/>
    </row>
    <row r="76" spans="1:25">
      <c r="A76" s="264"/>
      <c r="B76" s="264"/>
      <c r="C76" s="264"/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4"/>
      <c r="P76" s="264"/>
      <c r="Q76" s="264"/>
      <c r="R76" s="264"/>
      <c r="S76" s="264"/>
      <c r="T76" s="264"/>
      <c r="U76" s="264"/>
      <c r="V76" s="264"/>
      <c r="W76" s="264"/>
      <c r="X76" s="264"/>
      <c r="Y76" s="264"/>
    </row>
    <row r="77" spans="1:25">
      <c r="A77" s="264"/>
      <c r="B77" s="264"/>
      <c r="C77" s="264"/>
      <c r="D77" s="264"/>
      <c r="E77" s="264"/>
      <c r="F77" s="264"/>
      <c r="G77" s="264"/>
      <c r="H77" s="264"/>
      <c r="I77" s="264"/>
      <c r="J77" s="264"/>
      <c r="K77" s="264"/>
      <c r="L77" s="264"/>
      <c r="M77" s="264"/>
      <c r="N77" s="264"/>
      <c r="O77" s="264"/>
      <c r="P77" s="264"/>
      <c r="Q77" s="264"/>
      <c r="R77" s="264"/>
      <c r="S77" s="264"/>
      <c r="T77" s="264"/>
      <c r="U77" s="264"/>
      <c r="V77" s="264"/>
      <c r="W77" s="264"/>
      <c r="X77" s="264"/>
      <c r="Y77" s="264"/>
    </row>
    <row r="78" spans="1:25">
      <c r="A78" s="264"/>
      <c r="B78" s="264"/>
      <c r="C78" s="264"/>
      <c r="D78" s="264"/>
      <c r="E78" s="264"/>
      <c r="F78" s="264"/>
      <c r="G78" s="264"/>
      <c r="H78" s="264"/>
      <c r="I78" s="264"/>
      <c r="J78" s="264"/>
      <c r="K78" s="264"/>
      <c r="L78" s="264"/>
      <c r="M78" s="264"/>
      <c r="N78" s="264"/>
      <c r="O78" s="264"/>
      <c r="P78" s="264"/>
      <c r="Q78" s="264"/>
      <c r="R78" s="264"/>
      <c r="S78" s="264"/>
      <c r="T78" s="264"/>
      <c r="U78" s="264"/>
      <c r="V78" s="264"/>
      <c r="W78" s="264"/>
      <c r="X78" s="264"/>
      <c r="Y78" s="264"/>
    </row>
    <row r="79" spans="1:25">
      <c r="A79" s="264"/>
      <c r="B79" s="264"/>
      <c r="C79" s="264"/>
      <c r="D79" s="264"/>
      <c r="E79" s="264"/>
      <c r="F79" s="264"/>
      <c r="G79" s="264"/>
      <c r="H79" s="264"/>
      <c r="I79" s="264"/>
      <c r="J79" s="264"/>
      <c r="K79" s="264"/>
      <c r="L79" s="264"/>
      <c r="M79" s="264"/>
      <c r="N79" s="264"/>
      <c r="O79" s="264"/>
      <c r="P79" s="264"/>
      <c r="Q79" s="264"/>
      <c r="R79" s="264"/>
      <c r="S79" s="264"/>
      <c r="T79" s="264"/>
      <c r="U79" s="264"/>
      <c r="V79" s="264"/>
      <c r="W79" s="264"/>
      <c r="X79" s="264"/>
      <c r="Y79" s="264"/>
    </row>
    <row r="80" spans="1:25">
      <c r="A80" s="264"/>
      <c r="B80" s="264"/>
      <c r="C80" s="264"/>
      <c r="D80" s="264"/>
      <c r="E80" s="264"/>
      <c r="F80" s="264"/>
      <c r="G80" s="264"/>
      <c r="H80" s="264"/>
      <c r="I80" s="264"/>
      <c r="J80" s="264"/>
      <c r="K80" s="264"/>
      <c r="L80" s="264"/>
      <c r="M80" s="264"/>
      <c r="N80" s="264"/>
      <c r="O80" s="264"/>
      <c r="P80" s="264"/>
      <c r="Q80" s="264"/>
      <c r="R80" s="264"/>
      <c r="S80" s="264"/>
      <c r="T80" s="264"/>
      <c r="U80" s="264"/>
      <c r="V80" s="264"/>
      <c r="W80" s="264"/>
      <c r="X80" s="264"/>
      <c r="Y80" s="264"/>
    </row>
    <row r="81" spans="1:25">
      <c r="A81" s="264"/>
      <c r="B81" s="264"/>
      <c r="C81" s="264"/>
      <c r="D81" s="264"/>
      <c r="E81" s="264"/>
      <c r="F81" s="264"/>
      <c r="G81" s="264"/>
      <c r="H81" s="264"/>
      <c r="I81" s="264"/>
      <c r="J81" s="264"/>
      <c r="K81" s="264"/>
      <c r="L81" s="264"/>
      <c r="M81" s="264"/>
      <c r="N81" s="264"/>
      <c r="O81" s="264"/>
      <c r="P81" s="264"/>
      <c r="Q81" s="264"/>
      <c r="R81" s="264"/>
      <c r="S81" s="264"/>
      <c r="T81" s="264"/>
      <c r="U81" s="264"/>
      <c r="V81" s="264"/>
      <c r="W81" s="264"/>
      <c r="X81" s="264"/>
      <c r="Y81" s="264"/>
    </row>
    <row r="82" spans="1:25">
      <c r="A82" s="264"/>
      <c r="B82" s="264"/>
      <c r="C82" s="264"/>
      <c r="D82" s="264"/>
      <c r="E82" s="264"/>
      <c r="F82" s="264"/>
      <c r="G82" s="264"/>
      <c r="H82" s="264"/>
      <c r="I82" s="264"/>
      <c r="J82" s="264"/>
      <c r="K82" s="264"/>
      <c r="L82" s="264"/>
      <c r="M82" s="264"/>
      <c r="N82" s="264"/>
      <c r="O82" s="264"/>
      <c r="P82" s="264"/>
      <c r="Q82" s="264"/>
      <c r="R82" s="264"/>
      <c r="S82" s="264"/>
      <c r="T82" s="264"/>
      <c r="U82" s="264"/>
      <c r="V82" s="264"/>
      <c r="W82" s="264"/>
      <c r="X82" s="264"/>
      <c r="Y82" s="264"/>
    </row>
    <row r="83" spans="1:25">
      <c r="A83" s="264"/>
      <c r="B83" s="264"/>
      <c r="C83" s="264"/>
      <c r="D83" s="264"/>
      <c r="E83" s="264"/>
      <c r="F83" s="264"/>
      <c r="G83" s="264"/>
      <c r="H83" s="264"/>
      <c r="I83" s="264"/>
      <c r="J83" s="264"/>
      <c r="K83" s="264"/>
      <c r="L83" s="264"/>
      <c r="M83" s="264"/>
      <c r="N83" s="264"/>
      <c r="O83" s="264"/>
      <c r="P83" s="264"/>
      <c r="Q83" s="264"/>
      <c r="R83" s="264"/>
      <c r="S83" s="264"/>
      <c r="T83" s="264"/>
      <c r="U83" s="264"/>
      <c r="V83" s="264"/>
      <c r="W83" s="264"/>
      <c r="X83" s="264"/>
      <c r="Y83" s="264"/>
    </row>
    <row r="84" spans="1:25">
      <c r="A84" s="264"/>
      <c r="B84" s="264"/>
      <c r="C84" s="264"/>
      <c r="D84" s="264"/>
      <c r="E84" s="264"/>
      <c r="F84" s="264"/>
      <c r="G84" s="264"/>
      <c r="H84" s="264"/>
      <c r="I84" s="264"/>
      <c r="J84" s="264"/>
      <c r="K84" s="264"/>
      <c r="L84" s="264"/>
      <c r="M84" s="264"/>
      <c r="N84" s="264"/>
      <c r="O84" s="264"/>
      <c r="P84" s="264"/>
      <c r="Q84" s="264"/>
      <c r="R84" s="264"/>
      <c r="S84" s="264"/>
      <c r="T84" s="264"/>
      <c r="U84" s="264"/>
      <c r="V84" s="264"/>
      <c r="W84" s="264"/>
      <c r="X84" s="264"/>
      <c r="Y84" s="264"/>
    </row>
    <row r="85" spans="1:25">
      <c r="A85" s="264"/>
      <c r="B85" s="264"/>
      <c r="C85" s="264"/>
      <c r="D85" s="264"/>
      <c r="E85" s="264"/>
      <c r="F85" s="264"/>
      <c r="G85" s="264"/>
      <c r="H85" s="264"/>
      <c r="I85" s="264"/>
      <c r="J85" s="264"/>
      <c r="K85" s="264"/>
      <c r="L85" s="264"/>
      <c r="M85" s="264"/>
      <c r="N85" s="264"/>
      <c r="O85" s="264"/>
      <c r="P85" s="264"/>
      <c r="Q85" s="264"/>
      <c r="R85" s="264"/>
      <c r="S85" s="264"/>
      <c r="T85" s="264"/>
      <c r="U85" s="264"/>
      <c r="V85" s="264"/>
      <c r="W85" s="264"/>
      <c r="X85" s="264"/>
      <c r="Y85" s="264"/>
    </row>
    <row r="86" spans="1:25">
      <c r="A86" s="264"/>
      <c r="B86" s="264"/>
      <c r="C86" s="264"/>
      <c r="D86" s="264"/>
      <c r="E86" s="264"/>
      <c r="F86" s="264"/>
      <c r="G86" s="264"/>
      <c r="H86" s="264"/>
      <c r="I86" s="264"/>
      <c r="J86" s="264"/>
      <c r="K86" s="264"/>
      <c r="L86" s="264"/>
      <c r="M86" s="264"/>
      <c r="N86" s="264"/>
      <c r="O86" s="264"/>
      <c r="P86" s="264"/>
      <c r="Q86" s="264"/>
      <c r="R86" s="264"/>
      <c r="S86" s="264"/>
      <c r="T86" s="264"/>
      <c r="U86" s="264"/>
      <c r="V86" s="264"/>
      <c r="W86" s="264"/>
      <c r="X86" s="264"/>
      <c r="Y86" s="264"/>
    </row>
    <row r="87" spans="1:25">
      <c r="A87" s="264"/>
      <c r="B87" s="264"/>
      <c r="C87" s="264"/>
      <c r="D87" s="264"/>
      <c r="E87" s="264"/>
      <c r="F87" s="264"/>
      <c r="G87" s="264"/>
      <c r="H87" s="264"/>
      <c r="I87" s="264"/>
      <c r="J87" s="264"/>
      <c r="K87" s="264"/>
      <c r="L87" s="264"/>
      <c r="M87" s="264"/>
      <c r="N87" s="264"/>
      <c r="O87" s="264"/>
      <c r="P87" s="264"/>
      <c r="Q87" s="264"/>
      <c r="R87" s="264"/>
      <c r="S87" s="264"/>
      <c r="T87" s="264"/>
      <c r="U87" s="264"/>
      <c r="V87" s="264"/>
      <c r="W87" s="264"/>
      <c r="X87" s="264"/>
      <c r="Y87" s="264"/>
    </row>
    <row r="88" spans="1:25">
      <c r="A88" s="264"/>
      <c r="B88" s="264"/>
      <c r="C88" s="264"/>
      <c r="D88" s="264"/>
      <c r="E88" s="264"/>
      <c r="F88" s="264"/>
      <c r="G88" s="264"/>
      <c r="H88" s="264"/>
      <c r="I88" s="264"/>
      <c r="J88" s="264"/>
      <c r="K88" s="264"/>
      <c r="L88" s="264"/>
      <c r="M88" s="264"/>
      <c r="N88" s="264"/>
      <c r="O88" s="264"/>
      <c r="P88" s="264"/>
      <c r="Q88" s="264"/>
      <c r="R88" s="264"/>
      <c r="S88" s="264"/>
      <c r="T88" s="264"/>
      <c r="U88" s="264"/>
      <c r="V88" s="264"/>
      <c r="W88" s="264"/>
      <c r="X88" s="264"/>
      <c r="Y88" s="264"/>
    </row>
    <row r="89" spans="1:25">
      <c r="A89" s="264"/>
      <c r="B89" s="264"/>
      <c r="C89" s="264"/>
      <c r="D89" s="264"/>
      <c r="E89" s="264"/>
      <c r="F89" s="264"/>
      <c r="G89" s="264"/>
      <c r="H89" s="264"/>
      <c r="I89" s="264"/>
      <c r="J89" s="264"/>
      <c r="K89" s="264"/>
      <c r="L89" s="264"/>
      <c r="M89" s="264"/>
      <c r="N89" s="264"/>
      <c r="O89" s="264"/>
      <c r="P89" s="264"/>
      <c r="Q89" s="264"/>
      <c r="R89" s="264"/>
      <c r="S89" s="264"/>
      <c r="T89" s="264"/>
      <c r="U89" s="264"/>
      <c r="V89" s="264"/>
      <c r="W89" s="264"/>
      <c r="X89" s="264"/>
      <c r="Y89" s="264"/>
    </row>
    <row r="90" spans="1:25">
      <c r="A90" s="264"/>
      <c r="B90" s="264"/>
      <c r="C90" s="264"/>
      <c r="D90" s="264"/>
      <c r="E90" s="264"/>
      <c r="F90" s="264"/>
      <c r="G90" s="264"/>
      <c r="H90" s="264"/>
      <c r="I90" s="264"/>
      <c r="J90" s="264"/>
      <c r="K90" s="264"/>
      <c r="L90" s="264"/>
      <c r="M90" s="264"/>
      <c r="N90" s="264"/>
      <c r="O90" s="264"/>
      <c r="P90" s="264"/>
      <c r="Q90" s="264"/>
      <c r="R90" s="264"/>
      <c r="S90" s="264"/>
      <c r="T90" s="264"/>
      <c r="U90" s="264"/>
      <c r="V90" s="264"/>
      <c r="W90" s="264"/>
      <c r="X90" s="264"/>
      <c r="Y90" s="264"/>
    </row>
    <row r="91" spans="1:25">
      <c r="A91" s="264"/>
      <c r="B91" s="264"/>
      <c r="C91" s="264"/>
      <c r="D91" s="264"/>
      <c r="E91" s="264"/>
      <c r="F91" s="264"/>
      <c r="G91" s="264"/>
      <c r="H91" s="264"/>
      <c r="I91" s="264"/>
      <c r="J91" s="264"/>
      <c r="K91" s="264"/>
      <c r="L91" s="264"/>
      <c r="M91" s="264"/>
      <c r="N91" s="264"/>
      <c r="O91" s="264"/>
      <c r="P91" s="264"/>
      <c r="Q91" s="264"/>
      <c r="R91" s="264"/>
      <c r="S91" s="264"/>
      <c r="T91" s="264"/>
      <c r="U91" s="264"/>
      <c r="V91" s="264"/>
      <c r="W91" s="264"/>
      <c r="X91" s="264"/>
      <c r="Y91" s="264"/>
    </row>
    <row r="92" spans="1:25">
      <c r="A92" s="264"/>
      <c r="B92" s="264"/>
      <c r="C92" s="264"/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4"/>
      <c r="P92" s="264"/>
      <c r="Q92" s="264"/>
      <c r="R92" s="264"/>
      <c r="S92" s="264"/>
      <c r="T92" s="264"/>
      <c r="U92" s="264"/>
      <c r="V92" s="264"/>
      <c r="W92" s="264"/>
      <c r="X92" s="264"/>
      <c r="Y92" s="264"/>
    </row>
    <row r="93" spans="1:25">
      <c r="A93" s="264"/>
      <c r="B93" s="264"/>
      <c r="C93" s="264"/>
      <c r="D93" s="264"/>
      <c r="E93" s="264"/>
      <c r="F93" s="264"/>
      <c r="G93" s="264"/>
      <c r="H93" s="264"/>
      <c r="I93" s="264"/>
      <c r="J93" s="264"/>
      <c r="K93" s="264"/>
      <c r="L93" s="264"/>
      <c r="M93" s="264"/>
      <c r="N93" s="264"/>
      <c r="O93" s="264"/>
      <c r="P93" s="264"/>
      <c r="Q93" s="264"/>
      <c r="R93" s="264"/>
      <c r="S93" s="264"/>
      <c r="T93" s="264"/>
      <c r="U93" s="264"/>
      <c r="V93" s="264"/>
      <c r="W93" s="264"/>
      <c r="X93" s="264"/>
      <c r="Y93" s="264"/>
    </row>
    <row r="94" spans="1:25">
      <c r="A94" s="264"/>
      <c r="B94" s="264"/>
      <c r="C94" s="264"/>
      <c r="D94" s="264"/>
      <c r="E94" s="264"/>
      <c r="F94" s="264"/>
      <c r="G94" s="264"/>
      <c r="H94" s="264"/>
      <c r="I94" s="264"/>
      <c r="J94" s="264"/>
      <c r="K94" s="264"/>
      <c r="L94" s="264"/>
      <c r="M94" s="264"/>
      <c r="N94" s="264"/>
      <c r="O94" s="264"/>
      <c r="P94" s="264"/>
      <c r="Q94" s="264"/>
      <c r="R94" s="264"/>
      <c r="S94" s="264"/>
      <c r="T94" s="264"/>
      <c r="U94" s="264"/>
      <c r="V94" s="264"/>
      <c r="W94" s="264"/>
      <c r="X94" s="264"/>
      <c r="Y94" s="264"/>
    </row>
    <row r="95" spans="1: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  <c r="M95" s="264"/>
      <c r="N95" s="264"/>
      <c r="O95" s="264"/>
      <c r="P95" s="264"/>
      <c r="Q95" s="264"/>
      <c r="R95" s="264"/>
      <c r="S95" s="264"/>
      <c r="T95" s="264"/>
      <c r="U95" s="264"/>
      <c r="V95" s="264"/>
      <c r="W95" s="264"/>
      <c r="X95" s="264"/>
      <c r="Y95" s="264"/>
    </row>
    <row r="96" spans="1: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  <c r="M96" s="264"/>
      <c r="N96" s="264"/>
      <c r="O96" s="264"/>
      <c r="P96" s="264"/>
      <c r="Q96" s="264"/>
      <c r="R96" s="264"/>
      <c r="S96" s="264"/>
      <c r="T96" s="264"/>
      <c r="U96" s="264"/>
      <c r="V96" s="264"/>
      <c r="W96" s="264"/>
      <c r="X96" s="264"/>
      <c r="Y96" s="264"/>
    </row>
    <row r="97" spans="1:25">
      <c r="A97" s="264"/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  <c r="M97" s="264"/>
      <c r="N97" s="264"/>
      <c r="O97" s="264"/>
      <c r="P97" s="264"/>
      <c r="Q97" s="264"/>
      <c r="R97" s="264"/>
      <c r="S97" s="264"/>
      <c r="T97" s="264"/>
      <c r="U97" s="264"/>
      <c r="V97" s="264"/>
      <c r="W97" s="264"/>
      <c r="X97" s="264"/>
      <c r="Y97" s="264"/>
    </row>
    <row r="98" spans="1: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  <c r="M98" s="264"/>
      <c r="N98" s="264"/>
      <c r="O98" s="264"/>
      <c r="P98" s="264"/>
      <c r="Q98" s="264"/>
      <c r="R98" s="264"/>
      <c r="S98" s="264"/>
      <c r="T98" s="264"/>
      <c r="U98" s="264"/>
      <c r="V98" s="264"/>
      <c r="W98" s="264"/>
      <c r="X98" s="264"/>
      <c r="Y98" s="264"/>
    </row>
    <row r="99" spans="1:25">
      <c r="A99" s="264"/>
      <c r="B99" s="264"/>
      <c r="C99" s="264"/>
      <c r="D99" s="264"/>
      <c r="E99" s="264"/>
      <c r="F99" s="264"/>
      <c r="G99" s="264"/>
      <c r="H99" s="264"/>
      <c r="I99" s="264"/>
      <c r="J99" s="264"/>
      <c r="K99" s="264"/>
      <c r="L99" s="264"/>
      <c r="M99" s="264"/>
      <c r="N99" s="264"/>
      <c r="O99" s="264"/>
    </row>
  </sheetData>
  <mergeCells count="51">
    <mergeCell ref="A2:AA15"/>
    <mergeCell ref="A19:F19"/>
    <mergeCell ref="G19:O19"/>
    <mergeCell ref="P19:AA19"/>
    <mergeCell ref="A20:C20"/>
    <mergeCell ref="D20:F20"/>
    <mergeCell ref="G20:I20"/>
    <mergeCell ref="J20:L20"/>
    <mergeCell ref="M20:O20"/>
    <mergeCell ref="P20:AA20"/>
    <mergeCell ref="V21:W21"/>
    <mergeCell ref="Z21:AA21"/>
    <mergeCell ref="A25:O25"/>
    <mergeCell ref="P25:X25"/>
    <mergeCell ref="A26:C27"/>
    <mergeCell ref="D26:F27"/>
    <mergeCell ref="G26:H27"/>
    <mergeCell ref="I26:K27"/>
    <mergeCell ref="L26:M27"/>
    <mergeCell ref="N26:O27"/>
    <mergeCell ref="A21:C21"/>
    <mergeCell ref="D21:E21"/>
    <mergeCell ref="G21:H21"/>
    <mergeCell ref="J21:K21"/>
    <mergeCell ref="M21:N21"/>
    <mergeCell ref="R21:S21"/>
    <mergeCell ref="A31:F31"/>
    <mergeCell ref="G31:O31"/>
    <mergeCell ref="P26:AA26"/>
    <mergeCell ref="P27:S28"/>
    <mergeCell ref="T27:U28"/>
    <mergeCell ref="V27:V28"/>
    <mergeCell ref="W27:X28"/>
    <mergeCell ref="Y27:Y28"/>
    <mergeCell ref="Z27:AA28"/>
    <mergeCell ref="A28:B28"/>
    <mergeCell ref="D28:E28"/>
    <mergeCell ref="I28:K28"/>
    <mergeCell ref="L28:M28"/>
    <mergeCell ref="N28:O28"/>
    <mergeCell ref="Q34:R34"/>
    <mergeCell ref="A32:C32"/>
    <mergeCell ref="D32:F32"/>
    <mergeCell ref="G32:R32"/>
    <mergeCell ref="A33:B34"/>
    <mergeCell ref="C33:C34"/>
    <mergeCell ref="D33:E34"/>
    <mergeCell ref="F33:F34"/>
    <mergeCell ref="G33:I34"/>
    <mergeCell ref="M33:O34"/>
    <mergeCell ref="K34:L34"/>
  </mergeCells>
  <phoneticPr fontId="10" type="noConversion"/>
  <pageMargins left="0.31496062992125984" right="0.11811023622047245" top="0.74803149606299213" bottom="0.74803149606299213" header="0.31496062992125984" footer="0.31496062992125984"/>
  <pageSetup paperSize="9" scale="96" orientation="portrait" r:id="rId1"/>
  <colBreaks count="1" manualBreakCount="1">
    <brk id="27" max="1048575" man="1"/>
  </colBreak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C5E97-7EC1-44DA-9841-C3B9836D7225}">
  <sheetPr codeName="Sheet78">
    <tabColor theme="0"/>
  </sheetPr>
  <dimension ref="A1:J934"/>
  <sheetViews>
    <sheetView view="pageBreakPreview" zoomScale="85" zoomScaleNormal="100" zoomScaleSheetLayoutView="85" workbookViewId="0">
      <selection activeCell="L10" sqref="L10"/>
    </sheetView>
  </sheetViews>
  <sheetFormatPr defaultColWidth="10" defaultRowHeight="13.5"/>
  <cols>
    <col min="1" max="1" width="7.75" style="121" customWidth="1"/>
    <col min="2" max="2" width="14.125" style="121" customWidth="1"/>
    <col min="3" max="3" width="5.625" style="121" customWidth="1"/>
    <col min="4" max="7" width="17.625" style="121" customWidth="1"/>
    <col min="8" max="9" width="10.625" style="121" customWidth="1"/>
    <col min="10" max="16384" width="10" style="121"/>
  </cols>
  <sheetData>
    <row r="1" spans="1:9" s="117" customFormat="1" ht="57" customHeight="1">
      <c r="A1" s="786" t="s">
        <v>389</v>
      </c>
      <c r="B1" s="786"/>
      <c r="C1" s="786"/>
      <c r="D1" s="786"/>
      <c r="E1" s="786"/>
      <c r="F1" s="786"/>
      <c r="G1" s="786"/>
      <c r="H1" s="786"/>
      <c r="I1" s="786"/>
    </row>
    <row r="2" spans="1:9" s="118" customFormat="1" ht="21.95" customHeight="1">
      <c r="I2" s="119" t="s">
        <v>390</v>
      </c>
    </row>
    <row r="3" spans="1:9" ht="30" customHeight="1">
      <c r="A3" s="876" t="s">
        <v>391</v>
      </c>
      <c r="B3" s="877"/>
      <c r="C3" s="878"/>
      <c r="D3" s="120" t="s">
        <v>392</v>
      </c>
      <c r="E3" s="120" t="s">
        <v>393</v>
      </c>
      <c r="F3" s="120" t="s">
        <v>394</v>
      </c>
      <c r="G3" s="120" t="s">
        <v>395</v>
      </c>
      <c r="H3" s="876" t="s">
        <v>396</v>
      </c>
      <c r="I3" s="878"/>
    </row>
    <row r="4" spans="1:9" s="117" customFormat="1" ht="39" customHeight="1">
      <c r="A4" s="916"/>
      <c r="B4" s="917"/>
      <c r="C4" s="918"/>
      <c r="D4" s="122"/>
      <c r="E4" s="122"/>
      <c r="F4" s="122"/>
      <c r="G4" s="122"/>
      <c r="H4" s="916"/>
      <c r="I4" s="918"/>
    </row>
    <row r="5" spans="1:9" s="117" customFormat="1" ht="3.75" customHeight="1">
      <c r="A5" s="123"/>
      <c r="B5" s="123"/>
      <c r="C5" s="123"/>
      <c r="D5" s="123"/>
      <c r="E5" s="123"/>
      <c r="F5" s="123"/>
      <c r="G5" s="123"/>
      <c r="H5" s="123"/>
      <c r="I5" s="123"/>
    </row>
    <row r="6" spans="1:9" ht="30" customHeight="1">
      <c r="A6" s="120" t="s">
        <v>397</v>
      </c>
      <c r="B6" s="124" t="s">
        <v>398</v>
      </c>
      <c r="C6" s="876" t="s">
        <v>399</v>
      </c>
      <c r="D6" s="877"/>
      <c r="E6" s="877"/>
      <c r="F6" s="877"/>
      <c r="G6" s="125" t="s">
        <v>400</v>
      </c>
      <c r="H6" s="876" t="s">
        <v>401</v>
      </c>
      <c r="I6" s="878"/>
    </row>
    <row r="7" spans="1:9" ht="30" customHeight="1">
      <c r="A7" s="126">
        <v>1</v>
      </c>
      <c r="B7" s="908" t="s">
        <v>402</v>
      </c>
      <c r="C7" s="909" t="s">
        <v>403</v>
      </c>
      <c r="D7" s="910"/>
      <c r="E7" s="910"/>
      <c r="F7" s="910"/>
      <c r="G7" s="127"/>
      <c r="H7" s="911"/>
      <c r="I7" s="912"/>
    </row>
    <row r="8" spans="1:9" ht="30" customHeight="1">
      <c r="A8" s="128">
        <v>2</v>
      </c>
      <c r="B8" s="834"/>
      <c r="C8" s="893" t="s">
        <v>404</v>
      </c>
      <c r="D8" s="894"/>
      <c r="E8" s="894"/>
      <c r="F8" s="895"/>
      <c r="G8" s="129"/>
      <c r="H8" s="842"/>
      <c r="I8" s="844"/>
    </row>
    <row r="9" spans="1:9" ht="30" customHeight="1">
      <c r="A9" s="130">
        <v>3</v>
      </c>
      <c r="B9" s="865"/>
      <c r="C9" s="913" t="s">
        <v>405</v>
      </c>
      <c r="D9" s="914"/>
      <c r="E9" s="914"/>
      <c r="F9" s="915"/>
      <c r="G9" s="131"/>
      <c r="H9" s="871"/>
      <c r="I9" s="872"/>
    </row>
    <row r="10" spans="1:9" ht="30" customHeight="1">
      <c r="A10" s="132">
        <v>4</v>
      </c>
      <c r="B10" s="903" t="s">
        <v>406</v>
      </c>
      <c r="C10" s="888" t="s">
        <v>407</v>
      </c>
      <c r="D10" s="889"/>
      <c r="E10" s="889"/>
      <c r="F10" s="890"/>
      <c r="G10" s="133"/>
      <c r="H10" s="891"/>
      <c r="I10" s="892"/>
    </row>
    <row r="11" spans="1:9" ht="30" customHeight="1">
      <c r="A11" s="128">
        <v>5</v>
      </c>
      <c r="B11" s="834"/>
      <c r="C11" s="893" t="s">
        <v>408</v>
      </c>
      <c r="D11" s="894"/>
      <c r="E11" s="894"/>
      <c r="F11" s="895"/>
      <c r="G11" s="129"/>
      <c r="H11" s="842"/>
      <c r="I11" s="844"/>
    </row>
    <row r="12" spans="1:9" ht="30" customHeight="1">
      <c r="A12" s="128">
        <v>6</v>
      </c>
      <c r="B12" s="834"/>
      <c r="C12" s="893" t="s">
        <v>409</v>
      </c>
      <c r="D12" s="894"/>
      <c r="E12" s="894"/>
      <c r="F12" s="895"/>
      <c r="G12" s="129"/>
      <c r="H12" s="842"/>
      <c r="I12" s="844"/>
    </row>
    <row r="13" spans="1:9" ht="30" customHeight="1">
      <c r="A13" s="128">
        <v>7</v>
      </c>
      <c r="B13" s="834"/>
      <c r="C13" s="893" t="s">
        <v>410</v>
      </c>
      <c r="D13" s="894"/>
      <c r="E13" s="894"/>
      <c r="F13" s="895"/>
      <c r="G13" s="129"/>
      <c r="H13" s="842"/>
      <c r="I13" s="844"/>
    </row>
    <row r="14" spans="1:9" ht="30" customHeight="1">
      <c r="A14" s="128">
        <v>8</v>
      </c>
      <c r="B14" s="834"/>
      <c r="C14" s="893" t="s">
        <v>411</v>
      </c>
      <c r="D14" s="894"/>
      <c r="E14" s="894"/>
      <c r="F14" s="895"/>
      <c r="G14" s="129"/>
      <c r="H14" s="842"/>
      <c r="I14" s="844"/>
    </row>
    <row r="15" spans="1:9" ht="30" customHeight="1">
      <c r="A15" s="134">
        <v>9</v>
      </c>
      <c r="B15" s="865"/>
      <c r="C15" s="896" t="s">
        <v>412</v>
      </c>
      <c r="D15" s="897"/>
      <c r="E15" s="897"/>
      <c r="F15" s="898"/>
      <c r="G15" s="135"/>
      <c r="H15" s="899"/>
      <c r="I15" s="900"/>
    </row>
    <row r="16" spans="1:9" ht="30" customHeight="1">
      <c r="A16" s="136">
        <v>10</v>
      </c>
      <c r="B16" s="834" t="s">
        <v>413</v>
      </c>
      <c r="C16" s="885" t="s">
        <v>414</v>
      </c>
      <c r="D16" s="886"/>
      <c r="E16" s="886"/>
      <c r="F16" s="887"/>
      <c r="G16" s="137"/>
      <c r="H16" s="855"/>
      <c r="I16" s="856"/>
    </row>
    <row r="17" spans="1:9" ht="30" customHeight="1">
      <c r="A17" s="132">
        <v>11</v>
      </c>
      <c r="B17" s="834"/>
      <c r="C17" s="888" t="s">
        <v>415</v>
      </c>
      <c r="D17" s="889"/>
      <c r="E17" s="889"/>
      <c r="F17" s="890"/>
      <c r="G17" s="133"/>
      <c r="H17" s="891"/>
      <c r="I17" s="892"/>
    </row>
    <row r="18" spans="1:9" ht="30" customHeight="1">
      <c r="A18" s="128">
        <v>12</v>
      </c>
      <c r="B18" s="834"/>
      <c r="C18" s="893" t="s">
        <v>416</v>
      </c>
      <c r="D18" s="894"/>
      <c r="E18" s="894"/>
      <c r="F18" s="895"/>
      <c r="G18" s="129"/>
      <c r="H18" s="842" t="s">
        <v>417</v>
      </c>
      <c r="I18" s="844"/>
    </row>
    <row r="19" spans="1:9" ht="30" customHeight="1">
      <c r="A19" s="128">
        <v>13</v>
      </c>
      <c r="B19" s="834"/>
      <c r="C19" s="893" t="s">
        <v>418</v>
      </c>
      <c r="D19" s="894"/>
      <c r="E19" s="894"/>
      <c r="F19" s="895"/>
      <c r="G19" s="129"/>
      <c r="H19" s="842" t="s">
        <v>419</v>
      </c>
      <c r="I19" s="844"/>
    </row>
    <row r="20" spans="1:9" ht="30" customHeight="1">
      <c r="A20" s="128">
        <v>14</v>
      </c>
      <c r="B20" s="834"/>
      <c r="C20" s="893" t="s">
        <v>420</v>
      </c>
      <c r="D20" s="894"/>
      <c r="E20" s="894"/>
      <c r="F20" s="895"/>
      <c r="G20" s="129"/>
      <c r="H20" s="842" t="s">
        <v>421</v>
      </c>
      <c r="I20" s="844"/>
    </row>
    <row r="21" spans="1:9" ht="30" customHeight="1">
      <c r="A21" s="128">
        <v>15</v>
      </c>
      <c r="B21" s="834"/>
      <c r="C21" s="893" t="s">
        <v>422</v>
      </c>
      <c r="D21" s="894"/>
      <c r="E21" s="894"/>
      <c r="F21" s="895"/>
      <c r="G21" s="129"/>
      <c r="H21" s="842"/>
      <c r="I21" s="844"/>
    </row>
    <row r="22" spans="1:9" ht="30" customHeight="1">
      <c r="A22" s="128">
        <v>16</v>
      </c>
      <c r="B22" s="834"/>
      <c r="C22" s="893" t="s">
        <v>423</v>
      </c>
      <c r="D22" s="894"/>
      <c r="E22" s="894"/>
      <c r="F22" s="895"/>
      <c r="G22" s="129"/>
      <c r="H22" s="842" t="s">
        <v>424</v>
      </c>
      <c r="I22" s="844"/>
    </row>
    <row r="23" spans="1:9" ht="30" customHeight="1">
      <c r="A23" s="128">
        <v>17</v>
      </c>
      <c r="B23" s="834"/>
      <c r="C23" s="893" t="s">
        <v>425</v>
      </c>
      <c r="D23" s="894"/>
      <c r="E23" s="894"/>
      <c r="F23" s="895"/>
      <c r="G23" s="129"/>
      <c r="H23" s="842"/>
      <c r="I23" s="844"/>
    </row>
    <row r="24" spans="1:9" ht="30" customHeight="1">
      <c r="A24" s="128">
        <v>18</v>
      </c>
      <c r="B24" s="834"/>
      <c r="C24" s="893" t="s">
        <v>426</v>
      </c>
      <c r="D24" s="894"/>
      <c r="E24" s="894"/>
      <c r="F24" s="895"/>
      <c r="G24" s="129"/>
      <c r="H24" s="842"/>
      <c r="I24" s="844"/>
    </row>
    <row r="25" spans="1:9" ht="30" customHeight="1">
      <c r="A25" s="138">
        <v>19</v>
      </c>
      <c r="B25" s="835"/>
      <c r="C25" s="901" t="s">
        <v>427</v>
      </c>
      <c r="D25" s="902"/>
      <c r="E25" s="902"/>
      <c r="F25" s="902"/>
      <c r="G25" s="139"/>
      <c r="H25" s="795" t="s">
        <v>428</v>
      </c>
      <c r="I25" s="796"/>
    </row>
    <row r="26" spans="1:9" ht="30" customHeight="1">
      <c r="A26" s="876" t="s">
        <v>429</v>
      </c>
      <c r="B26" s="877"/>
      <c r="C26" s="878"/>
      <c r="D26" s="879" t="s">
        <v>430</v>
      </c>
      <c r="E26" s="881"/>
      <c r="F26" s="881"/>
      <c r="G26" s="881"/>
      <c r="H26" s="881"/>
      <c r="I26" s="880"/>
    </row>
    <row r="27" spans="1:9" s="117" customFormat="1" ht="4.5" customHeight="1">
      <c r="A27" s="123"/>
      <c r="B27" s="123"/>
      <c r="C27" s="123"/>
      <c r="D27" s="123"/>
      <c r="E27" s="123"/>
      <c r="F27" s="123"/>
      <c r="G27" s="123"/>
      <c r="H27" s="123"/>
      <c r="I27" s="123"/>
    </row>
    <row r="28" spans="1:9" s="117" customFormat="1" ht="24" customHeight="1">
      <c r="A28" s="882" t="s">
        <v>431</v>
      </c>
      <c r="B28" s="883"/>
      <c r="C28" s="883"/>
      <c r="D28" s="883"/>
      <c r="E28" s="883"/>
      <c r="F28" s="883"/>
      <c r="G28" s="883"/>
      <c r="H28" s="883"/>
      <c r="I28" s="884"/>
    </row>
    <row r="29" spans="1:9" s="117" customFormat="1" ht="24.75" customHeight="1">
      <c r="A29" s="800"/>
      <c r="B29" s="801"/>
      <c r="C29" s="801"/>
      <c r="D29" s="801"/>
      <c r="E29" s="801"/>
      <c r="F29" s="801"/>
      <c r="G29" s="801"/>
      <c r="H29" s="801"/>
      <c r="I29" s="874"/>
    </row>
    <row r="30" spans="1:9" s="117" customFormat="1" ht="24" customHeight="1">
      <c r="A30" s="919"/>
      <c r="B30" s="920"/>
      <c r="C30" s="920"/>
      <c r="D30" s="920"/>
      <c r="E30" s="920"/>
      <c r="F30" s="920"/>
      <c r="G30" s="920"/>
      <c r="H30" s="920"/>
      <c r="I30" s="921"/>
    </row>
    <row r="31" spans="1:9" s="117" customFormat="1" ht="24" customHeight="1">
      <c r="A31" s="919"/>
      <c r="B31" s="920"/>
      <c r="C31" s="920"/>
      <c r="D31" s="920"/>
      <c r="E31" s="920"/>
      <c r="F31" s="920"/>
      <c r="G31" s="920"/>
      <c r="H31" s="920"/>
      <c r="I31" s="921"/>
    </row>
    <row r="32" spans="1:9" s="117" customFormat="1" ht="24" customHeight="1">
      <c r="A32" s="803"/>
      <c r="B32" s="804"/>
      <c r="C32" s="804"/>
      <c r="D32" s="804"/>
      <c r="E32" s="804"/>
      <c r="F32" s="804"/>
      <c r="G32" s="804"/>
      <c r="H32" s="804"/>
      <c r="I32" s="805"/>
    </row>
    <row r="33" spans="1:9" ht="36" customHeight="1">
      <c r="A33" s="876" t="s">
        <v>432</v>
      </c>
      <c r="B33" s="877"/>
      <c r="C33" s="878"/>
      <c r="D33" s="879" t="s">
        <v>433</v>
      </c>
      <c r="E33" s="880"/>
      <c r="F33" s="120" t="s">
        <v>143</v>
      </c>
      <c r="G33" s="879" t="s">
        <v>434</v>
      </c>
      <c r="H33" s="881"/>
      <c r="I33" s="880"/>
    </row>
    <row r="34" spans="1:9" s="117" customFormat="1" ht="12"/>
    <row r="35" spans="1:9" s="117" customFormat="1" ht="12"/>
    <row r="36" spans="1:9" s="117" customFormat="1" ht="57" customHeight="1">
      <c r="A36" s="786" t="s">
        <v>435</v>
      </c>
      <c r="B36" s="786"/>
      <c r="C36" s="786"/>
      <c r="D36" s="786"/>
      <c r="E36" s="786"/>
      <c r="F36" s="786"/>
      <c r="G36" s="786"/>
      <c r="H36" s="786"/>
      <c r="I36" s="786"/>
    </row>
    <row r="37" spans="1:9">
      <c r="A37" s="140"/>
      <c r="B37" s="141"/>
      <c r="C37" s="141"/>
      <c r="D37" s="141"/>
      <c r="E37" s="141"/>
      <c r="F37" s="141"/>
      <c r="G37" s="141"/>
      <c r="H37" s="141"/>
      <c r="I37" s="142"/>
    </row>
    <row r="38" spans="1:9">
      <c r="A38" s="143"/>
      <c r="B38" s="144"/>
      <c r="C38" s="144"/>
      <c r="D38" s="144"/>
      <c r="E38" s="144"/>
      <c r="F38" s="144"/>
      <c r="G38" s="144"/>
      <c r="H38" s="144"/>
      <c r="I38" s="145"/>
    </row>
    <row r="39" spans="1:9">
      <c r="A39" s="143"/>
      <c r="B39" s="144"/>
      <c r="C39" s="144"/>
      <c r="D39" s="144"/>
      <c r="E39" s="144"/>
      <c r="F39" s="144"/>
      <c r="G39" s="144"/>
      <c r="H39" s="144"/>
      <c r="I39" s="145"/>
    </row>
    <row r="40" spans="1:9">
      <c r="A40" s="143"/>
      <c r="B40" s="144"/>
      <c r="C40" s="144"/>
      <c r="D40" s="144"/>
      <c r="E40" s="144"/>
      <c r="F40" s="144"/>
      <c r="G40" s="144"/>
      <c r="H40" s="144"/>
      <c r="I40" s="145"/>
    </row>
    <row r="41" spans="1:9">
      <c r="A41" s="143"/>
      <c r="B41" s="144"/>
      <c r="C41" s="144"/>
      <c r="D41" s="144"/>
      <c r="E41" s="144"/>
      <c r="F41" s="144"/>
      <c r="G41" s="144"/>
      <c r="H41" s="144"/>
      <c r="I41" s="145"/>
    </row>
    <row r="42" spans="1:9">
      <c r="A42" s="143"/>
      <c r="B42" s="144"/>
      <c r="C42" s="144"/>
      <c r="D42" s="144"/>
      <c r="E42" s="144"/>
      <c r="F42" s="144"/>
      <c r="G42" s="144"/>
      <c r="H42" s="144"/>
      <c r="I42" s="145"/>
    </row>
    <row r="43" spans="1:9">
      <c r="A43" s="143"/>
      <c r="B43" s="144"/>
      <c r="C43" s="144"/>
      <c r="D43" s="144"/>
      <c r="E43" s="144"/>
      <c r="F43" s="144"/>
      <c r="G43" s="144"/>
      <c r="H43" s="144"/>
      <c r="I43" s="145"/>
    </row>
    <row r="44" spans="1:9">
      <c r="A44" s="143"/>
      <c r="B44" s="144"/>
      <c r="C44" s="144"/>
      <c r="D44" s="144"/>
      <c r="E44" s="144"/>
      <c r="F44" s="144"/>
      <c r="G44" s="144"/>
      <c r="H44" s="144"/>
      <c r="I44" s="145"/>
    </row>
    <row r="45" spans="1:9">
      <c r="A45" s="143"/>
      <c r="B45" s="144"/>
      <c r="C45" s="144"/>
      <c r="D45" s="144"/>
      <c r="E45" s="144"/>
      <c r="F45" s="144"/>
      <c r="G45" s="144"/>
      <c r="H45" s="144"/>
      <c r="I45" s="145"/>
    </row>
    <row r="46" spans="1:9">
      <c r="A46" s="143"/>
      <c r="B46" s="144"/>
      <c r="C46" s="144"/>
      <c r="D46" s="144"/>
      <c r="E46" s="144"/>
      <c r="F46" s="144"/>
      <c r="G46" s="144"/>
      <c r="H46" s="144"/>
      <c r="I46" s="145"/>
    </row>
    <row r="47" spans="1:9">
      <c r="A47" s="143"/>
      <c r="B47" s="144"/>
      <c r="C47" s="144"/>
      <c r="D47" s="144"/>
      <c r="E47" s="144"/>
      <c r="F47" s="144"/>
      <c r="G47" s="144"/>
      <c r="H47" s="144"/>
      <c r="I47" s="145"/>
    </row>
    <row r="48" spans="1:9">
      <c r="A48" s="143"/>
      <c r="B48" s="144"/>
      <c r="C48" s="144"/>
      <c r="D48" s="144"/>
      <c r="E48" s="144"/>
      <c r="F48" s="144"/>
      <c r="G48" s="144"/>
      <c r="H48" s="144"/>
      <c r="I48" s="145"/>
    </row>
    <row r="49" spans="1:9">
      <c r="A49" s="143"/>
      <c r="B49" s="144"/>
      <c r="C49" s="144"/>
      <c r="D49" s="144"/>
      <c r="E49" s="144"/>
      <c r="F49" s="144"/>
      <c r="G49" s="144"/>
      <c r="H49" s="144"/>
      <c r="I49" s="145"/>
    </row>
    <row r="50" spans="1:9">
      <c r="A50" s="143"/>
      <c r="B50" s="144"/>
      <c r="C50" s="144"/>
      <c r="D50" s="144"/>
      <c r="E50" s="144"/>
      <c r="F50" s="144"/>
      <c r="G50" s="144"/>
      <c r="H50" s="144"/>
      <c r="I50" s="145"/>
    </row>
    <row r="51" spans="1:9">
      <c r="A51" s="143"/>
      <c r="B51" s="144"/>
      <c r="C51" s="144"/>
      <c r="D51" s="144"/>
      <c r="E51" s="144"/>
      <c r="F51" s="144"/>
      <c r="G51" s="144"/>
      <c r="H51" s="144"/>
      <c r="I51" s="145"/>
    </row>
    <row r="52" spans="1:9">
      <c r="A52" s="143"/>
      <c r="B52" s="144"/>
      <c r="C52" s="144"/>
      <c r="D52" s="144"/>
      <c r="E52" s="144"/>
      <c r="F52" s="144"/>
      <c r="G52" s="144"/>
      <c r="H52" s="144"/>
      <c r="I52" s="145"/>
    </row>
    <row r="53" spans="1:9">
      <c r="A53" s="143"/>
      <c r="B53" s="144"/>
      <c r="C53" s="144"/>
      <c r="D53" s="144"/>
      <c r="E53" s="144"/>
      <c r="F53" s="144"/>
      <c r="G53" s="144"/>
      <c r="H53" s="144"/>
      <c r="I53" s="145"/>
    </row>
    <row r="54" spans="1:9">
      <c r="A54" s="143"/>
      <c r="B54" s="144"/>
      <c r="C54" s="144"/>
      <c r="D54" s="144"/>
      <c r="E54" s="144"/>
      <c r="F54" s="144"/>
      <c r="G54" s="144"/>
      <c r="H54" s="144"/>
      <c r="I54" s="145"/>
    </row>
    <row r="55" spans="1:9">
      <c r="A55" s="143"/>
      <c r="B55" s="144"/>
      <c r="C55" s="144"/>
      <c r="D55" s="144"/>
      <c r="E55" s="144"/>
      <c r="F55" s="144"/>
      <c r="G55" s="144"/>
      <c r="H55" s="144"/>
      <c r="I55" s="145"/>
    </row>
    <row r="56" spans="1:9">
      <c r="A56" s="143"/>
      <c r="B56" s="144"/>
      <c r="C56" s="144"/>
      <c r="D56" s="144"/>
      <c r="E56" s="144"/>
      <c r="F56" s="144"/>
      <c r="G56" s="144"/>
      <c r="H56" s="144"/>
      <c r="I56" s="145"/>
    </row>
    <row r="57" spans="1:9">
      <c r="A57" s="143"/>
      <c r="B57" s="144"/>
      <c r="C57" s="144"/>
      <c r="D57" s="144"/>
      <c r="E57" s="144"/>
      <c r="F57" s="144"/>
      <c r="G57" s="144"/>
      <c r="H57" s="144"/>
      <c r="I57" s="145"/>
    </row>
    <row r="58" spans="1:9">
      <c r="A58" s="143"/>
      <c r="B58" s="144"/>
      <c r="C58" s="144"/>
      <c r="D58" s="144"/>
      <c r="E58" s="144"/>
      <c r="F58" s="144"/>
      <c r="G58" s="144"/>
      <c r="H58" s="144"/>
      <c r="I58" s="145"/>
    </row>
    <row r="59" spans="1:9">
      <c r="A59" s="143"/>
      <c r="B59" s="144"/>
      <c r="C59" s="144"/>
      <c r="D59" s="144"/>
      <c r="E59" s="144"/>
      <c r="F59" s="144"/>
      <c r="G59" s="144"/>
      <c r="H59" s="144"/>
      <c r="I59" s="145"/>
    </row>
    <row r="60" spans="1:9">
      <c r="A60" s="143"/>
      <c r="B60" s="144"/>
      <c r="C60" s="144"/>
      <c r="D60" s="144"/>
      <c r="E60" s="144"/>
      <c r="F60" s="144"/>
      <c r="G60" s="144"/>
      <c r="H60" s="144"/>
      <c r="I60" s="145"/>
    </row>
    <row r="61" spans="1:9">
      <c r="A61" s="143"/>
      <c r="B61" s="144"/>
      <c r="C61" s="144"/>
      <c r="D61" s="144"/>
      <c r="E61" s="144"/>
      <c r="F61" s="144"/>
      <c r="G61" s="144"/>
      <c r="H61" s="144"/>
      <c r="I61" s="145"/>
    </row>
    <row r="62" spans="1:9">
      <c r="A62" s="143"/>
      <c r="B62" s="144"/>
      <c r="C62" s="144"/>
      <c r="D62" s="144"/>
      <c r="E62" s="144"/>
      <c r="F62" s="144"/>
      <c r="G62" s="144"/>
      <c r="H62" s="144"/>
      <c r="I62" s="145"/>
    </row>
    <row r="63" spans="1:9">
      <c r="A63" s="143"/>
      <c r="B63" s="144"/>
      <c r="C63" s="144"/>
      <c r="D63" s="144"/>
      <c r="E63" s="144"/>
      <c r="F63" s="144"/>
      <c r="G63" s="144"/>
      <c r="H63" s="144"/>
      <c r="I63" s="145"/>
    </row>
    <row r="64" spans="1:9">
      <c r="A64" s="143"/>
      <c r="B64" s="144"/>
      <c r="C64" s="144"/>
      <c r="D64" s="144"/>
      <c r="E64" s="144"/>
      <c r="F64" s="144"/>
      <c r="G64" s="144"/>
      <c r="H64" s="144"/>
      <c r="I64" s="145"/>
    </row>
    <row r="65" spans="1:9">
      <c r="A65" s="143"/>
      <c r="B65" s="144"/>
      <c r="C65" s="144"/>
      <c r="D65" s="144"/>
      <c r="E65" s="144"/>
      <c r="F65" s="144"/>
      <c r="G65" s="144"/>
      <c r="H65" s="144"/>
      <c r="I65" s="145"/>
    </row>
    <row r="66" spans="1:9">
      <c r="A66" s="143"/>
      <c r="B66" s="144"/>
      <c r="C66" s="144"/>
      <c r="D66" s="144"/>
      <c r="E66" s="144"/>
      <c r="F66" s="144"/>
      <c r="G66" s="144"/>
      <c r="H66" s="144"/>
      <c r="I66" s="145"/>
    </row>
    <row r="67" spans="1:9">
      <c r="A67" s="143"/>
      <c r="B67" s="144"/>
      <c r="C67" s="144"/>
      <c r="D67" s="144"/>
      <c r="E67" s="144"/>
      <c r="F67" s="144"/>
      <c r="G67" s="144"/>
      <c r="H67" s="144"/>
      <c r="I67" s="145"/>
    </row>
    <row r="68" spans="1:9">
      <c r="A68" s="143"/>
      <c r="B68" s="144"/>
      <c r="C68" s="144"/>
      <c r="D68" s="144"/>
      <c r="E68" s="144"/>
      <c r="F68" s="144"/>
      <c r="G68" s="144"/>
      <c r="H68" s="144"/>
      <c r="I68" s="145"/>
    </row>
    <row r="69" spans="1:9">
      <c r="A69" s="143"/>
      <c r="B69" s="144"/>
      <c r="C69" s="144"/>
      <c r="D69" s="144"/>
      <c r="E69" s="144"/>
      <c r="F69" s="144"/>
      <c r="G69" s="144"/>
      <c r="H69" s="144"/>
      <c r="I69" s="145"/>
    </row>
    <row r="70" spans="1:9">
      <c r="A70" s="146"/>
      <c r="B70" s="147"/>
      <c r="C70" s="147"/>
      <c r="D70" s="147"/>
      <c r="E70" s="147"/>
      <c r="F70" s="147"/>
      <c r="G70" s="147"/>
      <c r="H70" s="147"/>
      <c r="I70" s="148"/>
    </row>
    <row r="71" spans="1:9">
      <c r="A71" s="143"/>
      <c r="B71" s="144"/>
      <c r="C71" s="144"/>
      <c r="D71" s="144"/>
      <c r="E71" s="144"/>
      <c r="F71" s="144"/>
      <c r="G71" s="144"/>
      <c r="H71" s="144"/>
      <c r="I71" s="145"/>
    </row>
    <row r="72" spans="1:9">
      <c r="A72" s="143"/>
      <c r="B72" s="144"/>
      <c r="C72" s="144"/>
      <c r="D72" s="144"/>
      <c r="E72" s="144"/>
      <c r="F72" s="144"/>
      <c r="G72" s="144"/>
      <c r="H72" s="144"/>
      <c r="I72" s="145"/>
    </row>
    <row r="73" spans="1:9">
      <c r="A73" s="143"/>
      <c r="B73" s="144"/>
      <c r="C73" s="144"/>
      <c r="D73" s="144"/>
      <c r="E73" s="144"/>
      <c r="F73" s="144"/>
      <c r="G73" s="144"/>
      <c r="H73" s="144"/>
      <c r="I73" s="145"/>
    </row>
    <row r="74" spans="1:9">
      <c r="A74" s="143"/>
      <c r="B74" s="144"/>
      <c r="C74" s="144"/>
      <c r="D74" s="144"/>
      <c r="E74" s="144"/>
      <c r="F74" s="144"/>
      <c r="G74" s="144"/>
      <c r="H74" s="144"/>
      <c r="I74" s="145"/>
    </row>
    <row r="75" spans="1:9">
      <c r="A75" s="143"/>
      <c r="B75" s="144"/>
      <c r="C75" s="144"/>
      <c r="D75" s="144"/>
      <c r="E75" s="144"/>
      <c r="F75" s="144"/>
      <c r="G75" s="144"/>
      <c r="H75" s="144"/>
      <c r="I75" s="145"/>
    </row>
    <row r="76" spans="1:9">
      <c r="A76" s="143"/>
      <c r="B76" s="144"/>
      <c r="C76" s="144"/>
      <c r="D76" s="144"/>
      <c r="E76" s="144"/>
      <c r="F76" s="144"/>
      <c r="G76" s="144"/>
      <c r="H76" s="144"/>
      <c r="I76" s="145"/>
    </row>
    <row r="77" spans="1:9">
      <c r="A77" s="143"/>
      <c r="B77" s="144"/>
      <c r="C77" s="144"/>
      <c r="D77" s="144"/>
      <c r="E77" s="144"/>
      <c r="F77" s="144"/>
      <c r="G77" s="144"/>
      <c r="H77" s="144"/>
      <c r="I77" s="145"/>
    </row>
    <row r="78" spans="1:9">
      <c r="A78" s="143"/>
      <c r="B78" s="144"/>
      <c r="C78" s="144"/>
      <c r="D78" s="144"/>
      <c r="E78" s="144"/>
      <c r="F78" s="144"/>
      <c r="G78" s="144"/>
      <c r="H78" s="144"/>
      <c r="I78" s="145"/>
    </row>
    <row r="79" spans="1:9">
      <c r="A79" s="143"/>
      <c r="B79" s="144"/>
      <c r="C79" s="144"/>
      <c r="D79" s="144"/>
      <c r="E79" s="144"/>
      <c r="F79" s="144"/>
      <c r="G79" s="144"/>
      <c r="H79" s="144"/>
      <c r="I79" s="145"/>
    </row>
    <row r="80" spans="1:9">
      <c r="A80" s="143"/>
      <c r="B80" s="144"/>
      <c r="C80" s="144"/>
      <c r="D80" s="144"/>
      <c r="E80" s="144"/>
      <c r="F80" s="144"/>
      <c r="G80" s="144"/>
      <c r="H80" s="144"/>
      <c r="I80" s="145"/>
    </row>
    <row r="81" spans="1:9">
      <c r="A81" s="143"/>
      <c r="B81" s="144"/>
      <c r="C81" s="144"/>
      <c r="D81" s="144"/>
      <c r="E81" s="144"/>
      <c r="F81" s="144"/>
      <c r="G81" s="144"/>
      <c r="H81" s="144"/>
      <c r="I81" s="145"/>
    </row>
    <row r="82" spans="1:9">
      <c r="A82" s="143"/>
      <c r="B82" s="144"/>
      <c r="C82" s="144"/>
      <c r="D82" s="144"/>
      <c r="E82" s="144"/>
      <c r="F82" s="144"/>
      <c r="G82" s="144"/>
      <c r="H82" s="144"/>
      <c r="I82" s="145"/>
    </row>
    <row r="83" spans="1:9">
      <c r="A83" s="143"/>
      <c r="B83" s="144"/>
      <c r="C83" s="144"/>
      <c r="D83" s="144"/>
      <c r="E83" s="144"/>
      <c r="F83" s="144"/>
      <c r="G83" s="144"/>
      <c r="H83" s="144"/>
      <c r="I83" s="145"/>
    </row>
    <row r="84" spans="1:9">
      <c r="A84" s="143"/>
      <c r="B84" s="144"/>
      <c r="C84" s="144"/>
      <c r="D84" s="144"/>
      <c r="E84" s="144"/>
      <c r="F84" s="144"/>
      <c r="G84" s="144"/>
      <c r="H84" s="144"/>
      <c r="I84" s="145"/>
    </row>
    <row r="85" spans="1:9">
      <c r="A85" s="143"/>
      <c r="B85" s="144"/>
      <c r="C85" s="144"/>
      <c r="D85" s="144"/>
      <c r="E85" s="144"/>
      <c r="F85" s="144"/>
      <c r="G85" s="144"/>
      <c r="H85" s="144"/>
      <c r="I85" s="145"/>
    </row>
    <row r="86" spans="1:9">
      <c r="A86" s="143"/>
      <c r="B86" s="144"/>
      <c r="C86" s="144"/>
      <c r="D86" s="144"/>
      <c r="E86" s="144"/>
      <c r="F86" s="144"/>
      <c r="G86" s="144"/>
      <c r="H86" s="144"/>
      <c r="I86" s="145"/>
    </row>
    <row r="87" spans="1:9">
      <c r="A87" s="143"/>
      <c r="B87" s="144"/>
      <c r="C87" s="144"/>
      <c r="D87" s="144"/>
      <c r="E87" s="144"/>
      <c r="F87" s="144"/>
      <c r="G87" s="144"/>
      <c r="H87" s="144"/>
      <c r="I87" s="145"/>
    </row>
    <row r="88" spans="1:9">
      <c r="A88" s="143"/>
      <c r="B88" s="144"/>
      <c r="C88" s="144"/>
      <c r="D88" s="144"/>
      <c r="E88" s="144"/>
      <c r="F88" s="144"/>
      <c r="G88" s="144"/>
      <c r="H88" s="144"/>
      <c r="I88" s="145"/>
    </row>
    <row r="89" spans="1:9">
      <c r="A89" s="143"/>
      <c r="B89" s="144"/>
      <c r="C89" s="144"/>
      <c r="D89" s="144"/>
      <c r="E89" s="144"/>
      <c r="F89" s="144"/>
      <c r="G89" s="144"/>
      <c r="H89" s="144"/>
      <c r="I89" s="145"/>
    </row>
    <row r="90" spans="1:9">
      <c r="A90" s="143"/>
      <c r="B90" s="144"/>
      <c r="C90" s="144"/>
      <c r="D90" s="144"/>
      <c r="E90" s="144"/>
      <c r="F90" s="144"/>
      <c r="G90" s="144"/>
      <c r="H90" s="144"/>
      <c r="I90" s="145"/>
    </row>
    <row r="91" spans="1:9">
      <c r="A91" s="143"/>
      <c r="B91" s="144"/>
      <c r="C91" s="144"/>
      <c r="D91" s="144"/>
      <c r="E91" s="144"/>
      <c r="F91" s="144"/>
      <c r="G91" s="144"/>
      <c r="H91" s="144"/>
      <c r="I91" s="145"/>
    </row>
    <row r="92" spans="1:9">
      <c r="A92" s="143"/>
      <c r="B92" s="144"/>
      <c r="C92" s="144"/>
      <c r="D92" s="144"/>
      <c r="E92" s="144"/>
      <c r="F92" s="144"/>
      <c r="G92" s="144"/>
      <c r="H92" s="144"/>
      <c r="I92" s="145"/>
    </row>
    <row r="93" spans="1:9">
      <c r="A93" s="143"/>
      <c r="B93" s="144"/>
      <c r="C93" s="144"/>
      <c r="D93" s="144"/>
      <c r="E93" s="144"/>
      <c r="F93" s="144"/>
      <c r="G93" s="144"/>
      <c r="H93" s="144"/>
      <c r="I93" s="145"/>
    </row>
    <row r="94" spans="1:9">
      <c r="A94" s="143"/>
      <c r="B94" s="144"/>
      <c r="C94" s="144"/>
      <c r="D94" s="144"/>
      <c r="E94" s="144"/>
      <c r="F94" s="144"/>
      <c r="G94" s="144"/>
      <c r="H94" s="144"/>
      <c r="I94" s="145"/>
    </row>
    <row r="95" spans="1:9">
      <c r="A95" s="143"/>
      <c r="B95" s="144"/>
      <c r="C95" s="144"/>
      <c r="D95" s="144"/>
      <c r="E95" s="144"/>
      <c r="F95" s="144"/>
      <c r="G95" s="144"/>
      <c r="H95" s="144"/>
      <c r="I95" s="145"/>
    </row>
    <row r="96" spans="1:9">
      <c r="A96" s="143"/>
      <c r="B96" s="144"/>
      <c r="C96" s="144"/>
      <c r="D96" s="144"/>
      <c r="E96" s="144"/>
      <c r="F96" s="144"/>
      <c r="G96" s="144"/>
      <c r="H96" s="144"/>
      <c r="I96" s="145"/>
    </row>
    <row r="97" spans="1:9">
      <c r="A97" s="143"/>
      <c r="B97" s="144"/>
      <c r="C97" s="144"/>
      <c r="D97" s="144"/>
      <c r="E97" s="144"/>
      <c r="F97" s="144"/>
      <c r="G97" s="144"/>
      <c r="H97" s="144"/>
      <c r="I97" s="145"/>
    </row>
    <row r="98" spans="1:9">
      <c r="A98" s="143"/>
      <c r="B98" s="144"/>
      <c r="C98" s="144"/>
      <c r="D98" s="144"/>
      <c r="E98" s="144"/>
      <c r="F98" s="144"/>
      <c r="G98" s="144"/>
      <c r="H98" s="144"/>
      <c r="I98" s="145"/>
    </row>
    <row r="99" spans="1:9">
      <c r="A99" s="143"/>
      <c r="B99" s="144"/>
      <c r="C99" s="144"/>
      <c r="D99" s="144"/>
      <c r="E99" s="144"/>
      <c r="F99" s="144"/>
      <c r="G99" s="144"/>
      <c r="H99" s="144"/>
      <c r="I99" s="145"/>
    </row>
    <row r="100" spans="1:9">
      <c r="A100" s="143"/>
      <c r="B100" s="144"/>
      <c r="C100" s="144"/>
      <c r="D100" s="144"/>
      <c r="E100" s="144"/>
      <c r="F100" s="144"/>
      <c r="G100" s="144"/>
      <c r="H100" s="144"/>
      <c r="I100" s="145"/>
    </row>
    <row r="101" spans="1:9">
      <c r="A101" s="143"/>
      <c r="B101" s="144"/>
      <c r="C101" s="144"/>
      <c r="D101" s="144"/>
      <c r="E101" s="144"/>
      <c r="F101" s="144"/>
      <c r="G101" s="144"/>
      <c r="H101" s="144"/>
      <c r="I101" s="145"/>
    </row>
    <row r="102" spans="1:9">
      <c r="A102" s="143"/>
      <c r="B102" s="144"/>
      <c r="C102" s="144"/>
      <c r="D102" s="144"/>
      <c r="E102" s="144"/>
      <c r="F102" s="144"/>
      <c r="G102" s="144"/>
      <c r="H102" s="144"/>
      <c r="I102" s="145"/>
    </row>
    <row r="103" spans="1:9">
      <c r="A103" s="149"/>
      <c r="B103" s="150"/>
      <c r="C103" s="150"/>
      <c r="D103" s="150"/>
      <c r="E103" s="150"/>
      <c r="F103" s="150"/>
      <c r="G103" s="150"/>
      <c r="H103" s="150"/>
      <c r="I103" s="151"/>
    </row>
    <row r="104" spans="1:9" s="117" customFormat="1" ht="57" customHeight="1">
      <c r="A104" s="786" t="s">
        <v>436</v>
      </c>
      <c r="B104" s="786"/>
      <c r="C104" s="786"/>
      <c r="D104" s="786"/>
      <c r="E104" s="786"/>
      <c r="F104" s="786"/>
      <c r="G104" s="786"/>
      <c r="H104" s="786"/>
      <c r="I104" s="786"/>
    </row>
    <row r="105" spans="1:9" s="118" customFormat="1" ht="21.95" customHeight="1">
      <c r="I105" s="119" t="s">
        <v>390</v>
      </c>
    </row>
    <row r="106" spans="1:9" ht="30" customHeight="1">
      <c r="A106" s="876" t="s">
        <v>391</v>
      </c>
      <c r="B106" s="877"/>
      <c r="C106" s="878"/>
      <c r="D106" s="120" t="s">
        <v>392</v>
      </c>
      <c r="E106" s="120" t="s">
        <v>393</v>
      </c>
      <c r="F106" s="120" t="s">
        <v>394</v>
      </c>
      <c r="G106" s="120" t="s">
        <v>395</v>
      </c>
      <c r="H106" s="876" t="s">
        <v>396</v>
      </c>
      <c r="I106" s="878"/>
    </row>
    <row r="107" spans="1:9" s="117" customFormat="1" ht="39" customHeight="1">
      <c r="A107" s="916"/>
      <c r="B107" s="917"/>
      <c r="C107" s="918"/>
      <c r="D107" s="122"/>
      <c r="E107" s="122"/>
      <c r="F107" s="122"/>
      <c r="G107" s="122"/>
      <c r="H107" s="916"/>
      <c r="I107" s="918"/>
    </row>
    <row r="108" spans="1:9" s="117" customFormat="1" ht="3.75" customHeight="1">
      <c r="A108" s="123"/>
      <c r="B108" s="123"/>
      <c r="C108" s="123"/>
      <c r="D108" s="123"/>
      <c r="E108" s="123"/>
      <c r="F108" s="123"/>
      <c r="G108" s="123"/>
      <c r="H108" s="123"/>
      <c r="I108" s="123"/>
    </row>
    <row r="109" spans="1:9" ht="30" customHeight="1">
      <c r="A109" s="120" t="s">
        <v>397</v>
      </c>
      <c r="B109" s="124" t="s">
        <v>398</v>
      </c>
      <c r="C109" s="876" t="s">
        <v>399</v>
      </c>
      <c r="D109" s="877"/>
      <c r="E109" s="877"/>
      <c r="F109" s="877"/>
      <c r="G109" s="125" t="s">
        <v>400</v>
      </c>
      <c r="H109" s="876" t="s">
        <v>401</v>
      </c>
      <c r="I109" s="878"/>
    </row>
    <row r="110" spans="1:9" ht="30" customHeight="1">
      <c r="A110" s="126">
        <v>1</v>
      </c>
      <c r="B110" s="908" t="s">
        <v>402</v>
      </c>
      <c r="C110" s="909" t="s">
        <v>403</v>
      </c>
      <c r="D110" s="910"/>
      <c r="E110" s="910"/>
      <c r="F110" s="910"/>
      <c r="G110" s="127"/>
      <c r="H110" s="911"/>
      <c r="I110" s="912"/>
    </row>
    <row r="111" spans="1:9" ht="30" customHeight="1">
      <c r="A111" s="128">
        <v>2</v>
      </c>
      <c r="B111" s="834"/>
      <c r="C111" s="893" t="s">
        <v>404</v>
      </c>
      <c r="D111" s="894"/>
      <c r="E111" s="894"/>
      <c r="F111" s="895"/>
      <c r="G111" s="129"/>
      <c r="H111" s="842"/>
      <c r="I111" s="844"/>
    </row>
    <row r="112" spans="1:9" ht="30" customHeight="1">
      <c r="A112" s="130">
        <v>3</v>
      </c>
      <c r="B112" s="865"/>
      <c r="C112" s="913" t="s">
        <v>405</v>
      </c>
      <c r="D112" s="914"/>
      <c r="E112" s="914"/>
      <c r="F112" s="915"/>
      <c r="G112" s="131"/>
      <c r="H112" s="871"/>
      <c r="I112" s="872"/>
    </row>
    <row r="113" spans="1:9" ht="30" customHeight="1">
      <c r="A113" s="132">
        <v>4</v>
      </c>
      <c r="B113" s="903" t="s">
        <v>406</v>
      </c>
      <c r="C113" s="888" t="s">
        <v>407</v>
      </c>
      <c r="D113" s="889"/>
      <c r="E113" s="889"/>
      <c r="F113" s="890"/>
      <c r="G113" s="133"/>
      <c r="H113" s="891"/>
      <c r="I113" s="892"/>
    </row>
    <row r="114" spans="1:9" ht="30" customHeight="1">
      <c r="A114" s="128">
        <v>5</v>
      </c>
      <c r="B114" s="834"/>
      <c r="C114" s="893" t="s">
        <v>437</v>
      </c>
      <c r="D114" s="894"/>
      <c r="E114" s="894"/>
      <c r="F114" s="895"/>
      <c r="G114" s="129"/>
      <c r="H114" s="842"/>
      <c r="I114" s="844"/>
    </row>
    <row r="115" spans="1:9" ht="30" customHeight="1">
      <c r="A115" s="128">
        <v>6</v>
      </c>
      <c r="B115" s="834"/>
      <c r="C115" s="893" t="s">
        <v>409</v>
      </c>
      <c r="D115" s="894"/>
      <c r="E115" s="894"/>
      <c r="F115" s="895"/>
      <c r="G115" s="129"/>
      <c r="H115" s="842"/>
      <c r="I115" s="844"/>
    </row>
    <row r="116" spans="1:9" ht="30" customHeight="1">
      <c r="A116" s="128">
        <v>7</v>
      </c>
      <c r="B116" s="834"/>
      <c r="C116" s="893" t="s">
        <v>410</v>
      </c>
      <c r="D116" s="894"/>
      <c r="E116" s="894"/>
      <c r="F116" s="895"/>
      <c r="G116" s="129"/>
      <c r="H116" s="842"/>
      <c r="I116" s="844"/>
    </row>
    <row r="117" spans="1:9" ht="30" customHeight="1">
      <c r="A117" s="128">
        <v>8</v>
      </c>
      <c r="B117" s="834"/>
      <c r="C117" s="893" t="s">
        <v>438</v>
      </c>
      <c r="D117" s="894"/>
      <c r="E117" s="894"/>
      <c r="F117" s="895"/>
      <c r="G117" s="129"/>
      <c r="H117" s="842"/>
      <c r="I117" s="844"/>
    </row>
    <row r="118" spans="1:9" ht="30" customHeight="1">
      <c r="A118" s="134">
        <v>9</v>
      </c>
      <c r="B118" s="865"/>
      <c r="C118" s="896" t="s">
        <v>439</v>
      </c>
      <c r="D118" s="897"/>
      <c r="E118" s="897"/>
      <c r="F118" s="898"/>
      <c r="G118" s="135"/>
      <c r="H118" s="899"/>
      <c r="I118" s="900"/>
    </row>
    <row r="119" spans="1:9" ht="30" customHeight="1">
      <c r="A119" s="136">
        <v>10</v>
      </c>
      <c r="B119" s="834" t="s">
        <v>413</v>
      </c>
      <c r="C119" s="885" t="s">
        <v>414</v>
      </c>
      <c r="D119" s="886"/>
      <c r="E119" s="886"/>
      <c r="F119" s="887"/>
      <c r="G119" s="137"/>
      <c r="H119" s="855"/>
      <c r="I119" s="856"/>
    </row>
    <row r="120" spans="1:9" ht="30" customHeight="1">
      <c r="A120" s="132">
        <v>11</v>
      </c>
      <c r="B120" s="834"/>
      <c r="C120" s="888" t="s">
        <v>415</v>
      </c>
      <c r="D120" s="889"/>
      <c r="E120" s="889"/>
      <c r="F120" s="890"/>
      <c r="G120" s="133"/>
      <c r="H120" s="891"/>
      <c r="I120" s="892"/>
    </row>
    <row r="121" spans="1:9" ht="30" customHeight="1">
      <c r="A121" s="128">
        <v>12</v>
      </c>
      <c r="B121" s="834"/>
      <c r="C121" s="893" t="s">
        <v>416</v>
      </c>
      <c r="D121" s="894"/>
      <c r="E121" s="894"/>
      <c r="F121" s="895"/>
      <c r="G121" s="129"/>
      <c r="H121" s="842" t="s">
        <v>417</v>
      </c>
      <c r="I121" s="844"/>
    </row>
    <row r="122" spans="1:9" ht="30" customHeight="1">
      <c r="A122" s="128">
        <v>13</v>
      </c>
      <c r="B122" s="834"/>
      <c r="C122" s="893" t="s">
        <v>440</v>
      </c>
      <c r="D122" s="894"/>
      <c r="E122" s="894"/>
      <c r="F122" s="895"/>
      <c r="G122" s="129"/>
      <c r="H122" s="842" t="s">
        <v>441</v>
      </c>
      <c r="I122" s="844"/>
    </row>
    <row r="123" spans="1:9" ht="30" customHeight="1">
      <c r="A123" s="128">
        <v>14</v>
      </c>
      <c r="B123" s="834"/>
      <c r="C123" s="893" t="s">
        <v>442</v>
      </c>
      <c r="D123" s="894"/>
      <c r="E123" s="894"/>
      <c r="F123" s="895"/>
      <c r="G123" s="129"/>
      <c r="H123" s="842"/>
      <c r="I123" s="844"/>
    </row>
    <row r="124" spans="1:9" ht="30" customHeight="1">
      <c r="A124" s="128">
        <v>15</v>
      </c>
      <c r="B124" s="834"/>
      <c r="C124" s="893" t="s">
        <v>443</v>
      </c>
      <c r="D124" s="894"/>
      <c r="E124" s="894"/>
      <c r="F124" s="895"/>
      <c r="G124" s="129"/>
      <c r="H124" s="842" t="s">
        <v>444</v>
      </c>
      <c r="I124" s="844"/>
    </row>
    <row r="125" spans="1:9" ht="30" customHeight="1">
      <c r="A125" s="128">
        <v>16</v>
      </c>
      <c r="B125" s="834"/>
      <c r="C125" s="893" t="s">
        <v>445</v>
      </c>
      <c r="D125" s="894"/>
      <c r="E125" s="894"/>
      <c r="F125" s="895"/>
      <c r="G125" s="129"/>
      <c r="H125" s="842"/>
      <c r="I125" s="844"/>
    </row>
    <row r="126" spans="1:9" ht="30" customHeight="1">
      <c r="A126" s="128">
        <v>17</v>
      </c>
      <c r="B126" s="834"/>
      <c r="C126" s="893" t="s">
        <v>425</v>
      </c>
      <c r="D126" s="894"/>
      <c r="E126" s="894"/>
      <c r="F126" s="895"/>
      <c r="G126" s="129"/>
      <c r="H126" s="842"/>
      <c r="I126" s="844"/>
    </row>
    <row r="127" spans="1:9" ht="30" customHeight="1">
      <c r="A127" s="128">
        <v>18</v>
      </c>
      <c r="B127" s="834"/>
      <c r="C127" s="893" t="s">
        <v>446</v>
      </c>
      <c r="D127" s="894"/>
      <c r="E127" s="894"/>
      <c r="F127" s="895"/>
      <c r="G127" s="129"/>
      <c r="H127" s="842" t="s">
        <v>447</v>
      </c>
      <c r="I127" s="844"/>
    </row>
    <row r="128" spans="1:9" ht="30" customHeight="1">
      <c r="A128" s="138">
        <v>19</v>
      </c>
      <c r="B128" s="835"/>
      <c r="C128" s="901" t="s">
        <v>422</v>
      </c>
      <c r="D128" s="902"/>
      <c r="E128" s="902"/>
      <c r="F128" s="902"/>
      <c r="G128" s="139"/>
      <c r="H128" s="795"/>
      <c r="I128" s="796"/>
    </row>
    <row r="129" spans="1:9" ht="30" customHeight="1">
      <c r="A129" s="876" t="s">
        <v>429</v>
      </c>
      <c r="B129" s="877"/>
      <c r="C129" s="878"/>
      <c r="D129" s="879" t="s">
        <v>430</v>
      </c>
      <c r="E129" s="881"/>
      <c r="F129" s="881"/>
      <c r="G129" s="881"/>
      <c r="H129" s="881"/>
      <c r="I129" s="880"/>
    </row>
    <row r="130" spans="1:9" s="117" customFormat="1" ht="4.5" customHeight="1">
      <c r="A130" s="123"/>
      <c r="B130" s="123"/>
      <c r="C130" s="123"/>
      <c r="D130" s="123"/>
      <c r="E130" s="123"/>
      <c r="F130" s="123"/>
      <c r="G130" s="123"/>
      <c r="H130" s="123"/>
      <c r="I130" s="123"/>
    </row>
    <row r="131" spans="1:9" s="117" customFormat="1" ht="24" customHeight="1">
      <c r="A131" s="882" t="s">
        <v>431</v>
      </c>
      <c r="B131" s="883"/>
      <c r="C131" s="883"/>
      <c r="D131" s="883"/>
      <c r="E131" s="883"/>
      <c r="F131" s="883"/>
      <c r="G131" s="883"/>
      <c r="H131" s="883"/>
      <c r="I131" s="884"/>
    </row>
    <row r="132" spans="1:9" s="117" customFormat="1" ht="24.75" customHeight="1">
      <c r="A132" s="800"/>
      <c r="B132" s="801"/>
      <c r="C132" s="801"/>
      <c r="D132" s="801"/>
      <c r="E132" s="801"/>
      <c r="F132" s="801"/>
      <c r="G132" s="801"/>
      <c r="H132" s="801"/>
      <c r="I132" s="874"/>
    </row>
    <row r="133" spans="1:9" s="117" customFormat="1" ht="24" customHeight="1">
      <c r="A133" s="919"/>
      <c r="B133" s="920"/>
      <c r="C133" s="920"/>
      <c r="D133" s="920"/>
      <c r="E133" s="920"/>
      <c r="F133" s="920"/>
      <c r="G133" s="920"/>
      <c r="H133" s="920"/>
      <c r="I133" s="921"/>
    </row>
    <row r="134" spans="1:9" s="117" customFormat="1" ht="24" customHeight="1">
      <c r="A134" s="919"/>
      <c r="B134" s="920"/>
      <c r="C134" s="920"/>
      <c r="D134" s="920"/>
      <c r="E134" s="920"/>
      <c r="F134" s="920"/>
      <c r="G134" s="920"/>
      <c r="H134" s="920"/>
      <c r="I134" s="921"/>
    </row>
    <row r="135" spans="1:9" s="117" customFormat="1" ht="24" customHeight="1">
      <c r="A135" s="803"/>
      <c r="B135" s="804"/>
      <c r="C135" s="804"/>
      <c r="D135" s="804"/>
      <c r="E135" s="804"/>
      <c r="F135" s="804"/>
      <c r="G135" s="804"/>
      <c r="H135" s="804"/>
      <c r="I135" s="805"/>
    </row>
    <row r="136" spans="1:9" ht="36" customHeight="1">
      <c r="A136" s="876" t="s">
        <v>432</v>
      </c>
      <c r="B136" s="877"/>
      <c r="C136" s="878"/>
      <c r="D136" s="879" t="s">
        <v>433</v>
      </c>
      <c r="E136" s="880"/>
      <c r="F136" s="120" t="s">
        <v>143</v>
      </c>
      <c r="G136" s="879" t="s">
        <v>434</v>
      </c>
      <c r="H136" s="881"/>
      <c r="I136" s="880"/>
    </row>
    <row r="137" spans="1:9" s="117" customFormat="1" ht="57" customHeight="1">
      <c r="A137" s="786" t="s">
        <v>448</v>
      </c>
      <c r="B137" s="786"/>
      <c r="C137" s="786"/>
      <c r="D137" s="786"/>
      <c r="E137" s="786"/>
      <c r="F137" s="786"/>
      <c r="G137" s="786"/>
      <c r="H137" s="786"/>
      <c r="I137" s="786"/>
    </row>
    <row r="138" spans="1:9">
      <c r="A138" s="140"/>
      <c r="B138" s="141"/>
      <c r="C138" s="141"/>
      <c r="D138" s="141"/>
      <c r="E138" s="141"/>
      <c r="F138" s="141"/>
      <c r="G138" s="141"/>
      <c r="H138" s="141"/>
      <c r="I138" s="142"/>
    </row>
    <row r="139" spans="1:9">
      <c r="A139" s="143"/>
      <c r="B139" s="144"/>
      <c r="C139" s="144"/>
      <c r="D139" s="144"/>
      <c r="E139" s="144"/>
      <c r="F139" s="144"/>
      <c r="G139" s="144"/>
      <c r="H139" s="144"/>
      <c r="I139" s="145"/>
    </row>
    <row r="140" spans="1:9">
      <c r="A140" s="143"/>
      <c r="B140" s="144"/>
      <c r="C140" s="144"/>
      <c r="D140" s="144"/>
      <c r="E140" s="144"/>
      <c r="F140" s="144"/>
      <c r="G140" s="144"/>
      <c r="H140" s="144"/>
      <c r="I140" s="145"/>
    </row>
    <row r="141" spans="1:9">
      <c r="A141" s="143"/>
      <c r="B141" s="144"/>
      <c r="C141" s="144"/>
      <c r="D141" s="144"/>
      <c r="E141" s="144"/>
      <c r="F141" s="144"/>
      <c r="G141" s="144"/>
      <c r="H141" s="144"/>
      <c r="I141" s="145"/>
    </row>
    <row r="142" spans="1:9">
      <c r="A142" s="143"/>
      <c r="B142" s="144"/>
      <c r="C142" s="144"/>
      <c r="D142" s="144"/>
      <c r="E142" s="144"/>
      <c r="F142" s="144"/>
      <c r="G142" s="144"/>
      <c r="H142" s="144"/>
      <c r="I142" s="145"/>
    </row>
    <row r="143" spans="1:9">
      <c r="A143" s="143"/>
      <c r="B143" s="144"/>
      <c r="C143" s="144"/>
      <c r="D143" s="144"/>
      <c r="E143" s="144"/>
      <c r="F143" s="144"/>
      <c r="G143" s="144"/>
      <c r="H143" s="144"/>
      <c r="I143" s="145"/>
    </row>
    <row r="144" spans="1:9">
      <c r="A144" s="143"/>
      <c r="B144" s="144"/>
      <c r="C144" s="144"/>
      <c r="D144" s="144"/>
      <c r="E144" s="144"/>
      <c r="F144" s="144"/>
      <c r="G144" s="144"/>
      <c r="H144" s="144"/>
      <c r="I144" s="145"/>
    </row>
    <row r="145" spans="1:9">
      <c r="A145" s="143"/>
      <c r="B145" s="144"/>
      <c r="C145" s="144"/>
      <c r="D145" s="144"/>
      <c r="E145" s="144"/>
      <c r="F145" s="144"/>
      <c r="G145" s="144"/>
      <c r="H145" s="144"/>
      <c r="I145" s="145"/>
    </row>
    <row r="146" spans="1:9">
      <c r="A146" s="143"/>
      <c r="B146" s="144"/>
      <c r="C146" s="144"/>
      <c r="D146" s="144"/>
      <c r="E146" s="144"/>
      <c r="F146" s="144"/>
      <c r="G146" s="144"/>
      <c r="H146" s="144"/>
      <c r="I146" s="145"/>
    </row>
    <row r="147" spans="1:9">
      <c r="A147" s="143"/>
      <c r="B147" s="144"/>
      <c r="C147" s="144"/>
      <c r="D147" s="144"/>
      <c r="E147" s="144"/>
      <c r="F147" s="144"/>
      <c r="G147" s="144"/>
      <c r="H147" s="144"/>
      <c r="I147" s="145"/>
    </row>
    <row r="148" spans="1:9">
      <c r="A148" s="143"/>
      <c r="B148" s="144"/>
      <c r="C148" s="144"/>
      <c r="D148" s="144"/>
      <c r="E148" s="144"/>
      <c r="F148" s="144"/>
      <c r="G148" s="144"/>
      <c r="H148" s="144"/>
      <c r="I148" s="145"/>
    </row>
    <row r="149" spans="1:9">
      <c r="A149" s="143"/>
      <c r="B149" s="144"/>
      <c r="C149" s="144"/>
      <c r="D149" s="144"/>
      <c r="E149" s="144"/>
      <c r="F149" s="144"/>
      <c r="G149" s="144"/>
      <c r="H149" s="144"/>
      <c r="I149" s="145"/>
    </row>
    <row r="150" spans="1:9">
      <c r="A150" s="143"/>
      <c r="B150" s="144"/>
      <c r="C150" s="144"/>
      <c r="D150" s="144"/>
      <c r="E150" s="144"/>
      <c r="F150" s="144"/>
      <c r="G150" s="144"/>
      <c r="H150" s="144"/>
      <c r="I150" s="145"/>
    </row>
    <row r="151" spans="1:9">
      <c r="A151" s="143"/>
      <c r="B151" s="144"/>
      <c r="C151" s="144"/>
      <c r="D151" s="144"/>
      <c r="E151" s="144"/>
      <c r="F151" s="144"/>
      <c r="G151" s="144"/>
      <c r="H151" s="144"/>
      <c r="I151" s="145"/>
    </row>
    <row r="152" spans="1:9">
      <c r="A152" s="143"/>
      <c r="B152" s="144"/>
      <c r="C152" s="144"/>
      <c r="D152" s="144"/>
      <c r="E152" s="144"/>
      <c r="F152" s="144"/>
      <c r="G152" s="144"/>
      <c r="H152" s="144"/>
      <c r="I152" s="145"/>
    </row>
    <row r="153" spans="1:9">
      <c r="A153" s="143"/>
      <c r="B153" s="144"/>
      <c r="C153" s="144"/>
      <c r="D153" s="144"/>
      <c r="E153" s="144"/>
      <c r="F153" s="144"/>
      <c r="G153" s="144"/>
      <c r="H153" s="144"/>
      <c r="I153" s="145"/>
    </row>
    <row r="154" spans="1:9">
      <c r="A154" s="143"/>
      <c r="B154" s="144"/>
      <c r="C154" s="144"/>
      <c r="D154" s="144"/>
      <c r="E154" s="144"/>
      <c r="F154" s="144"/>
      <c r="G154" s="144"/>
      <c r="H154" s="144"/>
      <c r="I154" s="145"/>
    </row>
    <row r="155" spans="1:9">
      <c r="A155" s="143"/>
      <c r="B155" s="144"/>
      <c r="C155" s="144"/>
      <c r="D155" s="144"/>
      <c r="E155" s="144"/>
      <c r="F155" s="144"/>
      <c r="G155" s="144"/>
      <c r="H155" s="144"/>
      <c r="I155" s="145"/>
    </row>
    <row r="156" spans="1:9">
      <c r="A156" s="143"/>
      <c r="B156" s="144"/>
      <c r="C156" s="144"/>
      <c r="D156" s="144"/>
      <c r="E156" s="144"/>
      <c r="F156" s="144"/>
      <c r="G156" s="144"/>
      <c r="H156" s="144"/>
      <c r="I156" s="145"/>
    </row>
    <row r="157" spans="1:9">
      <c r="A157" s="143"/>
      <c r="B157" s="144"/>
      <c r="C157" s="144"/>
      <c r="D157" s="144"/>
      <c r="E157" s="144"/>
      <c r="F157" s="144"/>
      <c r="G157" s="144"/>
      <c r="H157" s="144"/>
      <c r="I157" s="145"/>
    </row>
    <row r="158" spans="1:9">
      <c r="A158" s="143"/>
      <c r="B158" s="144"/>
      <c r="C158" s="144"/>
      <c r="D158" s="144"/>
      <c r="E158" s="144"/>
      <c r="F158" s="144"/>
      <c r="G158" s="144"/>
      <c r="H158" s="144"/>
      <c r="I158" s="145"/>
    </row>
    <row r="159" spans="1:9">
      <c r="A159" s="143"/>
      <c r="B159" s="144"/>
      <c r="C159" s="144"/>
      <c r="D159" s="144"/>
      <c r="E159" s="144"/>
      <c r="F159" s="144"/>
      <c r="G159" s="144"/>
      <c r="H159" s="144"/>
      <c r="I159" s="145"/>
    </row>
    <row r="160" spans="1:9">
      <c r="A160" s="143"/>
      <c r="B160" s="144"/>
      <c r="C160" s="144"/>
      <c r="D160" s="144"/>
      <c r="E160" s="144"/>
      <c r="F160" s="144"/>
      <c r="G160" s="144"/>
      <c r="H160" s="144"/>
      <c r="I160" s="145"/>
    </row>
    <row r="161" spans="1:9">
      <c r="A161" s="143"/>
      <c r="B161" s="144"/>
      <c r="C161" s="144"/>
      <c r="D161" s="144"/>
      <c r="E161" s="144"/>
      <c r="F161" s="144"/>
      <c r="G161" s="144"/>
      <c r="H161" s="144"/>
      <c r="I161" s="145"/>
    </row>
    <row r="162" spans="1:9">
      <c r="A162" s="143"/>
      <c r="B162" s="144"/>
      <c r="C162" s="144"/>
      <c r="D162" s="144"/>
      <c r="E162" s="144"/>
      <c r="F162" s="144"/>
      <c r="G162" s="144"/>
      <c r="H162" s="144"/>
      <c r="I162" s="145"/>
    </row>
    <row r="163" spans="1:9">
      <c r="A163" s="143"/>
      <c r="B163" s="144"/>
      <c r="C163" s="144"/>
      <c r="D163" s="144"/>
      <c r="E163" s="144"/>
      <c r="F163" s="144"/>
      <c r="G163" s="144"/>
      <c r="H163" s="144"/>
      <c r="I163" s="145"/>
    </row>
    <row r="164" spans="1:9">
      <c r="A164" s="143"/>
      <c r="B164" s="144"/>
      <c r="C164" s="144"/>
      <c r="D164" s="144"/>
      <c r="E164" s="144"/>
      <c r="F164" s="144"/>
      <c r="G164" s="144"/>
      <c r="H164" s="144"/>
      <c r="I164" s="145"/>
    </row>
    <row r="165" spans="1:9">
      <c r="A165" s="143"/>
      <c r="B165" s="144"/>
      <c r="C165" s="144"/>
      <c r="D165" s="144"/>
      <c r="E165" s="144"/>
      <c r="F165" s="144"/>
      <c r="G165" s="144"/>
      <c r="H165" s="144"/>
      <c r="I165" s="145"/>
    </row>
    <row r="166" spans="1:9">
      <c r="A166" s="143"/>
      <c r="B166" s="144"/>
      <c r="C166" s="144"/>
      <c r="D166" s="144"/>
      <c r="E166" s="144"/>
      <c r="F166" s="144"/>
      <c r="G166" s="144"/>
      <c r="H166" s="144"/>
      <c r="I166" s="145"/>
    </row>
    <row r="167" spans="1:9">
      <c r="A167" s="143"/>
      <c r="B167" s="144"/>
      <c r="C167" s="144"/>
      <c r="D167" s="144"/>
      <c r="E167" s="144"/>
      <c r="F167" s="144"/>
      <c r="G167" s="144"/>
      <c r="H167" s="144"/>
      <c r="I167" s="145"/>
    </row>
    <row r="168" spans="1:9">
      <c r="A168" s="143"/>
      <c r="B168" s="144"/>
      <c r="C168" s="144"/>
      <c r="D168" s="144"/>
      <c r="E168" s="144"/>
      <c r="F168" s="144"/>
      <c r="G168" s="144"/>
      <c r="H168" s="144"/>
      <c r="I168" s="145"/>
    </row>
    <row r="169" spans="1:9">
      <c r="A169" s="143"/>
      <c r="B169" s="144"/>
      <c r="C169" s="144"/>
      <c r="D169" s="144"/>
      <c r="E169" s="144"/>
      <c r="F169" s="144"/>
      <c r="G169" s="144"/>
      <c r="H169" s="144"/>
      <c r="I169" s="145"/>
    </row>
    <row r="170" spans="1:9">
      <c r="A170" s="146"/>
      <c r="B170" s="147"/>
      <c r="C170" s="147"/>
      <c r="D170" s="147"/>
      <c r="E170" s="147"/>
      <c r="F170" s="147"/>
      <c r="G170" s="147"/>
      <c r="H170" s="147"/>
      <c r="I170" s="148"/>
    </row>
    <row r="171" spans="1:9">
      <c r="A171" s="143"/>
      <c r="B171" s="144"/>
      <c r="C171" s="144"/>
      <c r="D171" s="144"/>
      <c r="E171" s="144"/>
      <c r="F171" s="144"/>
      <c r="G171" s="144"/>
      <c r="H171" s="144"/>
      <c r="I171" s="145"/>
    </row>
    <row r="172" spans="1:9">
      <c r="A172" s="143"/>
      <c r="B172" s="144"/>
      <c r="C172" s="144"/>
      <c r="D172" s="144"/>
      <c r="E172" s="144"/>
      <c r="F172" s="144"/>
      <c r="G172" s="144"/>
      <c r="H172" s="144"/>
      <c r="I172" s="145"/>
    </row>
    <row r="173" spans="1:9">
      <c r="A173" s="143"/>
      <c r="B173" s="144"/>
      <c r="C173" s="144"/>
      <c r="D173" s="144"/>
      <c r="E173" s="144"/>
      <c r="F173" s="144"/>
      <c r="G173" s="144"/>
      <c r="H173" s="144"/>
      <c r="I173" s="145"/>
    </row>
    <row r="174" spans="1:9">
      <c r="A174" s="143"/>
      <c r="B174" s="144"/>
      <c r="C174" s="144"/>
      <c r="D174" s="144"/>
      <c r="E174" s="144"/>
      <c r="F174" s="144"/>
      <c r="G174" s="144"/>
      <c r="H174" s="144"/>
      <c r="I174" s="145"/>
    </row>
    <row r="175" spans="1:9">
      <c r="A175" s="143"/>
      <c r="B175" s="144"/>
      <c r="C175" s="144"/>
      <c r="D175" s="144"/>
      <c r="E175" s="144"/>
      <c r="F175" s="144"/>
      <c r="G175" s="144"/>
      <c r="H175" s="144"/>
      <c r="I175" s="145"/>
    </row>
    <row r="176" spans="1:9">
      <c r="A176" s="143"/>
      <c r="B176" s="144"/>
      <c r="C176" s="144"/>
      <c r="D176" s="144"/>
      <c r="E176" s="144"/>
      <c r="F176" s="144"/>
      <c r="G176" s="144"/>
      <c r="H176" s="144"/>
      <c r="I176" s="145"/>
    </row>
    <row r="177" spans="1:9">
      <c r="A177" s="143"/>
      <c r="B177" s="144"/>
      <c r="C177" s="144"/>
      <c r="D177" s="144"/>
      <c r="E177" s="144"/>
      <c r="F177" s="144"/>
      <c r="G177" s="144"/>
      <c r="H177" s="144"/>
      <c r="I177" s="145"/>
    </row>
    <row r="178" spans="1:9">
      <c r="A178" s="143"/>
      <c r="B178" s="144"/>
      <c r="C178" s="144"/>
      <c r="D178" s="144"/>
      <c r="E178" s="144"/>
      <c r="F178" s="144"/>
      <c r="G178" s="144"/>
      <c r="H178" s="144"/>
      <c r="I178" s="145"/>
    </row>
    <row r="179" spans="1:9">
      <c r="A179" s="143"/>
      <c r="B179" s="144"/>
      <c r="C179" s="144"/>
      <c r="D179" s="144"/>
      <c r="E179" s="144"/>
      <c r="F179" s="144"/>
      <c r="G179" s="144"/>
      <c r="H179" s="144"/>
      <c r="I179" s="145"/>
    </row>
    <row r="180" spans="1:9">
      <c r="A180" s="143"/>
      <c r="B180" s="144"/>
      <c r="C180" s="144"/>
      <c r="D180" s="144"/>
      <c r="E180" s="144"/>
      <c r="F180" s="144"/>
      <c r="G180" s="144"/>
      <c r="H180" s="144"/>
      <c r="I180" s="145"/>
    </row>
    <row r="181" spans="1:9">
      <c r="A181" s="143"/>
      <c r="B181" s="144"/>
      <c r="C181" s="144"/>
      <c r="D181" s="144"/>
      <c r="E181" s="144"/>
      <c r="F181" s="144"/>
      <c r="G181" s="144"/>
      <c r="H181" s="144"/>
      <c r="I181" s="145"/>
    </row>
    <row r="182" spans="1:9">
      <c r="A182" s="143"/>
      <c r="B182" s="144"/>
      <c r="C182" s="144"/>
      <c r="D182" s="144"/>
      <c r="E182" s="144"/>
      <c r="F182" s="144"/>
      <c r="G182" s="144"/>
      <c r="H182" s="144"/>
      <c r="I182" s="145"/>
    </row>
    <row r="183" spans="1:9">
      <c r="A183" s="143"/>
      <c r="B183" s="144"/>
      <c r="C183" s="144"/>
      <c r="D183" s="144"/>
      <c r="E183" s="144"/>
      <c r="F183" s="144"/>
      <c r="G183" s="144"/>
      <c r="H183" s="144"/>
      <c r="I183" s="145"/>
    </row>
    <row r="184" spans="1:9">
      <c r="A184" s="143"/>
      <c r="B184" s="144"/>
      <c r="C184" s="144"/>
      <c r="D184" s="144"/>
      <c r="E184" s="144"/>
      <c r="F184" s="144"/>
      <c r="G184" s="144"/>
      <c r="H184" s="144"/>
      <c r="I184" s="145"/>
    </row>
    <row r="185" spans="1:9">
      <c r="A185" s="143"/>
      <c r="B185" s="144"/>
      <c r="C185" s="144"/>
      <c r="D185" s="144"/>
      <c r="E185" s="144"/>
      <c r="F185" s="144"/>
      <c r="G185" s="144"/>
      <c r="H185" s="144"/>
      <c r="I185" s="145"/>
    </row>
    <row r="186" spans="1:9">
      <c r="A186" s="143"/>
      <c r="B186" s="144"/>
      <c r="C186" s="144"/>
      <c r="D186" s="144"/>
      <c r="E186" s="144"/>
      <c r="F186" s="144"/>
      <c r="G186" s="144"/>
      <c r="H186" s="144"/>
      <c r="I186" s="145"/>
    </row>
    <row r="187" spans="1:9">
      <c r="A187" s="143"/>
      <c r="B187" s="144"/>
      <c r="C187" s="144"/>
      <c r="D187" s="144"/>
      <c r="E187" s="144"/>
      <c r="F187" s="144"/>
      <c r="G187" s="144"/>
      <c r="H187" s="144"/>
      <c r="I187" s="145"/>
    </row>
    <row r="188" spans="1:9">
      <c r="A188" s="143"/>
      <c r="B188" s="144"/>
      <c r="C188" s="144"/>
      <c r="D188" s="144"/>
      <c r="E188" s="144"/>
      <c r="F188" s="144"/>
      <c r="G188" s="144"/>
      <c r="H188" s="144"/>
      <c r="I188" s="145"/>
    </row>
    <row r="189" spans="1:9">
      <c r="A189" s="143"/>
      <c r="B189" s="144"/>
      <c r="C189" s="144"/>
      <c r="D189" s="144"/>
      <c r="E189" s="144"/>
      <c r="F189" s="144"/>
      <c r="G189" s="144"/>
      <c r="H189" s="144"/>
      <c r="I189" s="145"/>
    </row>
    <row r="190" spans="1:9">
      <c r="A190" s="143"/>
      <c r="B190" s="144"/>
      <c r="C190" s="144"/>
      <c r="D190" s="144"/>
      <c r="E190" s="144"/>
      <c r="F190" s="144"/>
      <c r="G190" s="144"/>
      <c r="H190" s="144"/>
      <c r="I190" s="145"/>
    </row>
    <row r="191" spans="1:9">
      <c r="A191" s="143"/>
      <c r="B191" s="144"/>
      <c r="C191" s="144"/>
      <c r="D191" s="144"/>
      <c r="E191" s="144"/>
      <c r="F191" s="144"/>
      <c r="G191" s="144"/>
      <c r="H191" s="144"/>
      <c r="I191" s="145"/>
    </row>
    <row r="192" spans="1:9">
      <c r="A192" s="143"/>
      <c r="B192" s="144"/>
      <c r="C192" s="144"/>
      <c r="D192" s="144"/>
      <c r="E192" s="144"/>
      <c r="F192" s="144"/>
      <c r="G192" s="144"/>
      <c r="H192" s="144"/>
      <c r="I192" s="145"/>
    </row>
    <row r="193" spans="1:9">
      <c r="A193" s="143"/>
      <c r="B193" s="144"/>
      <c r="C193" s="144"/>
      <c r="D193" s="144"/>
      <c r="E193" s="144"/>
      <c r="F193" s="144"/>
      <c r="G193" s="144"/>
      <c r="H193" s="144"/>
      <c r="I193" s="145"/>
    </row>
    <row r="194" spans="1:9">
      <c r="A194" s="143"/>
      <c r="B194" s="144"/>
      <c r="C194" s="144"/>
      <c r="D194" s="144"/>
      <c r="E194" s="144"/>
      <c r="F194" s="144"/>
      <c r="G194" s="144"/>
      <c r="H194" s="144"/>
      <c r="I194" s="145"/>
    </row>
    <row r="195" spans="1:9">
      <c r="A195" s="143"/>
      <c r="B195" s="144"/>
      <c r="C195" s="144"/>
      <c r="D195" s="144"/>
      <c r="E195" s="144"/>
      <c r="F195" s="144"/>
      <c r="G195" s="144"/>
      <c r="H195" s="144"/>
      <c r="I195" s="145"/>
    </row>
    <row r="196" spans="1:9">
      <c r="A196" s="143"/>
      <c r="B196" s="144"/>
      <c r="C196" s="144"/>
      <c r="D196" s="144"/>
      <c r="E196" s="144"/>
      <c r="F196" s="144"/>
      <c r="G196" s="144"/>
      <c r="H196" s="144"/>
      <c r="I196" s="145"/>
    </row>
    <row r="197" spans="1:9">
      <c r="A197" s="143"/>
      <c r="B197" s="144"/>
      <c r="C197" s="144"/>
      <c r="D197" s="144"/>
      <c r="E197" s="144"/>
      <c r="F197" s="144"/>
      <c r="G197" s="144"/>
      <c r="H197" s="144"/>
      <c r="I197" s="145"/>
    </row>
    <row r="198" spans="1:9">
      <c r="A198" s="143"/>
      <c r="B198" s="144"/>
      <c r="C198" s="144"/>
      <c r="D198" s="144"/>
      <c r="E198" s="144"/>
      <c r="F198" s="144"/>
      <c r="G198" s="144"/>
      <c r="H198" s="144"/>
      <c r="I198" s="145"/>
    </row>
    <row r="199" spans="1:9">
      <c r="A199" s="143"/>
      <c r="B199" s="144"/>
      <c r="C199" s="144"/>
      <c r="D199" s="144"/>
      <c r="E199" s="144"/>
      <c r="F199" s="144"/>
      <c r="G199" s="144"/>
      <c r="H199" s="144"/>
      <c r="I199" s="145"/>
    </row>
    <row r="200" spans="1:9">
      <c r="A200" s="143"/>
      <c r="B200" s="144"/>
      <c r="C200" s="144"/>
      <c r="D200" s="144"/>
      <c r="E200" s="144"/>
      <c r="F200" s="144"/>
      <c r="G200" s="144"/>
      <c r="H200" s="144"/>
      <c r="I200" s="145"/>
    </row>
    <row r="201" spans="1:9">
      <c r="A201" s="143"/>
      <c r="B201" s="144"/>
      <c r="C201" s="144"/>
      <c r="D201" s="144"/>
      <c r="E201" s="144"/>
      <c r="F201" s="144"/>
      <c r="G201" s="144"/>
      <c r="H201" s="144"/>
      <c r="I201" s="145"/>
    </row>
    <row r="202" spans="1:9">
      <c r="A202" s="143"/>
      <c r="B202" s="144"/>
      <c r="C202" s="144"/>
      <c r="D202" s="144"/>
      <c r="E202" s="144"/>
      <c r="F202" s="144"/>
      <c r="G202" s="144"/>
      <c r="H202" s="144"/>
      <c r="I202" s="145"/>
    </row>
    <row r="203" spans="1:9">
      <c r="A203" s="143"/>
      <c r="B203" s="144"/>
      <c r="C203" s="144"/>
      <c r="D203" s="144"/>
      <c r="E203" s="144"/>
      <c r="F203" s="144"/>
      <c r="G203" s="144"/>
      <c r="H203" s="144"/>
      <c r="I203" s="145"/>
    </row>
    <row r="204" spans="1:9">
      <c r="A204" s="149"/>
      <c r="B204" s="150"/>
      <c r="C204" s="150"/>
      <c r="D204" s="150"/>
      <c r="E204" s="150"/>
      <c r="F204" s="150"/>
      <c r="G204" s="150"/>
      <c r="H204" s="150"/>
      <c r="I204" s="151"/>
    </row>
    <row r="205" spans="1:9" s="117" customFormat="1" ht="57" customHeight="1">
      <c r="A205" s="786" t="s">
        <v>449</v>
      </c>
      <c r="B205" s="786"/>
      <c r="C205" s="786"/>
      <c r="D205" s="786"/>
      <c r="E205" s="786"/>
      <c r="F205" s="786"/>
      <c r="G205" s="786"/>
      <c r="H205" s="786"/>
      <c r="I205" s="786"/>
    </row>
    <row r="206" spans="1:9" s="118" customFormat="1" ht="21.95" customHeight="1">
      <c r="I206" s="119" t="s">
        <v>390</v>
      </c>
    </row>
    <row r="207" spans="1:9" ht="30" customHeight="1">
      <c r="A207" s="876" t="s">
        <v>391</v>
      </c>
      <c r="B207" s="877"/>
      <c r="C207" s="878"/>
      <c r="D207" s="120" t="s">
        <v>392</v>
      </c>
      <c r="E207" s="120" t="s">
        <v>393</v>
      </c>
      <c r="F207" s="120" t="s">
        <v>394</v>
      </c>
      <c r="G207" s="120" t="s">
        <v>395</v>
      </c>
      <c r="H207" s="876" t="s">
        <v>396</v>
      </c>
      <c r="I207" s="878"/>
    </row>
    <row r="208" spans="1:9" s="117" customFormat="1" ht="39" customHeight="1">
      <c r="A208" s="916"/>
      <c r="B208" s="917"/>
      <c r="C208" s="918"/>
      <c r="D208" s="122"/>
      <c r="E208" s="122"/>
      <c r="F208" s="122"/>
      <c r="G208" s="122"/>
      <c r="H208" s="916"/>
      <c r="I208" s="918"/>
    </row>
    <row r="209" spans="1:9" s="117" customFormat="1" ht="3.75" customHeight="1">
      <c r="A209" s="123"/>
      <c r="B209" s="123"/>
      <c r="C209" s="123"/>
      <c r="D209" s="123"/>
      <c r="E209" s="123"/>
      <c r="F209" s="123"/>
      <c r="G209" s="123"/>
      <c r="H209" s="123"/>
      <c r="I209" s="123"/>
    </row>
    <row r="210" spans="1:9" ht="30" customHeight="1">
      <c r="A210" s="120" t="s">
        <v>397</v>
      </c>
      <c r="B210" s="124" t="s">
        <v>398</v>
      </c>
      <c r="C210" s="876" t="s">
        <v>399</v>
      </c>
      <c r="D210" s="877"/>
      <c r="E210" s="877"/>
      <c r="F210" s="877"/>
      <c r="G210" s="125" t="s">
        <v>400</v>
      </c>
      <c r="H210" s="876" t="s">
        <v>401</v>
      </c>
      <c r="I210" s="878"/>
    </row>
    <row r="211" spans="1:9" ht="30" customHeight="1">
      <c r="A211" s="126">
        <v>1</v>
      </c>
      <c r="B211" s="908" t="s">
        <v>402</v>
      </c>
      <c r="C211" s="909" t="s">
        <v>403</v>
      </c>
      <c r="D211" s="910"/>
      <c r="E211" s="910"/>
      <c r="F211" s="910"/>
      <c r="G211" s="127"/>
      <c r="H211" s="911"/>
      <c r="I211" s="912"/>
    </row>
    <row r="212" spans="1:9" ht="30" customHeight="1">
      <c r="A212" s="128">
        <v>2</v>
      </c>
      <c r="B212" s="834"/>
      <c r="C212" s="893" t="s">
        <v>404</v>
      </c>
      <c r="D212" s="894"/>
      <c r="E212" s="894"/>
      <c r="F212" s="895"/>
      <c r="G212" s="129"/>
      <c r="H212" s="842"/>
      <c r="I212" s="844"/>
    </row>
    <row r="213" spans="1:9" ht="30" customHeight="1">
      <c r="A213" s="130">
        <v>3</v>
      </c>
      <c r="B213" s="865"/>
      <c r="C213" s="913" t="s">
        <v>405</v>
      </c>
      <c r="D213" s="914"/>
      <c r="E213" s="914"/>
      <c r="F213" s="915"/>
      <c r="G213" s="131"/>
      <c r="H213" s="871"/>
      <c r="I213" s="872"/>
    </row>
    <row r="214" spans="1:9" ht="30" customHeight="1">
      <c r="A214" s="132">
        <v>4</v>
      </c>
      <c r="B214" s="903" t="s">
        <v>406</v>
      </c>
      <c r="C214" s="888" t="s">
        <v>407</v>
      </c>
      <c r="D214" s="889"/>
      <c r="E214" s="889"/>
      <c r="F214" s="890"/>
      <c r="G214" s="133"/>
      <c r="H214" s="891"/>
      <c r="I214" s="892"/>
    </row>
    <row r="215" spans="1:9" ht="30" customHeight="1">
      <c r="A215" s="128">
        <v>5</v>
      </c>
      <c r="B215" s="834"/>
      <c r="C215" s="893" t="s">
        <v>437</v>
      </c>
      <c r="D215" s="894"/>
      <c r="E215" s="894"/>
      <c r="F215" s="895"/>
      <c r="G215" s="129"/>
      <c r="H215" s="842"/>
      <c r="I215" s="844"/>
    </row>
    <row r="216" spans="1:9" ht="30" customHeight="1">
      <c r="A216" s="128">
        <v>6</v>
      </c>
      <c r="B216" s="834"/>
      <c r="C216" s="893" t="s">
        <v>409</v>
      </c>
      <c r="D216" s="894"/>
      <c r="E216" s="894"/>
      <c r="F216" s="895"/>
      <c r="G216" s="129"/>
      <c r="H216" s="842"/>
      <c r="I216" s="844"/>
    </row>
    <row r="217" spans="1:9" ht="30" customHeight="1">
      <c r="A217" s="128">
        <v>7</v>
      </c>
      <c r="B217" s="834"/>
      <c r="C217" s="893" t="s">
        <v>410</v>
      </c>
      <c r="D217" s="894"/>
      <c r="E217" s="894"/>
      <c r="F217" s="895"/>
      <c r="G217" s="129"/>
      <c r="H217" s="842"/>
      <c r="I217" s="844"/>
    </row>
    <row r="218" spans="1:9" ht="30" customHeight="1">
      <c r="A218" s="128">
        <v>8</v>
      </c>
      <c r="B218" s="834"/>
      <c r="C218" s="893" t="s">
        <v>450</v>
      </c>
      <c r="D218" s="894"/>
      <c r="E218" s="894"/>
      <c r="F218" s="895"/>
      <c r="G218" s="129"/>
      <c r="H218" s="842"/>
      <c r="I218" s="844"/>
    </row>
    <row r="219" spans="1:9" ht="30" customHeight="1">
      <c r="A219" s="128">
        <v>9</v>
      </c>
      <c r="B219" s="834"/>
      <c r="C219" s="893" t="s">
        <v>451</v>
      </c>
      <c r="D219" s="894"/>
      <c r="E219" s="894"/>
      <c r="F219" s="895"/>
      <c r="G219" s="129"/>
      <c r="H219" s="842"/>
      <c r="I219" s="844"/>
    </row>
    <row r="220" spans="1:9" ht="30" customHeight="1">
      <c r="A220" s="128">
        <v>10</v>
      </c>
      <c r="B220" s="834"/>
      <c r="C220" s="893" t="s">
        <v>452</v>
      </c>
      <c r="D220" s="894"/>
      <c r="E220" s="894"/>
      <c r="F220" s="895"/>
      <c r="G220" s="129"/>
      <c r="H220" s="842"/>
      <c r="I220" s="844"/>
    </row>
    <row r="221" spans="1:9" ht="30" customHeight="1">
      <c r="A221" s="134">
        <v>11</v>
      </c>
      <c r="B221" s="865"/>
      <c r="C221" s="896" t="s">
        <v>453</v>
      </c>
      <c r="D221" s="897"/>
      <c r="E221" s="897"/>
      <c r="F221" s="898"/>
      <c r="G221" s="135"/>
      <c r="H221" s="899"/>
      <c r="I221" s="900"/>
    </row>
    <row r="222" spans="1:9" ht="30" customHeight="1">
      <c r="A222" s="136">
        <v>12</v>
      </c>
      <c r="B222" s="834" t="s">
        <v>413</v>
      </c>
      <c r="C222" s="885" t="s">
        <v>426</v>
      </c>
      <c r="D222" s="886"/>
      <c r="E222" s="886"/>
      <c r="F222" s="887"/>
      <c r="G222" s="137"/>
      <c r="H222" s="855"/>
      <c r="I222" s="856"/>
    </row>
    <row r="223" spans="1:9" ht="30" customHeight="1">
      <c r="A223" s="132">
        <v>13</v>
      </c>
      <c r="B223" s="834"/>
      <c r="C223" s="888" t="s">
        <v>454</v>
      </c>
      <c r="D223" s="889"/>
      <c r="E223" s="889"/>
      <c r="F223" s="890"/>
      <c r="G223" s="133"/>
      <c r="H223" s="891"/>
      <c r="I223" s="892"/>
    </row>
    <row r="224" spans="1:9" ht="30" customHeight="1">
      <c r="A224" s="128">
        <v>14</v>
      </c>
      <c r="B224" s="834"/>
      <c r="C224" s="893" t="s">
        <v>455</v>
      </c>
      <c r="D224" s="894"/>
      <c r="E224" s="894"/>
      <c r="F224" s="895"/>
      <c r="G224" s="129"/>
      <c r="H224" s="842" t="s">
        <v>456</v>
      </c>
      <c r="I224" s="844"/>
    </row>
    <row r="225" spans="1:9" ht="30" customHeight="1">
      <c r="A225" s="128">
        <v>15</v>
      </c>
      <c r="B225" s="834"/>
      <c r="C225" s="893" t="s">
        <v>457</v>
      </c>
      <c r="D225" s="894"/>
      <c r="E225" s="894"/>
      <c r="F225" s="895"/>
      <c r="G225" s="129"/>
      <c r="H225" s="842"/>
      <c r="I225" s="844"/>
    </row>
    <row r="226" spans="1:9" ht="30" customHeight="1">
      <c r="A226" s="128">
        <v>16</v>
      </c>
      <c r="B226" s="834"/>
      <c r="C226" s="893" t="s">
        <v>416</v>
      </c>
      <c r="D226" s="894"/>
      <c r="E226" s="894"/>
      <c r="F226" s="895"/>
      <c r="G226" s="129"/>
      <c r="H226" s="842" t="s">
        <v>444</v>
      </c>
      <c r="I226" s="844"/>
    </row>
    <row r="227" spans="1:9" ht="30" customHeight="1">
      <c r="A227" s="128">
        <v>17</v>
      </c>
      <c r="B227" s="834"/>
      <c r="C227" s="904" t="s">
        <v>458</v>
      </c>
      <c r="D227" s="905"/>
      <c r="E227" s="905"/>
      <c r="F227" s="906"/>
      <c r="G227" s="129"/>
      <c r="H227" s="842"/>
      <c r="I227" s="844"/>
    </row>
    <row r="228" spans="1:9" ht="30" customHeight="1">
      <c r="A228" s="128">
        <v>18</v>
      </c>
      <c r="B228" s="834"/>
      <c r="C228" s="904" t="s">
        <v>459</v>
      </c>
      <c r="D228" s="905"/>
      <c r="E228" s="905"/>
      <c r="F228" s="906"/>
      <c r="G228" s="129"/>
      <c r="H228" s="842"/>
      <c r="I228" s="844"/>
    </row>
    <row r="229" spans="1:9" ht="30" customHeight="1">
      <c r="A229" s="128">
        <v>19</v>
      </c>
      <c r="B229" s="834"/>
      <c r="C229" s="904" t="s">
        <v>425</v>
      </c>
      <c r="D229" s="905"/>
      <c r="E229" s="905"/>
      <c r="F229" s="906"/>
      <c r="G229" s="129"/>
      <c r="H229" s="842"/>
      <c r="I229" s="844"/>
    </row>
    <row r="230" spans="1:9" ht="30" customHeight="1">
      <c r="A230" s="876" t="s">
        <v>429</v>
      </c>
      <c r="B230" s="877"/>
      <c r="C230" s="878"/>
      <c r="D230" s="879" t="s">
        <v>430</v>
      </c>
      <c r="E230" s="881"/>
      <c r="F230" s="881"/>
      <c r="G230" s="881"/>
      <c r="H230" s="881"/>
      <c r="I230" s="880"/>
    </row>
    <row r="231" spans="1:9" s="117" customFormat="1" ht="4.5" customHeight="1">
      <c r="A231" s="123"/>
      <c r="B231" s="123"/>
      <c r="C231" s="123"/>
      <c r="D231" s="123"/>
      <c r="E231" s="123"/>
      <c r="F231" s="123"/>
      <c r="G231" s="123"/>
      <c r="H231" s="123"/>
      <c r="I231" s="123"/>
    </row>
    <row r="232" spans="1:9" s="117" customFormat="1" ht="24" customHeight="1">
      <c r="A232" s="882" t="s">
        <v>431</v>
      </c>
      <c r="B232" s="883"/>
      <c r="C232" s="883"/>
      <c r="D232" s="883"/>
      <c r="E232" s="883"/>
      <c r="F232" s="883"/>
      <c r="G232" s="883"/>
      <c r="H232" s="883"/>
      <c r="I232" s="884"/>
    </row>
    <row r="233" spans="1:9" s="117" customFormat="1" ht="24.75" customHeight="1">
      <c r="A233" s="800"/>
      <c r="B233" s="801"/>
      <c r="C233" s="801"/>
      <c r="D233" s="801"/>
      <c r="E233" s="801"/>
      <c r="F233" s="801"/>
      <c r="G233" s="801"/>
      <c r="H233" s="801"/>
      <c r="I233" s="874"/>
    </row>
    <row r="234" spans="1:9" s="117" customFormat="1" ht="24" customHeight="1">
      <c r="A234" s="919"/>
      <c r="B234" s="920"/>
      <c r="C234" s="920"/>
      <c r="D234" s="920"/>
      <c r="E234" s="920"/>
      <c r="F234" s="920"/>
      <c r="G234" s="920"/>
      <c r="H234" s="920"/>
      <c r="I234" s="921"/>
    </row>
    <row r="235" spans="1:9" s="117" customFormat="1" ht="24" customHeight="1">
      <c r="A235" s="919"/>
      <c r="B235" s="920"/>
      <c r="C235" s="920"/>
      <c r="D235" s="920"/>
      <c r="E235" s="920"/>
      <c r="F235" s="920"/>
      <c r="G235" s="920"/>
      <c r="H235" s="920"/>
      <c r="I235" s="921"/>
    </row>
    <row r="236" spans="1:9" s="117" customFormat="1" ht="24" customHeight="1">
      <c r="A236" s="803"/>
      <c r="B236" s="804"/>
      <c r="C236" s="804"/>
      <c r="D236" s="804"/>
      <c r="E236" s="804"/>
      <c r="F236" s="804"/>
      <c r="G236" s="804"/>
      <c r="H236" s="804"/>
      <c r="I236" s="805"/>
    </row>
    <row r="237" spans="1:9" ht="36" customHeight="1">
      <c r="A237" s="876" t="s">
        <v>432</v>
      </c>
      <c r="B237" s="877"/>
      <c r="C237" s="878"/>
      <c r="D237" s="879" t="s">
        <v>433</v>
      </c>
      <c r="E237" s="880"/>
      <c r="F237" s="120" t="s">
        <v>143</v>
      </c>
      <c r="G237" s="879" t="s">
        <v>434</v>
      </c>
      <c r="H237" s="881"/>
      <c r="I237" s="880"/>
    </row>
    <row r="238" spans="1:9" s="117" customFormat="1" ht="57" customHeight="1">
      <c r="A238" s="786" t="s">
        <v>460</v>
      </c>
      <c r="B238" s="786"/>
      <c r="C238" s="786"/>
      <c r="D238" s="786"/>
      <c r="E238" s="786"/>
      <c r="F238" s="786"/>
      <c r="G238" s="786"/>
      <c r="H238" s="786"/>
      <c r="I238" s="786"/>
    </row>
    <row r="239" spans="1:9">
      <c r="A239" s="140"/>
      <c r="B239" s="141"/>
      <c r="C239" s="141"/>
      <c r="D239" s="141"/>
      <c r="E239" s="141"/>
      <c r="F239" s="141"/>
      <c r="G239" s="141"/>
      <c r="H239" s="141"/>
      <c r="I239" s="142"/>
    </row>
    <row r="240" spans="1:9">
      <c r="A240" s="143"/>
      <c r="B240" s="144"/>
      <c r="C240" s="144"/>
      <c r="D240" s="144"/>
      <c r="E240" s="144"/>
      <c r="F240" s="144"/>
      <c r="G240" s="144"/>
      <c r="H240" s="144"/>
      <c r="I240" s="145"/>
    </row>
    <row r="241" spans="1:9">
      <c r="A241" s="143"/>
      <c r="B241" s="144"/>
      <c r="C241" s="144"/>
      <c r="D241" s="144"/>
      <c r="E241" s="144"/>
      <c r="F241" s="144"/>
      <c r="G241" s="144"/>
      <c r="H241" s="144"/>
      <c r="I241" s="145"/>
    </row>
    <row r="242" spans="1:9">
      <c r="A242" s="143"/>
      <c r="B242" s="144"/>
      <c r="C242" s="144"/>
      <c r="D242" s="144"/>
      <c r="E242" s="144"/>
      <c r="F242" s="144"/>
      <c r="G242" s="144"/>
      <c r="H242" s="144"/>
      <c r="I242" s="145"/>
    </row>
    <row r="243" spans="1:9">
      <c r="A243" s="143"/>
      <c r="B243" s="144"/>
      <c r="C243" s="144"/>
      <c r="D243" s="144"/>
      <c r="E243" s="144"/>
      <c r="F243" s="144"/>
      <c r="G243" s="144"/>
      <c r="H243" s="144"/>
      <c r="I243" s="145"/>
    </row>
    <row r="244" spans="1:9">
      <c r="A244" s="143"/>
      <c r="B244" s="144"/>
      <c r="C244" s="144"/>
      <c r="D244" s="144"/>
      <c r="E244" s="144"/>
      <c r="F244" s="144"/>
      <c r="G244" s="144"/>
      <c r="H244" s="144"/>
      <c r="I244" s="145"/>
    </row>
    <row r="245" spans="1:9">
      <c r="A245" s="143"/>
      <c r="B245" s="144"/>
      <c r="C245" s="144"/>
      <c r="D245" s="144"/>
      <c r="E245" s="144"/>
      <c r="F245" s="144"/>
      <c r="G245" s="144"/>
      <c r="H245" s="144"/>
      <c r="I245" s="145"/>
    </row>
    <row r="246" spans="1:9">
      <c r="A246" s="143"/>
      <c r="B246" s="144"/>
      <c r="C246" s="144"/>
      <c r="D246" s="144"/>
      <c r="E246" s="144"/>
      <c r="F246" s="144"/>
      <c r="G246" s="144"/>
      <c r="H246" s="144"/>
      <c r="I246" s="145"/>
    </row>
    <row r="247" spans="1:9">
      <c r="A247" s="143"/>
      <c r="B247" s="144"/>
      <c r="C247" s="144"/>
      <c r="D247" s="144"/>
      <c r="E247" s="144"/>
      <c r="F247" s="144"/>
      <c r="G247" s="144"/>
      <c r="H247" s="144"/>
      <c r="I247" s="145"/>
    </row>
    <row r="248" spans="1:9">
      <c r="A248" s="143"/>
      <c r="B248" s="144"/>
      <c r="C248" s="144"/>
      <c r="D248" s="144"/>
      <c r="E248" s="144"/>
      <c r="F248" s="144"/>
      <c r="G248" s="144"/>
      <c r="H248" s="144"/>
      <c r="I248" s="145"/>
    </row>
    <row r="249" spans="1:9">
      <c r="A249" s="143"/>
      <c r="B249" s="144"/>
      <c r="C249" s="144"/>
      <c r="D249" s="144"/>
      <c r="E249" s="144"/>
      <c r="F249" s="144"/>
      <c r="G249" s="144"/>
      <c r="H249" s="144"/>
      <c r="I249" s="145"/>
    </row>
    <row r="250" spans="1:9">
      <c r="A250" s="143"/>
      <c r="B250" s="144"/>
      <c r="C250" s="144"/>
      <c r="D250" s="144"/>
      <c r="E250" s="144"/>
      <c r="F250" s="144"/>
      <c r="G250" s="144"/>
      <c r="H250" s="144"/>
      <c r="I250" s="145"/>
    </row>
    <row r="251" spans="1:9">
      <c r="A251" s="143"/>
      <c r="B251" s="144"/>
      <c r="C251" s="144"/>
      <c r="D251" s="144"/>
      <c r="E251" s="144"/>
      <c r="F251" s="144"/>
      <c r="G251" s="144"/>
      <c r="H251" s="144"/>
      <c r="I251" s="145"/>
    </row>
    <row r="252" spans="1:9">
      <c r="A252" s="143"/>
      <c r="B252" s="144"/>
      <c r="C252" s="144"/>
      <c r="D252" s="144"/>
      <c r="E252" s="144"/>
      <c r="F252" s="144"/>
      <c r="G252" s="144"/>
      <c r="H252" s="144"/>
      <c r="I252" s="145"/>
    </row>
    <row r="253" spans="1:9">
      <c r="A253" s="143"/>
      <c r="B253" s="144"/>
      <c r="C253" s="144"/>
      <c r="D253" s="144"/>
      <c r="E253" s="144"/>
      <c r="F253" s="144"/>
      <c r="G253" s="144"/>
      <c r="H253" s="144"/>
      <c r="I253" s="145"/>
    </row>
    <row r="254" spans="1:9">
      <c r="A254" s="143"/>
      <c r="B254" s="144"/>
      <c r="C254" s="144"/>
      <c r="D254" s="144"/>
      <c r="E254" s="144"/>
      <c r="F254" s="144"/>
      <c r="G254" s="144"/>
      <c r="H254" s="144"/>
      <c r="I254" s="145"/>
    </row>
    <row r="255" spans="1:9">
      <c r="A255" s="143"/>
      <c r="B255" s="144"/>
      <c r="C255" s="144"/>
      <c r="D255" s="144"/>
      <c r="E255" s="144"/>
      <c r="F255" s="144"/>
      <c r="G255" s="144"/>
      <c r="H255" s="144"/>
      <c r="I255" s="145"/>
    </row>
    <row r="256" spans="1:9">
      <c r="A256" s="143"/>
      <c r="B256" s="144"/>
      <c r="C256" s="144"/>
      <c r="D256" s="144"/>
      <c r="E256" s="144"/>
      <c r="F256" s="144"/>
      <c r="G256" s="144"/>
      <c r="H256" s="144"/>
      <c r="I256" s="145"/>
    </row>
    <row r="257" spans="1:9">
      <c r="A257" s="143"/>
      <c r="B257" s="144"/>
      <c r="C257" s="144"/>
      <c r="D257" s="144"/>
      <c r="E257" s="144"/>
      <c r="F257" s="144"/>
      <c r="G257" s="144"/>
      <c r="H257" s="144"/>
      <c r="I257" s="145"/>
    </row>
    <row r="258" spans="1:9">
      <c r="A258" s="143"/>
      <c r="B258" s="144"/>
      <c r="C258" s="144"/>
      <c r="D258" s="144"/>
      <c r="E258" s="144"/>
      <c r="F258" s="144"/>
      <c r="G258" s="144"/>
      <c r="H258" s="144"/>
      <c r="I258" s="145"/>
    </row>
    <row r="259" spans="1:9">
      <c r="A259" s="143"/>
      <c r="B259" s="144"/>
      <c r="C259" s="144"/>
      <c r="D259" s="144"/>
      <c r="E259" s="144"/>
      <c r="F259" s="144"/>
      <c r="G259" s="144"/>
      <c r="H259" s="144"/>
      <c r="I259" s="145"/>
    </row>
    <row r="260" spans="1:9">
      <c r="A260" s="143"/>
      <c r="B260" s="144"/>
      <c r="C260" s="144"/>
      <c r="D260" s="144"/>
      <c r="E260" s="144"/>
      <c r="F260" s="144"/>
      <c r="G260" s="144"/>
      <c r="H260" s="144"/>
      <c r="I260" s="145"/>
    </row>
    <row r="261" spans="1:9">
      <c r="A261" s="143"/>
      <c r="B261" s="144"/>
      <c r="C261" s="144"/>
      <c r="D261" s="144"/>
      <c r="E261" s="144"/>
      <c r="F261" s="144"/>
      <c r="G261" s="144"/>
      <c r="H261" s="144"/>
      <c r="I261" s="145"/>
    </row>
    <row r="262" spans="1:9">
      <c r="A262" s="143"/>
      <c r="B262" s="144"/>
      <c r="C262" s="144"/>
      <c r="D262" s="144"/>
      <c r="E262" s="144"/>
      <c r="F262" s="144"/>
      <c r="G262" s="144"/>
      <c r="H262" s="144"/>
      <c r="I262" s="145"/>
    </row>
    <row r="263" spans="1:9">
      <c r="A263" s="143"/>
      <c r="B263" s="144"/>
      <c r="C263" s="144"/>
      <c r="D263" s="144"/>
      <c r="E263" s="144"/>
      <c r="F263" s="144"/>
      <c r="G263" s="144"/>
      <c r="H263" s="144"/>
      <c r="I263" s="145"/>
    </row>
    <row r="264" spans="1:9">
      <c r="A264" s="143"/>
      <c r="B264" s="144"/>
      <c r="C264" s="144"/>
      <c r="D264" s="144"/>
      <c r="E264" s="144"/>
      <c r="F264" s="144"/>
      <c r="G264" s="144"/>
      <c r="H264" s="144"/>
      <c r="I264" s="145"/>
    </row>
    <row r="265" spans="1:9">
      <c r="A265" s="143"/>
      <c r="B265" s="144"/>
      <c r="C265" s="144"/>
      <c r="D265" s="144"/>
      <c r="E265" s="144"/>
      <c r="F265" s="144"/>
      <c r="G265" s="144"/>
      <c r="H265" s="144"/>
      <c r="I265" s="145"/>
    </row>
    <row r="266" spans="1:9">
      <c r="A266" s="143"/>
      <c r="B266" s="144"/>
      <c r="C266" s="144"/>
      <c r="D266" s="144"/>
      <c r="E266" s="144"/>
      <c r="F266" s="144"/>
      <c r="G266" s="144"/>
      <c r="H266" s="144"/>
      <c r="I266" s="145"/>
    </row>
    <row r="267" spans="1:9">
      <c r="A267" s="143"/>
      <c r="B267" s="144"/>
      <c r="C267" s="144"/>
      <c r="D267" s="144"/>
      <c r="E267" s="144"/>
      <c r="F267" s="144"/>
      <c r="G267" s="144"/>
      <c r="H267" s="144"/>
      <c r="I267" s="145"/>
    </row>
    <row r="268" spans="1:9">
      <c r="A268" s="143"/>
      <c r="B268" s="144"/>
      <c r="C268" s="144"/>
      <c r="D268" s="144"/>
      <c r="E268" s="144"/>
      <c r="F268" s="144"/>
      <c r="G268" s="144"/>
      <c r="H268" s="144"/>
      <c r="I268" s="145"/>
    </row>
    <row r="269" spans="1:9">
      <c r="A269" s="143"/>
      <c r="B269" s="144"/>
      <c r="C269" s="144"/>
      <c r="D269" s="144"/>
      <c r="E269" s="144"/>
      <c r="F269" s="144"/>
      <c r="G269" s="144"/>
      <c r="H269" s="144"/>
      <c r="I269" s="145"/>
    </row>
    <row r="270" spans="1:9">
      <c r="A270" s="143"/>
      <c r="B270" s="144"/>
      <c r="C270" s="144"/>
      <c r="D270" s="144"/>
      <c r="E270" s="144"/>
      <c r="F270" s="144"/>
      <c r="G270" s="144"/>
      <c r="H270" s="144"/>
      <c r="I270" s="145"/>
    </row>
    <row r="271" spans="1:9">
      <c r="A271" s="146"/>
      <c r="B271" s="147"/>
      <c r="C271" s="147"/>
      <c r="D271" s="147"/>
      <c r="E271" s="147"/>
      <c r="F271" s="147"/>
      <c r="G271" s="147"/>
      <c r="H271" s="147"/>
      <c r="I271" s="148"/>
    </row>
    <row r="272" spans="1:9">
      <c r="A272" s="143"/>
      <c r="B272" s="144"/>
      <c r="C272" s="144"/>
      <c r="D272" s="144"/>
      <c r="E272" s="144"/>
      <c r="F272" s="144"/>
      <c r="G272" s="144"/>
      <c r="H272" s="144"/>
      <c r="I272" s="145"/>
    </row>
    <row r="273" spans="1:9">
      <c r="A273" s="143"/>
      <c r="B273" s="144"/>
      <c r="C273" s="144"/>
      <c r="D273" s="144"/>
      <c r="E273" s="144"/>
      <c r="F273" s="144"/>
      <c r="G273" s="144"/>
      <c r="H273" s="144"/>
      <c r="I273" s="145"/>
    </row>
    <row r="274" spans="1:9">
      <c r="A274" s="143"/>
      <c r="B274" s="144"/>
      <c r="C274" s="144"/>
      <c r="D274" s="144"/>
      <c r="E274" s="144"/>
      <c r="F274" s="144"/>
      <c r="G274" s="144"/>
      <c r="H274" s="144"/>
      <c r="I274" s="145"/>
    </row>
    <row r="275" spans="1:9">
      <c r="A275" s="143"/>
      <c r="B275" s="144"/>
      <c r="C275" s="144"/>
      <c r="D275" s="144"/>
      <c r="E275" s="144"/>
      <c r="F275" s="144"/>
      <c r="G275" s="144"/>
      <c r="H275" s="144"/>
      <c r="I275" s="145"/>
    </row>
    <row r="276" spans="1:9">
      <c r="A276" s="143"/>
      <c r="B276" s="144"/>
      <c r="C276" s="144"/>
      <c r="D276" s="144"/>
      <c r="E276" s="144"/>
      <c r="F276" s="144"/>
      <c r="G276" s="144"/>
      <c r="H276" s="144"/>
      <c r="I276" s="145"/>
    </row>
    <row r="277" spans="1:9">
      <c r="A277" s="143"/>
      <c r="B277" s="144"/>
      <c r="C277" s="144"/>
      <c r="D277" s="144"/>
      <c r="E277" s="144"/>
      <c r="F277" s="144"/>
      <c r="G277" s="144"/>
      <c r="H277" s="144"/>
      <c r="I277" s="145"/>
    </row>
    <row r="278" spans="1:9">
      <c r="A278" s="143"/>
      <c r="B278" s="144"/>
      <c r="C278" s="144"/>
      <c r="D278" s="144"/>
      <c r="E278" s="144"/>
      <c r="F278" s="144"/>
      <c r="G278" s="144"/>
      <c r="H278" s="144"/>
      <c r="I278" s="145"/>
    </row>
    <row r="279" spans="1:9">
      <c r="A279" s="143"/>
      <c r="B279" s="144"/>
      <c r="C279" s="144"/>
      <c r="D279" s="144"/>
      <c r="E279" s="144"/>
      <c r="F279" s="144"/>
      <c r="G279" s="144"/>
      <c r="H279" s="144"/>
      <c r="I279" s="145"/>
    </row>
    <row r="280" spans="1:9">
      <c r="A280" s="143"/>
      <c r="B280" s="144"/>
      <c r="C280" s="144"/>
      <c r="D280" s="144"/>
      <c r="E280" s="144"/>
      <c r="F280" s="144"/>
      <c r="G280" s="144"/>
      <c r="H280" s="144"/>
      <c r="I280" s="145"/>
    </row>
    <row r="281" spans="1:9">
      <c r="A281" s="143"/>
      <c r="B281" s="144"/>
      <c r="C281" s="144"/>
      <c r="D281" s="144"/>
      <c r="E281" s="144"/>
      <c r="F281" s="144"/>
      <c r="G281" s="144"/>
      <c r="H281" s="144"/>
      <c r="I281" s="145"/>
    </row>
    <row r="282" spans="1:9">
      <c r="A282" s="143"/>
      <c r="B282" s="144"/>
      <c r="C282" s="144"/>
      <c r="D282" s="144"/>
      <c r="E282" s="144"/>
      <c r="F282" s="144"/>
      <c r="G282" s="144"/>
      <c r="H282" s="144"/>
      <c r="I282" s="145"/>
    </row>
    <row r="283" spans="1:9">
      <c r="A283" s="143"/>
      <c r="B283" s="144"/>
      <c r="C283" s="144"/>
      <c r="D283" s="144"/>
      <c r="E283" s="144"/>
      <c r="F283" s="144"/>
      <c r="G283" s="144"/>
      <c r="H283" s="144"/>
      <c r="I283" s="145"/>
    </row>
    <row r="284" spans="1:9">
      <c r="A284" s="143"/>
      <c r="B284" s="144"/>
      <c r="C284" s="144"/>
      <c r="D284" s="144"/>
      <c r="E284" s="144"/>
      <c r="F284" s="144"/>
      <c r="G284" s="144"/>
      <c r="H284" s="144"/>
      <c r="I284" s="145"/>
    </row>
    <row r="285" spans="1:9">
      <c r="A285" s="143"/>
      <c r="B285" s="144"/>
      <c r="C285" s="144"/>
      <c r="D285" s="144"/>
      <c r="E285" s="144"/>
      <c r="F285" s="144"/>
      <c r="G285" s="144"/>
      <c r="H285" s="144"/>
      <c r="I285" s="145"/>
    </row>
    <row r="286" spans="1:9">
      <c r="A286" s="143"/>
      <c r="B286" s="144"/>
      <c r="C286" s="144"/>
      <c r="D286" s="144"/>
      <c r="E286" s="144"/>
      <c r="F286" s="144"/>
      <c r="G286" s="144"/>
      <c r="H286" s="144"/>
      <c r="I286" s="145"/>
    </row>
    <row r="287" spans="1:9">
      <c r="A287" s="143"/>
      <c r="B287" s="144"/>
      <c r="C287" s="144"/>
      <c r="D287" s="144"/>
      <c r="E287" s="144"/>
      <c r="F287" s="144"/>
      <c r="G287" s="144"/>
      <c r="H287" s="144"/>
      <c r="I287" s="145"/>
    </row>
    <row r="288" spans="1:9">
      <c r="A288" s="143"/>
      <c r="B288" s="144"/>
      <c r="C288" s="144"/>
      <c r="D288" s="144"/>
      <c r="E288" s="144"/>
      <c r="F288" s="144"/>
      <c r="G288" s="144"/>
      <c r="H288" s="144"/>
      <c r="I288" s="145"/>
    </row>
    <row r="289" spans="1:9">
      <c r="A289" s="143"/>
      <c r="B289" s="144"/>
      <c r="C289" s="144"/>
      <c r="D289" s="144"/>
      <c r="E289" s="144"/>
      <c r="F289" s="144"/>
      <c r="G289" s="144"/>
      <c r="H289" s="144"/>
      <c r="I289" s="145"/>
    </row>
    <row r="290" spans="1:9">
      <c r="A290" s="143"/>
      <c r="B290" s="144"/>
      <c r="C290" s="144"/>
      <c r="D290" s="144"/>
      <c r="E290" s="144"/>
      <c r="F290" s="144"/>
      <c r="G290" s="144"/>
      <c r="H290" s="144"/>
      <c r="I290" s="145"/>
    </row>
    <row r="291" spans="1:9">
      <c r="A291" s="143"/>
      <c r="B291" s="144"/>
      <c r="C291" s="144"/>
      <c r="D291" s="144"/>
      <c r="E291" s="144"/>
      <c r="F291" s="144"/>
      <c r="G291" s="144"/>
      <c r="H291" s="144"/>
      <c r="I291" s="145"/>
    </row>
    <row r="292" spans="1:9">
      <c r="A292" s="143"/>
      <c r="B292" s="144"/>
      <c r="C292" s="144"/>
      <c r="D292" s="144"/>
      <c r="E292" s="144"/>
      <c r="F292" s="144"/>
      <c r="G292" s="144"/>
      <c r="H292" s="144"/>
      <c r="I292" s="145"/>
    </row>
    <row r="293" spans="1:9">
      <c r="A293" s="143"/>
      <c r="B293" s="144"/>
      <c r="C293" s="144"/>
      <c r="D293" s="144"/>
      <c r="E293" s="144"/>
      <c r="F293" s="144"/>
      <c r="G293" s="144"/>
      <c r="H293" s="144"/>
      <c r="I293" s="145"/>
    </row>
    <row r="294" spans="1:9">
      <c r="A294" s="143"/>
      <c r="B294" s="144"/>
      <c r="C294" s="144"/>
      <c r="D294" s="144"/>
      <c r="E294" s="144"/>
      <c r="F294" s="144"/>
      <c r="G294" s="144"/>
      <c r="H294" s="144"/>
      <c r="I294" s="145"/>
    </row>
    <row r="295" spans="1:9">
      <c r="A295" s="143"/>
      <c r="B295" s="144"/>
      <c r="C295" s="144"/>
      <c r="D295" s="144"/>
      <c r="E295" s="144"/>
      <c r="F295" s="144"/>
      <c r="G295" s="144"/>
      <c r="H295" s="144"/>
      <c r="I295" s="145"/>
    </row>
    <row r="296" spans="1:9">
      <c r="A296" s="143"/>
      <c r="B296" s="144"/>
      <c r="C296" s="144"/>
      <c r="D296" s="144"/>
      <c r="E296" s="144"/>
      <c r="F296" s="144"/>
      <c r="G296" s="144"/>
      <c r="H296" s="144"/>
      <c r="I296" s="145"/>
    </row>
    <row r="297" spans="1:9">
      <c r="A297" s="143"/>
      <c r="B297" s="144"/>
      <c r="C297" s="144"/>
      <c r="D297" s="144"/>
      <c r="E297" s="144"/>
      <c r="F297" s="144"/>
      <c r="G297" s="144"/>
      <c r="H297" s="144"/>
      <c r="I297" s="145"/>
    </row>
    <row r="298" spans="1:9">
      <c r="A298" s="143"/>
      <c r="B298" s="144"/>
      <c r="C298" s="144"/>
      <c r="D298" s="144"/>
      <c r="E298" s="144"/>
      <c r="F298" s="144"/>
      <c r="G298" s="144"/>
      <c r="H298" s="144"/>
      <c r="I298" s="145"/>
    </row>
    <row r="299" spans="1:9">
      <c r="A299" s="143"/>
      <c r="B299" s="144"/>
      <c r="C299" s="144"/>
      <c r="D299" s="144"/>
      <c r="E299" s="144"/>
      <c r="F299" s="144"/>
      <c r="G299" s="144"/>
      <c r="H299" s="144"/>
      <c r="I299" s="145"/>
    </row>
    <row r="300" spans="1:9">
      <c r="A300" s="143"/>
      <c r="B300" s="144"/>
      <c r="C300" s="144"/>
      <c r="D300" s="144"/>
      <c r="E300" s="144"/>
      <c r="F300" s="144"/>
      <c r="G300" s="144"/>
      <c r="H300" s="144"/>
      <c r="I300" s="145"/>
    </row>
    <row r="301" spans="1:9">
      <c r="A301" s="143"/>
      <c r="B301" s="144"/>
      <c r="C301" s="144"/>
      <c r="D301" s="144"/>
      <c r="E301" s="144"/>
      <c r="F301" s="144"/>
      <c r="G301" s="144"/>
      <c r="H301" s="144"/>
      <c r="I301" s="145"/>
    </row>
    <row r="302" spans="1:9">
      <c r="A302" s="143"/>
      <c r="B302" s="144"/>
      <c r="C302" s="144"/>
      <c r="D302" s="144"/>
      <c r="E302" s="144"/>
      <c r="F302" s="144"/>
      <c r="G302" s="144"/>
      <c r="H302" s="144"/>
      <c r="I302" s="145"/>
    </row>
    <row r="303" spans="1:9">
      <c r="A303" s="143"/>
      <c r="B303" s="144"/>
      <c r="C303" s="144"/>
      <c r="D303" s="144"/>
      <c r="E303" s="144"/>
      <c r="F303" s="144"/>
      <c r="G303" s="144"/>
      <c r="H303" s="144"/>
      <c r="I303" s="145"/>
    </row>
    <row r="304" spans="1:9">
      <c r="A304" s="143"/>
      <c r="B304" s="144"/>
      <c r="C304" s="144"/>
      <c r="D304" s="144"/>
      <c r="E304" s="144"/>
      <c r="F304" s="144"/>
      <c r="G304" s="144"/>
      <c r="H304" s="144"/>
      <c r="I304" s="145"/>
    </row>
    <row r="305" spans="1:9">
      <c r="A305" s="149"/>
      <c r="B305" s="150"/>
      <c r="C305" s="150"/>
      <c r="D305" s="150"/>
      <c r="E305" s="150"/>
      <c r="F305" s="150"/>
      <c r="G305" s="150"/>
      <c r="H305" s="150"/>
      <c r="I305" s="151"/>
    </row>
    <row r="306" spans="1:9" s="117" customFormat="1" ht="57" customHeight="1">
      <c r="A306" s="786" t="s">
        <v>461</v>
      </c>
      <c r="B306" s="786"/>
      <c r="C306" s="786"/>
      <c r="D306" s="786"/>
      <c r="E306" s="786"/>
      <c r="F306" s="786"/>
      <c r="G306" s="786"/>
      <c r="H306" s="786"/>
      <c r="I306" s="786"/>
    </row>
    <row r="307" spans="1:9" s="118" customFormat="1" ht="21.95" customHeight="1">
      <c r="I307" s="119" t="s">
        <v>390</v>
      </c>
    </row>
    <row r="308" spans="1:9" ht="30" customHeight="1">
      <c r="A308" s="876" t="s">
        <v>391</v>
      </c>
      <c r="B308" s="877"/>
      <c r="C308" s="878"/>
      <c r="D308" s="120" t="s">
        <v>392</v>
      </c>
      <c r="E308" s="120" t="s">
        <v>393</v>
      </c>
      <c r="F308" s="120" t="s">
        <v>394</v>
      </c>
      <c r="G308" s="120" t="s">
        <v>395</v>
      </c>
      <c r="H308" s="876" t="s">
        <v>396</v>
      </c>
      <c r="I308" s="878"/>
    </row>
    <row r="309" spans="1:9" s="117" customFormat="1" ht="39" customHeight="1">
      <c r="A309" s="916"/>
      <c r="B309" s="917"/>
      <c r="C309" s="918"/>
      <c r="D309" s="122"/>
      <c r="E309" s="122"/>
      <c r="F309" s="122"/>
      <c r="G309" s="122"/>
      <c r="H309" s="916"/>
      <c r="I309" s="918"/>
    </row>
    <row r="310" spans="1:9" s="117" customFormat="1" ht="3.75" customHeight="1">
      <c r="A310" s="123"/>
      <c r="B310" s="123"/>
      <c r="C310" s="123"/>
      <c r="D310" s="123"/>
      <c r="E310" s="123"/>
      <c r="F310" s="123"/>
      <c r="G310" s="123"/>
      <c r="H310" s="123"/>
      <c r="I310" s="123"/>
    </row>
    <row r="311" spans="1:9" ht="30" customHeight="1">
      <c r="A311" s="120" t="s">
        <v>397</v>
      </c>
      <c r="B311" s="124" t="s">
        <v>398</v>
      </c>
      <c r="C311" s="876" t="s">
        <v>399</v>
      </c>
      <c r="D311" s="877"/>
      <c r="E311" s="877"/>
      <c r="F311" s="877"/>
      <c r="G311" s="125" t="s">
        <v>400</v>
      </c>
      <c r="H311" s="876" t="s">
        <v>401</v>
      </c>
      <c r="I311" s="878"/>
    </row>
    <row r="312" spans="1:9" ht="30" customHeight="1">
      <c r="A312" s="126">
        <v>1</v>
      </c>
      <c r="B312" s="908" t="s">
        <v>402</v>
      </c>
      <c r="C312" s="909" t="s">
        <v>403</v>
      </c>
      <c r="D312" s="910"/>
      <c r="E312" s="910"/>
      <c r="F312" s="910"/>
      <c r="G312" s="127"/>
      <c r="H312" s="911"/>
      <c r="I312" s="912"/>
    </row>
    <row r="313" spans="1:9" ht="30" customHeight="1">
      <c r="A313" s="128">
        <v>2</v>
      </c>
      <c r="B313" s="834"/>
      <c r="C313" s="893" t="s">
        <v>404</v>
      </c>
      <c r="D313" s="894"/>
      <c r="E313" s="894"/>
      <c r="F313" s="895"/>
      <c r="G313" s="129"/>
      <c r="H313" s="842"/>
      <c r="I313" s="844"/>
    </row>
    <row r="314" spans="1:9" ht="30" customHeight="1">
      <c r="A314" s="130">
        <v>3</v>
      </c>
      <c r="B314" s="865"/>
      <c r="C314" s="913" t="s">
        <v>405</v>
      </c>
      <c r="D314" s="914"/>
      <c r="E314" s="914"/>
      <c r="F314" s="915"/>
      <c r="G314" s="131"/>
      <c r="H314" s="871"/>
      <c r="I314" s="872"/>
    </row>
    <row r="315" spans="1:9" ht="30" customHeight="1">
      <c r="A315" s="132">
        <v>4</v>
      </c>
      <c r="B315" s="903" t="s">
        <v>406</v>
      </c>
      <c r="C315" s="888" t="s">
        <v>407</v>
      </c>
      <c r="D315" s="889"/>
      <c r="E315" s="889"/>
      <c r="F315" s="890"/>
      <c r="G315" s="133"/>
      <c r="H315" s="891"/>
      <c r="I315" s="892"/>
    </row>
    <row r="316" spans="1:9" ht="30" customHeight="1">
      <c r="A316" s="128">
        <v>5</v>
      </c>
      <c r="B316" s="834"/>
      <c r="C316" s="893" t="s">
        <v>437</v>
      </c>
      <c r="D316" s="894"/>
      <c r="E316" s="894"/>
      <c r="F316" s="895"/>
      <c r="G316" s="129"/>
      <c r="H316" s="842"/>
      <c r="I316" s="844"/>
    </row>
    <row r="317" spans="1:9" ht="30" customHeight="1">
      <c r="A317" s="128">
        <v>6</v>
      </c>
      <c r="B317" s="834"/>
      <c r="C317" s="893" t="s">
        <v>409</v>
      </c>
      <c r="D317" s="894"/>
      <c r="E317" s="894"/>
      <c r="F317" s="895"/>
      <c r="G317" s="129"/>
      <c r="H317" s="842"/>
      <c r="I317" s="844"/>
    </row>
    <row r="318" spans="1:9" ht="30" customHeight="1">
      <c r="A318" s="128">
        <v>7</v>
      </c>
      <c r="B318" s="834"/>
      <c r="C318" s="893" t="s">
        <v>410</v>
      </c>
      <c r="D318" s="894"/>
      <c r="E318" s="894"/>
      <c r="F318" s="895"/>
      <c r="G318" s="129"/>
      <c r="H318" s="842"/>
      <c r="I318" s="844"/>
    </row>
    <row r="319" spans="1:9" ht="30" customHeight="1">
      <c r="A319" s="128">
        <v>8</v>
      </c>
      <c r="B319" s="834"/>
      <c r="C319" s="893" t="s">
        <v>462</v>
      </c>
      <c r="D319" s="894"/>
      <c r="E319" s="894"/>
      <c r="F319" s="895"/>
      <c r="G319" s="129"/>
      <c r="H319" s="842"/>
      <c r="I319" s="844"/>
    </row>
    <row r="320" spans="1:9" ht="30" customHeight="1">
      <c r="A320" s="128">
        <v>9</v>
      </c>
      <c r="B320" s="834"/>
      <c r="C320" s="893" t="s">
        <v>463</v>
      </c>
      <c r="D320" s="894"/>
      <c r="E320" s="894"/>
      <c r="F320" s="895"/>
      <c r="G320" s="129"/>
      <c r="H320" s="842"/>
      <c r="I320" s="844"/>
    </row>
    <row r="321" spans="1:9" ht="30" customHeight="1">
      <c r="A321" s="128">
        <v>10</v>
      </c>
      <c r="B321" s="834"/>
      <c r="C321" s="893" t="s">
        <v>452</v>
      </c>
      <c r="D321" s="894"/>
      <c r="E321" s="894"/>
      <c r="F321" s="895"/>
      <c r="G321" s="129"/>
      <c r="H321" s="842"/>
      <c r="I321" s="844"/>
    </row>
    <row r="322" spans="1:9" ht="30" customHeight="1">
      <c r="A322" s="134">
        <v>11</v>
      </c>
      <c r="B322" s="865"/>
      <c r="C322" s="896" t="s">
        <v>453</v>
      </c>
      <c r="D322" s="897"/>
      <c r="E322" s="897"/>
      <c r="F322" s="898"/>
      <c r="G322" s="135"/>
      <c r="H322" s="899"/>
      <c r="I322" s="900"/>
    </row>
    <row r="323" spans="1:9" ht="30" customHeight="1">
      <c r="A323" s="136">
        <v>12</v>
      </c>
      <c r="B323" s="834" t="s">
        <v>413</v>
      </c>
      <c r="C323" s="893" t="s">
        <v>416</v>
      </c>
      <c r="D323" s="894"/>
      <c r="E323" s="894"/>
      <c r="F323" s="895"/>
      <c r="G323" s="137"/>
      <c r="H323" s="855"/>
      <c r="I323" s="856"/>
    </row>
    <row r="324" spans="1:9" ht="30" customHeight="1">
      <c r="A324" s="132">
        <v>13</v>
      </c>
      <c r="B324" s="834"/>
      <c r="C324" s="888" t="s">
        <v>454</v>
      </c>
      <c r="D324" s="889"/>
      <c r="E324" s="889"/>
      <c r="F324" s="890"/>
      <c r="G324" s="133"/>
      <c r="H324" s="891"/>
      <c r="I324" s="892"/>
    </row>
    <row r="325" spans="1:9" ht="30" customHeight="1">
      <c r="A325" s="128">
        <v>14</v>
      </c>
      <c r="B325" s="834"/>
      <c r="C325" s="904" t="s">
        <v>459</v>
      </c>
      <c r="D325" s="905"/>
      <c r="E325" s="905"/>
      <c r="F325" s="906"/>
      <c r="G325" s="129"/>
      <c r="H325" s="842"/>
      <c r="I325" s="844"/>
    </row>
    <row r="326" spans="1:9" ht="30" customHeight="1">
      <c r="A326" s="128">
        <v>15</v>
      </c>
      <c r="B326" s="834"/>
      <c r="C326" s="893" t="s">
        <v>464</v>
      </c>
      <c r="D326" s="894"/>
      <c r="E326" s="894"/>
      <c r="F326" s="895"/>
      <c r="G326" s="129"/>
      <c r="H326" s="842"/>
      <c r="I326" s="844"/>
    </row>
    <row r="327" spans="1:9" ht="30" customHeight="1">
      <c r="A327" s="128">
        <v>16</v>
      </c>
      <c r="B327" s="834"/>
      <c r="C327" s="893" t="s">
        <v>465</v>
      </c>
      <c r="D327" s="894"/>
      <c r="E327" s="894"/>
      <c r="F327" s="895"/>
      <c r="G327" s="129"/>
      <c r="H327" s="842"/>
      <c r="I327" s="844"/>
    </row>
    <row r="328" spans="1:9" ht="30" customHeight="1">
      <c r="A328" s="128">
        <v>17</v>
      </c>
      <c r="B328" s="834"/>
      <c r="C328" s="904" t="s">
        <v>466</v>
      </c>
      <c r="D328" s="905"/>
      <c r="E328" s="905"/>
      <c r="F328" s="906"/>
      <c r="G328" s="129"/>
      <c r="H328" s="842" t="s">
        <v>467</v>
      </c>
      <c r="I328" s="844"/>
    </row>
    <row r="329" spans="1:9" ht="30" customHeight="1">
      <c r="A329" s="128">
        <v>18</v>
      </c>
      <c r="B329" s="834"/>
      <c r="C329" s="904" t="s">
        <v>422</v>
      </c>
      <c r="D329" s="905"/>
      <c r="E329" s="905"/>
      <c r="F329" s="906"/>
      <c r="G329" s="129"/>
      <c r="H329" s="842"/>
      <c r="I329" s="844"/>
    </row>
    <row r="330" spans="1:9" ht="30" customHeight="1">
      <c r="A330" s="128">
        <v>19</v>
      </c>
      <c r="B330" s="834"/>
      <c r="C330" s="925" t="s">
        <v>425</v>
      </c>
      <c r="D330" s="926"/>
      <c r="E330" s="926"/>
      <c r="F330" s="927"/>
      <c r="G330" s="129"/>
      <c r="H330" s="842"/>
      <c r="I330" s="844"/>
    </row>
    <row r="331" spans="1:9" ht="30" customHeight="1">
      <c r="A331" s="876" t="s">
        <v>429</v>
      </c>
      <c r="B331" s="877"/>
      <c r="C331" s="878"/>
      <c r="D331" s="879" t="s">
        <v>430</v>
      </c>
      <c r="E331" s="881"/>
      <c r="F331" s="881"/>
      <c r="G331" s="881"/>
      <c r="H331" s="881"/>
      <c r="I331" s="880"/>
    </row>
    <row r="332" spans="1:9" s="117" customFormat="1" ht="4.5" customHeight="1">
      <c r="A332" s="123"/>
      <c r="B332" s="123"/>
      <c r="C332" s="123"/>
      <c r="D332" s="123"/>
      <c r="E332" s="123"/>
      <c r="F332" s="123"/>
      <c r="G332" s="123"/>
      <c r="H332" s="123"/>
      <c r="I332" s="123"/>
    </row>
    <row r="333" spans="1:9" s="117" customFormat="1" ht="24" customHeight="1">
      <c r="A333" s="882" t="s">
        <v>431</v>
      </c>
      <c r="B333" s="883"/>
      <c r="C333" s="883"/>
      <c r="D333" s="883"/>
      <c r="E333" s="883"/>
      <c r="F333" s="883"/>
      <c r="G333" s="883"/>
      <c r="H333" s="883"/>
      <c r="I333" s="884"/>
    </row>
    <row r="334" spans="1:9" s="117" customFormat="1" ht="24.75" customHeight="1">
      <c r="A334" s="800"/>
      <c r="B334" s="801"/>
      <c r="C334" s="801"/>
      <c r="D334" s="801"/>
      <c r="E334" s="801"/>
      <c r="F334" s="801"/>
      <c r="G334" s="801"/>
      <c r="H334" s="801"/>
      <c r="I334" s="874"/>
    </row>
    <row r="335" spans="1:9" s="117" customFormat="1" ht="24" customHeight="1">
      <c r="A335" s="919"/>
      <c r="B335" s="920"/>
      <c r="C335" s="920"/>
      <c r="D335" s="920"/>
      <c r="E335" s="920"/>
      <c r="F335" s="920"/>
      <c r="G335" s="920"/>
      <c r="H335" s="920"/>
      <c r="I335" s="921"/>
    </row>
    <row r="336" spans="1:9" s="117" customFormat="1" ht="24" customHeight="1">
      <c r="A336" s="919"/>
      <c r="B336" s="920"/>
      <c r="C336" s="920"/>
      <c r="D336" s="920"/>
      <c r="E336" s="920"/>
      <c r="F336" s="920"/>
      <c r="G336" s="920"/>
      <c r="H336" s="920"/>
      <c r="I336" s="921"/>
    </row>
    <row r="337" spans="1:9" s="117" customFormat="1" ht="24" customHeight="1">
      <c r="A337" s="803"/>
      <c r="B337" s="804"/>
      <c r="C337" s="804"/>
      <c r="D337" s="804"/>
      <c r="E337" s="804"/>
      <c r="F337" s="804"/>
      <c r="G337" s="804"/>
      <c r="H337" s="804"/>
      <c r="I337" s="805"/>
    </row>
    <row r="338" spans="1:9" ht="36" customHeight="1">
      <c r="A338" s="876" t="s">
        <v>432</v>
      </c>
      <c r="B338" s="877"/>
      <c r="C338" s="878"/>
      <c r="D338" s="879" t="s">
        <v>433</v>
      </c>
      <c r="E338" s="880"/>
      <c r="F338" s="120" t="s">
        <v>143</v>
      </c>
      <c r="G338" s="879" t="s">
        <v>434</v>
      </c>
      <c r="H338" s="881"/>
      <c r="I338" s="880"/>
    </row>
    <row r="339" spans="1:9" s="117" customFormat="1" ht="57" customHeight="1">
      <c r="A339" s="786" t="s">
        <v>468</v>
      </c>
      <c r="B339" s="786"/>
      <c r="C339" s="786"/>
      <c r="D339" s="786"/>
      <c r="E339" s="786"/>
      <c r="F339" s="786"/>
      <c r="G339" s="786"/>
      <c r="H339" s="786"/>
      <c r="I339" s="786"/>
    </row>
    <row r="340" spans="1:9">
      <c r="A340" s="140"/>
      <c r="B340" s="141"/>
      <c r="C340" s="141"/>
      <c r="D340" s="141"/>
      <c r="E340" s="141"/>
      <c r="F340" s="141"/>
      <c r="G340" s="141"/>
      <c r="H340" s="141"/>
      <c r="I340" s="142"/>
    </row>
    <row r="341" spans="1:9">
      <c r="A341" s="143"/>
      <c r="B341" s="144"/>
      <c r="C341" s="144"/>
      <c r="D341" s="144"/>
      <c r="E341" s="144"/>
      <c r="F341" s="144"/>
      <c r="G341" s="144"/>
      <c r="H341" s="144"/>
      <c r="I341" s="145"/>
    </row>
    <row r="342" spans="1:9">
      <c r="A342" s="143"/>
      <c r="B342" s="144"/>
      <c r="C342" s="144"/>
      <c r="D342" s="144"/>
      <c r="E342" s="144"/>
      <c r="F342" s="144"/>
      <c r="G342" s="144"/>
      <c r="H342" s="144"/>
      <c r="I342" s="145"/>
    </row>
    <row r="343" spans="1:9">
      <c r="A343" s="143"/>
      <c r="B343" s="144"/>
      <c r="C343" s="144"/>
      <c r="D343" s="144"/>
      <c r="E343" s="144"/>
      <c r="F343" s="144"/>
      <c r="G343" s="144"/>
      <c r="H343" s="144"/>
      <c r="I343" s="145"/>
    </row>
    <row r="344" spans="1:9">
      <c r="A344" s="143"/>
      <c r="B344" s="144"/>
      <c r="C344" s="144"/>
      <c r="D344" s="144"/>
      <c r="E344" s="144"/>
      <c r="F344" s="144"/>
      <c r="G344" s="144"/>
      <c r="H344" s="144"/>
      <c r="I344" s="145"/>
    </row>
    <row r="345" spans="1:9">
      <c r="A345" s="143"/>
      <c r="B345" s="144"/>
      <c r="C345" s="144"/>
      <c r="D345" s="144"/>
      <c r="E345" s="144"/>
      <c r="F345" s="144"/>
      <c r="G345" s="144"/>
      <c r="H345" s="144"/>
      <c r="I345" s="145"/>
    </row>
    <row r="346" spans="1:9">
      <c r="A346" s="143"/>
      <c r="B346" s="144"/>
      <c r="C346" s="144"/>
      <c r="D346" s="144"/>
      <c r="E346" s="144"/>
      <c r="F346" s="144"/>
      <c r="G346" s="144"/>
      <c r="H346" s="144"/>
      <c r="I346" s="145"/>
    </row>
    <row r="347" spans="1:9">
      <c r="A347" s="143"/>
      <c r="B347" s="144"/>
      <c r="C347" s="144"/>
      <c r="D347" s="144"/>
      <c r="E347" s="144"/>
      <c r="F347" s="144"/>
      <c r="G347" s="144"/>
      <c r="H347" s="144"/>
      <c r="I347" s="145"/>
    </row>
    <row r="348" spans="1:9">
      <c r="A348" s="143"/>
      <c r="B348" s="144"/>
      <c r="C348" s="144"/>
      <c r="D348" s="144"/>
      <c r="E348" s="144"/>
      <c r="F348" s="144"/>
      <c r="G348" s="144"/>
      <c r="H348" s="144"/>
      <c r="I348" s="145"/>
    </row>
    <row r="349" spans="1:9">
      <c r="A349" s="143"/>
      <c r="B349" s="144"/>
      <c r="C349" s="144"/>
      <c r="D349" s="144"/>
      <c r="E349" s="144"/>
      <c r="F349" s="144"/>
      <c r="G349" s="144"/>
      <c r="H349" s="144"/>
      <c r="I349" s="145"/>
    </row>
    <row r="350" spans="1:9">
      <c r="A350" s="143"/>
      <c r="B350" s="144"/>
      <c r="C350" s="144"/>
      <c r="D350" s="144"/>
      <c r="E350" s="144"/>
      <c r="F350" s="144"/>
      <c r="G350" s="144"/>
      <c r="H350" s="144"/>
      <c r="I350" s="145"/>
    </row>
    <row r="351" spans="1:9">
      <c r="A351" s="143"/>
      <c r="B351" s="144"/>
      <c r="C351" s="144"/>
      <c r="D351" s="144"/>
      <c r="E351" s="144"/>
      <c r="F351" s="144"/>
      <c r="G351" s="144"/>
      <c r="H351" s="144"/>
      <c r="I351" s="145"/>
    </row>
    <row r="352" spans="1:9">
      <c r="A352" s="143"/>
      <c r="B352" s="144"/>
      <c r="C352" s="144"/>
      <c r="D352" s="144"/>
      <c r="E352" s="144"/>
      <c r="F352" s="144"/>
      <c r="G352" s="144"/>
      <c r="H352" s="144"/>
      <c r="I352" s="145"/>
    </row>
    <row r="353" spans="1:9">
      <c r="A353" s="143"/>
      <c r="B353" s="144"/>
      <c r="C353" s="144"/>
      <c r="D353" s="144"/>
      <c r="E353" s="144"/>
      <c r="F353" s="144"/>
      <c r="G353" s="144"/>
      <c r="H353" s="144"/>
      <c r="I353" s="145"/>
    </row>
    <row r="354" spans="1:9">
      <c r="A354" s="143"/>
      <c r="B354" s="144"/>
      <c r="C354" s="144"/>
      <c r="D354" s="144"/>
      <c r="E354" s="144"/>
      <c r="F354" s="144"/>
      <c r="G354" s="144"/>
      <c r="H354" s="144"/>
      <c r="I354" s="145"/>
    </row>
    <row r="355" spans="1:9">
      <c r="A355" s="143"/>
      <c r="B355" s="144"/>
      <c r="C355" s="144"/>
      <c r="D355" s="144"/>
      <c r="E355" s="144"/>
      <c r="F355" s="144"/>
      <c r="G355" s="144"/>
      <c r="H355" s="144"/>
      <c r="I355" s="145"/>
    </row>
    <row r="356" spans="1:9">
      <c r="A356" s="143"/>
      <c r="B356" s="144"/>
      <c r="C356" s="144"/>
      <c r="D356" s="144"/>
      <c r="E356" s="144"/>
      <c r="F356" s="144"/>
      <c r="G356" s="144"/>
      <c r="H356" s="144"/>
      <c r="I356" s="145"/>
    </row>
    <row r="357" spans="1:9">
      <c r="A357" s="143"/>
      <c r="B357" s="144"/>
      <c r="C357" s="144"/>
      <c r="D357" s="144"/>
      <c r="E357" s="144"/>
      <c r="F357" s="144"/>
      <c r="G357" s="144"/>
      <c r="H357" s="144"/>
      <c r="I357" s="145"/>
    </row>
    <row r="358" spans="1:9">
      <c r="A358" s="143"/>
      <c r="B358" s="144"/>
      <c r="C358" s="144"/>
      <c r="D358" s="144"/>
      <c r="E358" s="144"/>
      <c r="F358" s="144"/>
      <c r="G358" s="144"/>
      <c r="H358" s="144"/>
      <c r="I358" s="145"/>
    </row>
    <row r="359" spans="1:9">
      <c r="A359" s="143"/>
      <c r="B359" s="144"/>
      <c r="C359" s="144"/>
      <c r="D359" s="144"/>
      <c r="E359" s="144"/>
      <c r="F359" s="144"/>
      <c r="G359" s="144"/>
      <c r="H359" s="144"/>
      <c r="I359" s="145"/>
    </row>
    <row r="360" spans="1:9">
      <c r="A360" s="143"/>
      <c r="B360" s="144"/>
      <c r="C360" s="144"/>
      <c r="D360" s="144"/>
      <c r="E360" s="144"/>
      <c r="F360" s="144"/>
      <c r="G360" s="144"/>
      <c r="H360" s="144"/>
      <c r="I360" s="145"/>
    </row>
    <row r="361" spans="1:9">
      <c r="A361" s="143"/>
      <c r="B361" s="144"/>
      <c r="C361" s="144"/>
      <c r="D361" s="144"/>
      <c r="E361" s="144"/>
      <c r="F361" s="144"/>
      <c r="G361" s="144"/>
      <c r="H361" s="144"/>
      <c r="I361" s="145"/>
    </row>
    <row r="362" spans="1:9">
      <c r="A362" s="143"/>
      <c r="B362" s="144"/>
      <c r="C362" s="144"/>
      <c r="D362" s="144"/>
      <c r="E362" s="144"/>
      <c r="F362" s="144"/>
      <c r="G362" s="144"/>
      <c r="H362" s="144"/>
      <c r="I362" s="145"/>
    </row>
    <row r="363" spans="1:9">
      <c r="A363" s="143"/>
      <c r="B363" s="144"/>
      <c r="C363" s="144"/>
      <c r="D363" s="144"/>
      <c r="E363" s="144"/>
      <c r="F363" s="144"/>
      <c r="G363" s="144"/>
      <c r="H363" s="144"/>
      <c r="I363" s="145"/>
    </row>
    <row r="364" spans="1:9">
      <c r="A364" s="143"/>
      <c r="B364" s="144"/>
      <c r="C364" s="144"/>
      <c r="D364" s="144"/>
      <c r="E364" s="144"/>
      <c r="F364" s="144"/>
      <c r="G364" s="144"/>
      <c r="H364" s="144"/>
      <c r="I364" s="145"/>
    </row>
    <row r="365" spans="1:9">
      <c r="A365" s="143"/>
      <c r="B365" s="144"/>
      <c r="C365" s="144"/>
      <c r="D365" s="144"/>
      <c r="E365" s="144"/>
      <c r="F365" s="144"/>
      <c r="G365" s="144"/>
      <c r="H365" s="144"/>
      <c r="I365" s="145"/>
    </row>
    <row r="366" spans="1:9">
      <c r="A366" s="143"/>
      <c r="B366" s="144"/>
      <c r="C366" s="144"/>
      <c r="D366" s="144"/>
      <c r="E366" s="144"/>
      <c r="F366" s="144"/>
      <c r="G366" s="144"/>
      <c r="H366" s="144"/>
      <c r="I366" s="145"/>
    </row>
    <row r="367" spans="1:9">
      <c r="A367" s="143"/>
      <c r="B367" s="144"/>
      <c r="C367" s="144"/>
      <c r="D367" s="144"/>
      <c r="E367" s="144"/>
      <c r="F367" s="144"/>
      <c r="G367" s="144"/>
      <c r="H367" s="144"/>
      <c r="I367" s="145"/>
    </row>
    <row r="368" spans="1:9">
      <c r="A368" s="143"/>
      <c r="B368" s="144"/>
      <c r="C368" s="144"/>
      <c r="D368" s="144"/>
      <c r="E368" s="144"/>
      <c r="F368" s="144"/>
      <c r="G368" s="144"/>
      <c r="H368" s="144"/>
      <c r="I368" s="145"/>
    </row>
    <row r="369" spans="1:9">
      <c r="A369" s="143"/>
      <c r="B369" s="144"/>
      <c r="C369" s="144"/>
      <c r="D369" s="144"/>
      <c r="E369" s="144"/>
      <c r="F369" s="144"/>
      <c r="G369" s="144"/>
      <c r="H369" s="144"/>
      <c r="I369" s="145"/>
    </row>
    <row r="370" spans="1:9">
      <c r="A370" s="143"/>
      <c r="B370" s="144"/>
      <c r="C370" s="144"/>
      <c r="D370" s="144"/>
      <c r="E370" s="144"/>
      <c r="F370" s="144"/>
      <c r="G370" s="144"/>
      <c r="H370" s="144"/>
      <c r="I370" s="145"/>
    </row>
    <row r="371" spans="1:9">
      <c r="A371" s="143"/>
      <c r="B371" s="144"/>
      <c r="C371" s="144"/>
      <c r="D371" s="144"/>
      <c r="E371" s="144"/>
      <c r="F371" s="144"/>
      <c r="G371" s="144"/>
      <c r="H371" s="144"/>
      <c r="I371" s="145"/>
    </row>
    <row r="372" spans="1:9">
      <c r="A372" s="146"/>
      <c r="B372" s="147"/>
      <c r="C372" s="147"/>
      <c r="D372" s="147"/>
      <c r="E372" s="147"/>
      <c r="F372" s="147"/>
      <c r="G372" s="147"/>
      <c r="H372" s="147"/>
      <c r="I372" s="148"/>
    </row>
    <row r="373" spans="1:9">
      <c r="A373" s="143"/>
      <c r="B373" s="144"/>
      <c r="C373" s="144"/>
      <c r="D373" s="144"/>
      <c r="E373" s="144"/>
      <c r="F373" s="144"/>
      <c r="G373" s="144"/>
      <c r="H373" s="144"/>
      <c r="I373" s="145"/>
    </row>
    <row r="374" spans="1:9">
      <c r="A374" s="143"/>
      <c r="B374" s="144"/>
      <c r="C374" s="144"/>
      <c r="D374" s="144"/>
      <c r="E374" s="144"/>
      <c r="F374" s="144"/>
      <c r="G374" s="144"/>
      <c r="H374" s="144"/>
      <c r="I374" s="145"/>
    </row>
    <row r="375" spans="1:9">
      <c r="A375" s="143"/>
      <c r="B375" s="144"/>
      <c r="C375" s="144"/>
      <c r="D375" s="144"/>
      <c r="E375" s="144"/>
      <c r="F375" s="144"/>
      <c r="G375" s="144"/>
      <c r="H375" s="144"/>
      <c r="I375" s="145"/>
    </row>
    <row r="376" spans="1:9">
      <c r="A376" s="143"/>
      <c r="B376" s="144"/>
      <c r="C376" s="144"/>
      <c r="D376" s="144"/>
      <c r="E376" s="144"/>
      <c r="F376" s="144"/>
      <c r="G376" s="144"/>
      <c r="H376" s="144"/>
      <c r="I376" s="145"/>
    </row>
    <row r="377" spans="1:9">
      <c r="A377" s="143"/>
      <c r="B377" s="144"/>
      <c r="C377" s="144"/>
      <c r="D377" s="144"/>
      <c r="E377" s="144"/>
      <c r="F377" s="144"/>
      <c r="G377" s="144"/>
      <c r="H377" s="144"/>
      <c r="I377" s="145"/>
    </row>
    <row r="378" spans="1:9">
      <c r="A378" s="143"/>
      <c r="B378" s="144"/>
      <c r="C378" s="144"/>
      <c r="D378" s="144"/>
      <c r="E378" s="144"/>
      <c r="F378" s="144"/>
      <c r="G378" s="144"/>
      <c r="H378" s="144"/>
      <c r="I378" s="145"/>
    </row>
    <row r="379" spans="1:9">
      <c r="A379" s="143"/>
      <c r="B379" s="144"/>
      <c r="C379" s="144"/>
      <c r="D379" s="144"/>
      <c r="E379" s="144"/>
      <c r="F379" s="144"/>
      <c r="G379" s="144"/>
      <c r="H379" s="144"/>
      <c r="I379" s="145"/>
    </row>
    <row r="380" spans="1:9">
      <c r="A380" s="143"/>
      <c r="B380" s="144"/>
      <c r="C380" s="144"/>
      <c r="D380" s="144"/>
      <c r="E380" s="144"/>
      <c r="F380" s="144"/>
      <c r="G380" s="144"/>
      <c r="H380" s="144"/>
      <c r="I380" s="145"/>
    </row>
    <row r="381" spans="1:9">
      <c r="A381" s="143"/>
      <c r="B381" s="144"/>
      <c r="C381" s="144"/>
      <c r="D381" s="144"/>
      <c r="E381" s="144"/>
      <c r="F381" s="144"/>
      <c r="G381" s="144"/>
      <c r="H381" s="144"/>
      <c r="I381" s="145"/>
    </row>
    <row r="382" spans="1:9">
      <c r="A382" s="143"/>
      <c r="B382" s="144"/>
      <c r="C382" s="144"/>
      <c r="D382" s="144"/>
      <c r="E382" s="144"/>
      <c r="F382" s="144"/>
      <c r="G382" s="144"/>
      <c r="H382" s="144"/>
      <c r="I382" s="145"/>
    </row>
    <row r="383" spans="1:9">
      <c r="A383" s="143"/>
      <c r="B383" s="144"/>
      <c r="C383" s="144"/>
      <c r="D383" s="144"/>
      <c r="E383" s="144"/>
      <c r="F383" s="144"/>
      <c r="G383" s="144"/>
      <c r="H383" s="144"/>
      <c r="I383" s="145"/>
    </row>
    <row r="384" spans="1:9">
      <c r="A384" s="143"/>
      <c r="B384" s="144"/>
      <c r="C384" s="144"/>
      <c r="D384" s="144"/>
      <c r="E384" s="144"/>
      <c r="F384" s="144"/>
      <c r="G384" s="144"/>
      <c r="H384" s="144"/>
      <c r="I384" s="145"/>
    </row>
    <row r="385" spans="1:9">
      <c r="A385" s="143"/>
      <c r="B385" s="144"/>
      <c r="C385" s="144"/>
      <c r="D385" s="144"/>
      <c r="E385" s="144"/>
      <c r="F385" s="144"/>
      <c r="G385" s="144"/>
      <c r="H385" s="144"/>
      <c r="I385" s="145"/>
    </row>
    <row r="386" spans="1:9">
      <c r="A386" s="143"/>
      <c r="B386" s="144"/>
      <c r="C386" s="144"/>
      <c r="D386" s="144"/>
      <c r="E386" s="144"/>
      <c r="F386" s="144"/>
      <c r="G386" s="144"/>
      <c r="H386" s="144"/>
      <c r="I386" s="145"/>
    </row>
    <row r="387" spans="1:9">
      <c r="A387" s="143"/>
      <c r="B387" s="144"/>
      <c r="C387" s="144"/>
      <c r="D387" s="144"/>
      <c r="E387" s="144"/>
      <c r="F387" s="144"/>
      <c r="G387" s="144"/>
      <c r="H387" s="144"/>
      <c r="I387" s="145"/>
    </row>
    <row r="388" spans="1:9">
      <c r="A388" s="143"/>
      <c r="B388" s="144"/>
      <c r="C388" s="144"/>
      <c r="D388" s="144"/>
      <c r="E388" s="144"/>
      <c r="F388" s="144"/>
      <c r="G388" s="144"/>
      <c r="H388" s="144"/>
      <c r="I388" s="145"/>
    </row>
    <row r="389" spans="1:9">
      <c r="A389" s="143"/>
      <c r="B389" s="144"/>
      <c r="C389" s="144"/>
      <c r="D389" s="144"/>
      <c r="E389" s="144"/>
      <c r="F389" s="144"/>
      <c r="G389" s="144"/>
      <c r="H389" s="144"/>
      <c r="I389" s="145"/>
    </row>
    <row r="390" spans="1:9">
      <c r="A390" s="143"/>
      <c r="B390" s="144"/>
      <c r="C390" s="144"/>
      <c r="D390" s="144"/>
      <c r="E390" s="144"/>
      <c r="F390" s="144"/>
      <c r="G390" s="144"/>
      <c r="H390" s="144"/>
      <c r="I390" s="145"/>
    </row>
    <row r="391" spans="1:9">
      <c r="A391" s="143"/>
      <c r="B391" s="144"/>
      <c r="C391" s="144"/>
      <c r="D391" s="144"/>
      <c r="E391" s="144"/>
      <c r="F391" s="144"/>
      <c r="G391" s="144"/>
      <c r="H391" s="144"/>
      <c r="I391" s="145"/>
    </row>
    <row r="392" spans="1:9">
      <c r="A392" s="143"/>
      <c r="B392" s="144"/>
      <c r="C392" s="144"/>
      <c r="D392" s="144"/>
      <c r="E392" s="144"/>
      <c r="F392" s="144"/>
      <c r="G392" s="144"/>
      <c r="H392" s="144"/>
      <c r="I392" s="145"/>
    </row>
    <row r="393" spans="1:9">
      <c r="A393" s="143"/>
      <c r="B393" s="144"/>
      <c r="C393" s="144"/>
      <c r="D393" s="144"/>
      <c r="E393" s="144"/>
      <c r="F393" s="144"/>
      <c r="G393" s="144"/>
      <c r="H393" s="144"/>
      <c r="I393" s="145"/>
    </row>
    <row r="394" spans="1:9">
      <c r="A394" s="143"/>
      <c r="B394" s="144"/>
      <c r="C394" s="144"/>
      <c r="D394" s="144"/>
      <c r="E394" s="144"/>
      <c r="F394" s="144"/>
      <c r="G394" s="144"/>
      <c r="H394" s="144"/>
      <c r="I394" s="145"/>
    </row>
    <row r="395" spans="1:9">
      <c r="A395" s="143"/>
      <c r="B395" s="144"/>
      <c r="C395" s="144"/>
      <c r="D395" s="144"/>
      <c r="E395" s="144"/>
      <c r="F395" s="144"/>
      <c r="G395" s="144"/>
      <c r="H395" s="144"/>
      <c r="I395" s="145"/>
    </row>
    <row r="396" spans="1:9">
      <c r="A396" s="143"/>
      <c r="B396" s="144"/>
      <c r="C396" s="144"/>
      <c r="D396" s="144"/>
      <c r="E396" s="144"/>
      <c r="F396" s="144"/>
      <c r="G396" s="144"/>
      <c r="H396" s="144"/>
      <c r="I396" s="145"/>
    </row>
    <row r="397" spans="1:9">
      <c r="A397" s="143"/>
      <c r="B397" s="144"/>
      <c r="C397" s="144"/>
      <c r="D397" s="144"/>
      <c r="E397" s="144"/>
      <c r="F397" s="144"/>
      <c r="G397" s="144"/>
      <c r="H397" s="144"/>
      <c r="I397" s="145"/>
    </row>
    <row r="398" spans="1:9">
      <c r="A398" s="143"/>
      <c r="B398" s="144"/>
      <c r="C398" s="144"/>
      <c r="D398" s="144"/>
      <c r="E398" s="144"/>
      <c r="F398" s="144"/>
      <c r="G398" s="144"/>
      <c r="H398" s="144"/>
      <c r="I398" s="145"/>
    </row>
    <row r="399" spans="1:9">
      <c r="A399" s="143"/>
      <c r="B399" s="144"/>
      <c r="C399" s="144"/>
      <c r="D399" s="144"/>
      <c r="E399" s="144"/>
      <c r="F399" s="144"/>
      <c r="G399" s="144"/>
      <c r="H399" s="144"/>
      <c r="I399" s="145"/>
    </row>
    <row r="400" spans="1:9">
      <c r="A400" s="143"/>
      <c r="B400" s="144"/>
      <c r="C400" s="144"/>
      <c r="D400" s="144"/>
      <c r="E400" s="144"/>
      <c r="F400" s="144"/>
      <c r="G400" s="144"/>
      <c r="H400" s="144"/>
      <c r="I400" s="145"/>
    </row>
    <row r="401" spans="1:9">
      <c r="A401" s="143"/>
      <c r="B401" s="144"/>
      <c r="C401" s="144"/>
      <c r="D401" s="144"/>
      <c r="E401" s="144"/>
      <c r="F401" s="144"/>
      <c r="G401" s="144"/>
      <c r="H401" s="144"/>
      <c r="I401" s="145"/>
    </row>
    <row r="402" spans="1:9">
      <c r="A402" s="143"/>
      <c r="B402" s="144"/>
      <c r="C402" s="144"/>
      <c r="D402" s="144"/>
      <c r="E402" s="144"/>
      <c r="F402" s="144"/>
      <c r="G402" s="144"/>
      <c r="H402" s="144"/>
      <c r="I402" s="145"/>
    </row>
    <row r="403" spans="1:9">
      <c r="A403" s="143"/>
      <c r="B403" s="144"/>
      <c r="C403" s="144"/>
      <c r="D403" s="144"/>
      <c r="E403" s="144"/>
      <c r="F403" s="144"/>
      <c r="G403" s="144"/>
      <c r="H403" s="144"/>
      <c r="I403" s="145"/>
    </row>
    <row r="404" spans="1:9">
      <c r="A404" s="143"/>
      <c r="B404" s="144"/>
      <c r="C404" s="144"/>
      <c r="D404" s="144"/>
      <c r="E404" s="144"/>
      <c r="F404" s="144"/>
      <c r="G404" s="144"/>
      <c r="H404" s="144"/>
      <c r="I404" s="145"/>
    </row>
    <row r="405" spans="1:9">
      <c r="A405" s="143"/>
      <c r="B405" s="144"/>
      <c r="C405" s="144"/>
      <c r="D405" s="144"/>
      <c r="E405" s="144"/>
      <c r="F405" s="144"/>
      <c r="G405" s="144"/>
      <c r="H405" s="144"/>
      <c r="I405" s="145"/>
    </row>
    <row r="406" spans="1:9">
      <c r="A406" s="149"/>
      <c r="B406" s="150"/>
      <c r="C406" s="150"/>
      <c r="D406" s="150"/>
      <c r="E406" s="150"/>
      <c r="F406" s="150"/>
      <c r="G406" s="150"/>
      <c r="H406" s="150"/>
      <c r="I406" s="151"/>
    </row>
    <row r="407" spans="1:9" s="117" customFormat="1" ht="57" customHeight="1">
      <c r="A407" s="786" t="s">
        <v>469</v>
      </c>
      <c r="B407" s="786"/>
      <c r="C407" s="786"/>
      <c r="D407" s="786"/>
      <c r="E407" s="786"/>
      <c r="F407" s="786"/>
      <c r="G407" s="786"/>
      <c r="H407" s="786"/>
      <c r="I407" s="786"/>
    </row>
    <row r="408" spans="1:9" s="118" customFormat="1" ht="21.95" customHeight="1">
      <c r="I408" s="119" t="s">
        <v>390</v>
      </c>
    </row>
    <row r="409" spans="1:9" ht="30" customHeight="1">
      <c r="A409" s="876" t="s">
        <v>391</v>
      </c>
      <c r="B409" s="877"/>
      <c r="C409" s="878"/>
      <c r="D409" s="120" t="s">
        <v>392</v>
      </c>
      <c r="E409" s="120" t="s">
        <v>393</v>
      </c>
      <c r="F409" s="120" t="s">
        <v>394</v>
      </c>
      <c r="G409" s="120" t="s">
        <v>395</v>
      </c>
      <c r="H409" s="876" t="s">
        <v>396</v>
      </c>
      <c r="I409" s="878"/>
    </row>
    <row r="410" spans="1:9" s="117" customFormat="1" ht="39" customHeight="1">
      <c r="A410" s="916"/>
      <c r="B410" s="917"/>
      <c r="C410" s="918"/>
      <c r="D410" s="122"/>
      <c r="E410" s="122"/>
      <c r="F410" s="122"/>
      <c r="G410" s="122"/>
      <c r="H410" s="916"/>
      <c r="I410" s="918"/>
    </row>
    <row r="411" spans="1:9" s="117" customFormat="1" ht="3.75" customHeight="1">
      <c r="A411" s="123"/>
      <c r="B411" s="123"/>
      <c r="C411" s="123"/>
      <c r="D411" s="123"/>
      <c r="E411" s="123"/>
      <c r="F411" s="123"/>
      <c r="G411" s="123"/>
      <c r="H411" s="123"/>
      <c r="I411" s="123"/>
    </row>
    <row r="412" spans="1:9" ht="30" customHeight="1">
      <c r="A412" s="120" t="s">
        <v>397</v>
      </c>
      <c r="B412" s="124" t="s">
        <v>398</v>
      </c>
      <c r="C412" s="876" t="s">
        <v>399</v>
      </c>
      <c r="D412" s="877"/>
      <c r="E412" s="877"/>
      <c r="F412" s="877"/>
      <c r="G412" s="125" t="s">
        <v>400</v>
      </c>
      <c r="H412" s="876" t="s">
        <v>401</v>
      </c>
      <c r="I412" s="878"/>
    </row>
    <row r="413" spans="1:9" ht="30" customHeight="1">
      <c r="A413" s="126">
        <v>1</v>
      </c>
      <c r="B413" s="908" t="s">
        <v>402</v>
      </c>
      <c r="C413" s="909" t="s">
        <v>403</v>
      </c>
      <c r="D413" s="910"/>
      <c r="E413" s="910"/>
      <c r="F413" s="910"/>
      <c r="G413" s="127"/>
      <c r="H413" s="911"/>
      <c r="I413" s="912"/>
    </row>
    <row r="414" spans="1:9" ht="30" customHeight="1">
      <c r="A414" s="128">
        <v>2</v>
      </c>
      <c r="B414" s="834"/>
      <c r="C414" s="893" t="s">
        <v>404</v>
      </c>
      <c r="D414" s="894"/>
      <c r="E414" s="894"/>
      <c r="F414" s="895"/>
      <c r="G414" s="129"/>
      <c r="H414" s="842"/>
      <c r="I414" s="844"/>
    </row>
    <row r="415" spans="1:9" ht="30" customHeight="1">
      <c r="A415" s="130">
        <v>3</v>
      </c>
      <c r="B415" s="865"/>
      <c r="C415" s="913" t="s">
        <v>405</v>
      </c>
      <c r="D415" s="914"/>
      <c r="E415" s="914"/>
      <c r="F415" s="915"/>
      <c r="G415" s="131"/>
      <c r="H415" s="871"/>
      <c r="I415" s="872"/>
    </row>
    <row r="416" spans="1:9" ht="30" customHeight="1">
      <c r="A416" s="136">
        <v>4</v>
      </c>
      <c r="B416" s="903" t="s">
        <v>406</v>
      </c>
      <c r="C416" s="885" t="s">
        <v>407</v>
      </c>
      <c r="D416" s="886"/>
      <c r="E416" s="886"/>
      <c r="F416" s="887"/>
      <c r="G416" s="137"/>
      <c r="H416" s="855"/>
      <c r="I416" s="856"/>
    </row>
    <row r="417" spans="1:9" ht="30" customHeight="1">
      <c r="A417" s="128">
        <v>5</v>
      </c>
      <c r="B417" s="834"/>
      <c r="C417" s="893" t="s">
        <v>437</v>
      </c>
      <c r="D417" s="894"/>
      <c r="E417" s="894"/>
      <c r="F417" s="895"/>
      <c r="G417" s="129"/>
      <c r="H417" s="842"/>
      <c r="I417" s="844"/>
    </row>
    <row r="418" spans="1:9" ht="30" customHeight="1">
      <c r="A418" s="128">
        <v>6</v>
      </c>
      <c r="B418" s="834"/>
      <c r="C418" s="893" t="s">
        <v>409</v>
      </c>
      <c r="D418" s="894"/>
      <c r="E418" s="894"/>
      <c r="F418" s="895"/>
      <c r="G418" s="129"/>
      <c r="H418" s="842"/>
      <c r="I418" s="844"/>
    </row>
    <row r="419" spans="1:9" ht="30" customHeight="1">
      <c r="A419" s="128">
        <v>7</v>
      </c>
      <c r="B419" s="834"/>
      <c r="C419" s="893" t="s">
        <v>410</v>
      </c>
      <c r="D419" s="894"/>
      <c r="E419" s="894"/>
      <c r="F419" s="895"/>
      <c r="G419" s="129"/>
      <c r="H419" s="842"/>
      <c r="I419" s="844"/>
    </row>
    <row r="420" spans="1:9" ht="30" customHeight="1">
      <c r="A420" s="128">
        <v>8</v>
      </c>
      <c r="B420" s="834"/>
      <c r="C420" s="893" t="s">
        <v>470</v>
      </c>
      <c r="D420" s="894"/>
      <c r="E420" s="894"/>
      <c r="F420" s="895"/>
      <c r="G420" s="129"/>
      <c r="H420" s="842"/>
      <c r="I420" s="844"/>
    </row>
    <row r="421" spans="1:9" ht="30" customHeight="1">
      <c r="A421" s="128">
        <v>9</v>
      </c>
      <c r="B421" s="834"/>
      <c r="C421" s="893" t="s">
        <v>471</v>
      </c>
      <c r="D421" s="894"/>
      <c r="E421" s="894"/>
      <c r="F421" s="895"/>
      <c r="G421" s="129"/>
      <c r="H421" s="842"/>
      <c r="I421" s="844"/>
    </row>
    <row r="422" spans="1:9" ht="30" customHeight="1">
      <c r="A422" s="134">
        <v>10</v>
      </c>
      <c r="B422" s="865"/>
      <c r="C422" s="896" t="s">
        <v>453</v>
      </c>
      <c r="D422" s="897"/>
      <c r="E422" s="897"/>
      <c r="F422" s="898"/>
      <c r="G422" s="135"/>
      <c r="H422" s="899"/>
      <c r="I422" s="900"/>
    </row>
    <row r="423" spans="1:9" ht="30" customHeight="1">
      <c r="A423" s="132">
        <v>11</v>
      </c>
      <c r="B423" s="834" t="s">
        <v>413</v>
      </c>
      <c r="C423" s="888" t="s">
        <v>414</v>
      </c>
      <c r="D423" s="889"/>
      <c r="E423" s="889"/>
      <c r="F423" s="890"/>
      <c r="G423" s="133"/>
      <c r="H423" s="891"/>
      <c r="I423" s="892"/>
    </row>
    <row r="424" spans="1:9" ht="30" customHeight="1">
      <c r="A424" s="132">
        <v>12</v>
      </c>
      <c r="B424" s="834"/>
      <c r="C424" s="888" t="s">
        <v>415</v>
      </c>
      <c r="D424" s="889"/>
      <c r="E424" s="889"/>
      <c r="F424" s="890"/>
      <c r="G424" s="133"/>
      <c r="H424" s="891"/>
      <c r="I424" s="892"/>
    </row>
    <row r="425" spans="1:9" ht="30" customHeight="1">
      <c r="A425" s="128">
        <v>13</v>
      </c>
      <c r="B425" s="834"/>
      <c r="C425" s="904" t="s">
        <v>459</v>
      </c>
      <c r="D425" s="905"/>
      <c r="E425" s="905"/>
      <c r="F425" s="906"/>
      <c r="G425" s="129"/>
      <c r="H425" s="842"/>
      <c r="I425" s="844"/>
    </row>
    <row r="426" spans="1:9" ht="30" customHeight="1">
      <c r="A426" s="128">
        <v>14</v>
      </c>
      <c r="B426" s="834"/>
      <c r="C426" s="893" t="s">
        <v>472</v>
      </c>
      <c r="D426" s="894"/>
      <c r="E426" s="894"/>
      <c r="F426" s="895"/>
      <c r="G426" s="129"/>
      <c r="H426" s="842"/>
      <c r="I426" s="844"/>
    </row>
    <row r="427" spans="1:9" ht="30" customHeight="1">
      <c r="A427" s="128">
        <v>15</v>
      </c>
      <c r="B427" s="834"/>
      <c r="C427" s="893" t="s">
        <v>473</v>
      </c>
      <c r="D427" s="894"/>
      <c r="E427" s="894"/>
      <c r="F427" s="895"/>
      <c r="G427" s="129"/>
      <c r="H427" s="842"/>
      <c r="I427" s="844"/>
    </row>
    <row r="428" spans="1:9" ht="30" customHeight="1">
      <c r="A428" s="128">
        <v>16</v>
      </c>
      <c r="B428" s="834"/>
      <c r="C428" s="904" t="s">
        <v>474</v>
      </c>
      <c r="D428" s="905"/>
      <c r="E428" s="905"/>
      <c r="F428" s="906"/>
      <c r="G428" s="129"/>
      <c r="H428" s="842"/>
      <c r="I428" s="844"/>
    </row>
    <row r="429" spans="1:9" ht="30" customHeight="1">
      <c r="A429" s="128">
        <v>17</v>
      </c>
      <c r="B429" s="834"/>
      <c r="C429" s="904" t="s">
        <v>422</v>
      </c>
      <c r="D429" s="905"/>
      <c r="E429" s="905"/>
      <c r="F429" s="905"/>
      <c r="G429" s="129"/>
      <c r="H429" s="842"/>
      <c r="I429" s="844"/>
    </row>
    <row r="430" spans="1:9" ht="30" customHeight="1">
      <c r="A430" s="128">
        <v>18</v>
      </c>
      <c r="B430" s="834"/>
      <c r="C430" s="925" t="s">
        <v>425</v>
      </c>
      <c r="D430" s="926"/>
      <c r="E430" s="926"/>
      <c r="F430" s="927"/>
      <c r="G430" s="133"/>
      <c r="H430" s="891"/>
      <c r="I430" s="892"/>
    </row>
    <row r="431" spans="1:9" ht="30" customHeight="1">
      <c r="A431" s="876" t="s">
        <v>429</v>
      </c>
      <c r="B431" s="877"/>
      <c r="C431" s="878"/>
      <c r="D431" s="879" t="s">
        <v>430</v>
      </c>
      <c r="E431" s="881"/>
      <c r="F431" s="881"/>
      <c r="G431" s="881"/>
      <c r="H431" s="881"/>
      <c r="I431" s="880"/>
    </row>
    <row r="432" spans="1:9" s="117" customFormat="1" ht="4.5" customHeight="1">
      <c r="A432" s="123"/>
      <c r="B432" s="123"/>
      <c r="C432" s="123"/>
      <c r="D432" s="123"/>
      <c r="E432" s="123"/>
      <c r="F432" s="123"/>
      <c r="G432" s="123"/>
      <c r="H432" s="123"/>
      <c r="I432" s="123"/>
    </row>
    <row r="433" spans="1:9" s="117" customFormat="1" ht="24" customHeight="1">
      <c r="A433" s="882" t="s">
        <v>431</v>
      </c>
      <c r="B433" s="883"/>
      <c r="C433" s="883"/>
      <c r="D433" s="883"/>
      <c r="E433" s="883"/>
      <c r="F433" s="883"/>
      <c r="G433" s="883"/>
      <c r="H433" s="883"/>
      <c r="I433" s="884"/>
    </row>
    <row r="434" spans="1:9" s="117" customFormat="1" ht="24.75" customHeight="1">
      <c r="A434" s="800"/>
      <c r="B434" s="801"/>
      <c r="C434" s="801"/>
      <c r="D434" s="801"/>
      <c r="E434" s="801"/>
      <c r="F434" s="801"/>
      <c r="G434" s="801"/>
      <c r="H434" s="801"/>
      <c r="I434" s="874"/>
    </row>
    <row r="435" spans="1:9" s="117" customFormat="1" ht="24.75" customHeight="1">
      <c r="A435" s="922"/>
      <c r="B435" s="923"/>
      <c r="C435" s="923"/>
      <c r="D435" s="923"/>
      <c r="E435" s="923"/>
      <c r="F435" s="923"/>
      <c r="G435" s="923"/>
      <c r="H435" s="923"/>
      <c r="I435" s="924"/>
    </row>
    <row r="436" spans="1:9" s="117" customFormat="1" ht="24.75" customHeight="1">
      <c r="A436" s="922"/>
      <c r="B436" s="923"/>
      <c r="C436" s="923"/>
      <c r="D436" s="923"/>
      <c r="E436" s="923"/>
      <c r="F436" s="923"/>
      <c r="G436" s="923"/>
      <c r="H436" s="923"/>
      <c r="I436" s="924"/>
    </row>
    <row r="437" spans="1:9" s="117" customFormat="1" ht="24" customHeight="1">
      <c r="A437" s="919"/>
      <c r="B437" s="920"/>
      <c r="C437" s="920"/>
      <c r="D437" s="920"/>
      <c r="E437" s="920"/>
      <c r="F437" s="920"/>
      <c r="G437" s="920"/>
      <c r="H437" s="920"/>
      <c r="I437" s="921"/>
    </row>
    <row r="438" spans="1:9" s="117" customFormat="1" ht="24" customHeight="1">
      <c r="A438" s="919"/>
      <c r="B438" s="920"/>
      <c r="C438" s="920"/>
      <c r="D438" s="920"/>
      <c r="E438" s="920"/>
      <c r="F438" s="920"/>
      <c r="G438" s="920"/>
      <c r="H438" s="920"/>
      <c r="I438" s="921"/>
    </row>
    <row r="439" spans="1:9" s="117" customFormat="1" ht="24" customHeight="1">
      <c r="A439" s="803"/>
      <c r="B439" s="804"/>
      <c r="C439" s="804"/>
      <c r="D439" s="804"/>
      <c r="E439" s="804"/>
      <c r="F439" s="804"/>
      <c r="G439" s="804"/>
      <c r="H439" s="804"/>
      <c r="I439" s="805"/>
    </row>
    <row r="440" spans="1:9" ht="36" customHeight="1">
      <c r="A440" s="876" t="s">
        <v>432</v>
      </c>
      <c r="B440" s="877"/>
      <c r="C440" s="878"/>
      <c r="D440" s="879" t="s">
        <v>433</v>
      </c>
      <c r="E440" s="880"/>
      <c r="F440" s="120" t="s">
        <v>143</v>
      </c>
      <c r="G440" s="879" t="s">
        <v>434</v>
      </c>
      <c r="H440" s="881"/>
      <c r="I440" s="880"/>
    </row>
    <row r="441" spans="1:9" s="117" customFormat="1" ht="57" customHeight="1">
      <c r="A441" s="786" t="s">
        <v>475</v>
      </c>
      <c r="B441" s="786"/>
      <c r="C441" s="786"/>
      <c r="D441" s="786"/>
      <c r="E441" s="786"/>
      <c r="F441" s="786"/>
      <c r="G441" s="786"/>
      <c r="H441" s="786"/>
      <c r="I441" s="786"/>
    </row>
    <row r="442" spans="1:9">
      <c r="A442" s="140"/>
      <c r="B442" s="141"/>
      <c r="C442" s="141"/>
      <c r="D442" s="141"/>
      <c r="E442" s="141"/>
      <c r="F442" s="141"/>
      <c r="G442" s="141"/>
      <c r="H442" s="141"/>
      <c r="I442" s="142"/>
    </row>
    <row r="443" spans="1:9">
      <c r="A443" s="143"/>
      <c r="B443" s="144"/>
      <c r="C443" s="144"/>
      <c r="D443" s="144"/>
      <c r="E443" s="144"/>
      <c r="F443" s="144"/>
      <c r="G443" s="144"/>
      <c r="H443" s="144"/>
      <c r="I443" s="145"/>
    </row>
    <row r="444" spans="1:9">
      <c r="A444" s="143"/>
      <c r="B444" s="144"/>
      <c r="C444" s="144"/>
      <c r="D444" s="144"/>
      <c r="E444" s="144"/>
      <c r="F444" s="144"/>
      <c r="G444" s="144"/>
      <c r="H444" s="144"/>
      <c r="I444" s="145"/>
    </row>
    <row r="445" spans="1:9">
      <c r="A445" s="143"/>
      <c r="B445" s="144"/>
      <c r="C445" s="144"/>
      <c r="D445" s="144"/>
      <c r="E445" s="144"/>
      <c r="F445" s="144"/>
      <c r="G445" s="144"/>
      <c r="H445" s="144"/>
      <c r="I445" s="145"/>
    </row>
    <row r="446" spans="1:9">
      <c r="A446" s="143"/>
      <c r="B446" s="144"/>
      <c r="C446" s="144"/>
      <c r="D446" s="144"/>
      <c r="E446" s="144"/>
      <c r="F446" s="144"/>
      <c r="G446" s="144"/>
      <c r="H446" s="144"/>
      <c r="I446" s="145"/>
    </row>
    <row r="447" spans="1:9">
      <c r="A447" s="143"/>
      <c r="B447" s="144"/>
      <c r="C447" s="144"/>
      <c r="D447" s="144"/>
      <c r="E447" s="144"/>
      <c r="F447" s="144"/>
      <c r="G447" s="144"/>
      <c r="H447" s="144"/>
      <c r="I447" s="145"/>
    </row>
    <row r="448" spans="1:9">
      <c r="A448" s="143"/>
      <c r="B448" s="144"/>
      <c r="C448" s="144"/>
      <c r="D448" s="144"/>
      <c r="E448" s="144"/>
      <c r="F448" s="144"/>
      <c r="G448" s="144"/>
      <c r="H448" s="144"/>
      <c r="I448" s="145"/>
    </row>
    <row r="449" spans="1:9">
      <c r="A449" s="143"/>
      <c r="B449" s="144"/>
      <c r="C449" s="144"/>
      <c r="D449" s="144"/>
      <c r="E449" s="144"/>
      <c r="F449" s="144"/>
      <c r="G449" s="144"/>
      <c r="H449" s="144"/>
      <c r="I449" s="145"/>
    </row>
    <row r="450" spans="1:9">
      <c r="A450" s="143"/>
      <c r="B450" s="144"/>
      <c r="C450" s="144"/>
      <c r="D450" s="144"/>
      <c r="E450" s="144"/>
      <c r="F450" s="144"/>
      <c r="G450" s="144"/>
      <c r="H450" s="144"/>
      <c r="I450" s="145"/>
    </row>
    <row r="451" spans="1:9">
      <c r="A451" s="143"/>
      <c r="B451" s="144"/>
      <c r="C451" s="144"/>
      <c r="D451" s="144"/>
      <c r="E451" s="144"/>
      <c r="F451" s="144"/>
      <c r="G451" s="144"/>
      <c r="H451" s="144"/>
      <c r="I451" s="145"/>
    </row>
    <row r="452" spans="1:9">
      <c r="A452" s="143"/>
      <c r="B452" s="144"/>
      <c r="C452" s="144"/>
      <c r="D452" s="144"/>
      <c r="E452" s="144"/>
      <c r="F452" s="144"/>
      <c r="G452" s="144"/>
      <c r="H452" s="144"/>
      <c r="I452" s="145"/>
    </row>
    <row r="453" spans="1:9">
      <c r="A453" s="143"/>
      <c r="B453" s="144"/>
      <c r="C453" s="144"/>
      <c r="D453" s="144"/>
      <c r="E453" s="144"/>
      <c r="F453" s="144"/>
      <c r="G453" s="144"/>
      <c r="H453" s="144"/>
      <c r="I453" s="145"/>
    </row>
    <row r="454" spans="1:9">
      <c r="A454" s="143"/>
      <c r="B454" s="144"/>
      <c r="C454" s="144"/>
      <c r="D454" s="144"/>
      <c r="E454" s="144"/>
      <c r="F454" s="144"/>
      <c r="G454" s="144"/>
      <c r="H454" s="144"/>
      <c r="I454" s="145"/>
    </row>
    <row r="455" spans="1:9">
      <c r="A455" s="143"/>
      <c r="B455" s="144"/>
      <c r="C455" s="144"/>
      <c r="D455" s="144"/>
      <c r="E455" s="144"/>
      <c r="F455" s="144"/>
      <c r="G455" s="144"/>
      <c r="H455" s="144"/>
      <c r="I455" s="145"/>
    </row>
    <row r="456" spans="1:9">
      <c r="A456" s="143"/>
      <c r="B456" s="144"/>
      <c r="C456" s="144"/>
      <c r="D456" s="144"/>
      <c r="E456" s="144"/>
      <c r="F456" s="144"/>
      <c r="G456" s="144"/>
      <c r="H456" s="144"/>
      <c r="I456" s="145"/>
    </row>
    <row r="457" spans="1:9">
      <c r="A457" s="143"/>
      <c r="B457" s="144"/>
      <c r="C457" s="144"/>
      <c r="D457" s="144"/>
      <c r="E457" s="144"/>
      <c r="F457" s="144"/>
      <c r="G457" s="144"/>
      <c r="H457" s="144"/>
      <c r="I457" s="145"/>
    </row>
    <row r="458" spans="1:9">
      <c r="A458" s="143"/>
      <c r="B458" s="144"/>
      <c r="C458" s="144"/>
      <c r="D458" s="144"/>
      <c r="E458" s="144"/>
      <c r="F458" s="144"/>
      <c r="G458" s="144"/>
      <c r="H458" s="144"/>
      <c r="I458" s="145"/>
    </row>
    <row r="459" spans="1:9">
      <c r="A459" s="143"/>
      <c r="B459" s="144"/>
      <c r="C459" s="144"/>
      <c r="D459" s="144"/>
      <c r="E459" s="144"/>
      <c r="F459" s="144"/>
      <c r="G459" s="144"/>
      <c r="H459" s="144"/>
      <c r="I459" s="145"/>
    </row>
    <row r="460" spans="1:9">
      <c r="A460" s="143"/>
      <c r="B460" s="144"/>
      <c r="C460" s="144"/>
      <c r="D460" s="144"/>
      <c r="E460" s="144"/>
      <c r="F460" s="144"/>
      <c r="G460" s="144"/>
      <c r="H460" s="144"/>
      <c r="I460" s="145"/>
    </row>
    <row r="461" spans="1:9">
      <c r="A461" s="143"/>
      <c r="B461" s="144"/>
      <c r="C461" s="144"/>
      <c r="D461" s="144"/>
      <c r="E461" s="144"/>
      <c r="F461" s="144"/>
      <c r="G461" s="144"/>
      <c r="H461" s="144"/>
      <c r="I461" s="145"/>
    </row>
    <row r="462" spans="1:9">
      <c r="A462" s="143"/>
      <c r="B462" s="144"/>
      <c r="C462" s="144"/>
      <c r="D462" s="144"/>
      <c r="E462" s="144"/>
      <c r="F462" s="144"/>
      <c r="G462" s="144"/>
      <c r="H462" s="144"/>
      <c r="I462" s="145"/>
    </row>
    <row r="463" spans="1:9">
      <c r="A463" s="143"/>
      <c r="B463" s="144"/>
      <c r="C463" s="144"/>
      <c r="D463" s="144"/>
      <c r="E463" s="144"/>
      <c r="F463" s="144"/>
      <c r="G463" s="144"/>
      <c r="H463" s="144"/>
      <c r="I463" s="145"/>
    </row>
    <row r="464" spans="1:9">
      <c r="A464" s="143"/>
      <c r="B464" s="144"/>
      <c r="C464" s="144"/>
      <c r="D464" s="144"/>
      <c r="E464" s="144"/>
      <c r="F464" s="144"/>
      <c r="G464" s="144"/>
      <c r="H464" s="144"/>
      <c r="I464" s="145"/>
    </row>
    <row r="465" spans="1:9">
      <c r="A465" s="143"/>
      <c r="B465" s="144"/>
      <c r="C465" s="144"/>
      <c r="D465" s="144"/>
      <c r="E465" s="144"/>
      <c r="F465" s="144"/>
      <c r="G465" s="144"/>
      <c r="H465" s="144"/>
      <c r="I465" s="145"/>
    </row>
    <row r="466" spans="1:9">
      <c r="A466" s="143"/>
      <c r="B466" s="144"/>
      <c r="C466" s="144"/>
      <c r="D466" s="144"/>
      <c r="E466" s="144"/>
      <c r="F466" s="144"/>
      <c r="G466" s="144"/>
      <c r="H466" s="144"/>
      <c r="I466" s="145"/>
    </row>
    <row r="467" spans="1:9">
      <c r="A467" s="143"/>
      <c r="B467" s="144"/>
      <c r="C467" s="144"/>
      <c r="D467" s="144"/>
      <c r="E467" s="144"/>
      <c r="F467" s="144"/>
      <c r="G467" s="144"/>
      <c r="H467" s="144"/>
      <c r="I467" s="145"/>
    </row>
    <row r="468" spans="1:9">
      <c r="A468" s="143"/>
      <c r="B468" s="144"/>
      <c r="C468" s="144"/>
      <c r="D468" s="144"/>
      <c r="E468" s="144"/>
      <c r="F468" s="144"/>
      <c r="G468" s="144"/>
      <c r="H468" s="144"/>
      <c r="I468" s="145"/>
    </row>
    <row r="469" spans="1:9">
      <c r="A469" s="143"/>
      <c r="B469" s="144"/>
      <c r="C469" s="144"/>
      <c r="D469" s="144"/>
      <c r="E469" s="144"/>
      <c r="F469" s="144"/>
      <c r="G469" s="144"/>
      <c r="H469" s="144"/>
      <c r="I469" s="145"/>
    </row>
    <row r="470" spans="1:9">
      <c r="A470" s="143"/>
      <c r="B470" s="144"/>
      <c r="C470" s="144"/>
      <c r="D470" s="144"/>
      <c r="E470" s="144"/>
      <c r="F470" s="144"/>
      <c r="G470" s="144"/>
      <c r="H470" s="144"/>
      <c r="I470" s="145"/>
    </row>
    <row r="471" spans="1:9">
      <c r="A471" s="143"/>
      <c r="B471" s="144"/>
      <c r="C471" s="144"/>
      <c r="D471" s="144"/>
      <c r="E471" s="144"/>
      <c r="F471" s="144"/>
      <c r="G471" s="144"/>
      <c r="H471" s="144"/>
      <c r="I471" s="145"/>
    </row>
    <row r="472" spans="1:9">
      <c r="A472" s="143"/>
      <c r="B472" s="144"/>
      <c r="C472" s="144"/>
      <c r="D472" s="144"/>
      <c r="E472" s="144"/>
      <c r="F472" s="144"/>
      <c r="G472" s="144"/>
      <c r="H472" s="144"/>
      <c r="I472" s="145"/>
    </row>
    <row r="473" spans="1:9">
      <c r="A473" s="143"/>
      <c r="B473" s="144"/>
      <c r="C473" s="144"/>
      <c r="D473" s="144"/>
      <c r="E473" s="144"/>
      <c r="F473" s="144"/>
      <c r="G473" s="144"/>
      <c r="H473" s="144"/>
      <c r="I473" s="145"/>
    </row>
    <row r="474" spans="1:9">
      <c r="A474" s="146"/>
      <c r="B474" s="147"/>
      <c r="C474" s="147"/>
      <c r="D474" s="147"/>
      <c r="E474" s="147"/>
      <c r="F474" s="147"/>
      <c r="G474" s="147"/>
      <c r="H474" s="147"/>
      <c r="I474" s="148"/>
    </row>
    <row r="475" spans="1:9">
      <c r="A475" s="143"/>
      <c r="B475" s="144"/>
      <c r="C475" s="144"/>
      <c r="D475" s="144"/>
      <c r="E475" s="144"/>
      <c r="F475" s="144"/>
      <c r="G475" s="144"/>
      <c r="H475" s="144"/>
      <c r="I475" s="145"/>
    </row>
    <row r="476" spans="1:9">
      <c r="A476" s="143"/>
      <c r="B476" s="144"/>
      <c r="C476" s="144"/>
      <c r="D476" s="144"/>
      <c r="E476" s="144"/>
      <c r="F476" s="144"/>
      <c r="G476" s="144"/>
      <c r="H476" s="144"/>
      <c r="I476" s="145"/>
    </row>
    <row r="477" spans="1:9">
      <c r="A477" s="143"/>
      <c r="B477" s="144"/>
      <c r="C477" s="144"/>
      <c r="D477" s="144"/>
      <c r="E477" s="144"/>
      <c r="F477" s="144"/>
      <c r="G477" s="144"/>
      <c r="H477" s="144"/>
      <c r="I477" s="145"/>
    </row>
    <row r="478" spans="1:9">
      <c r="A478" s="143"/>
      <c r="B478" s="144"/>
      <c r="C478" s="144"/>
      <c r="D478" s="144"/>
      <c r="E478" s="144"/>
      <c r="F478" s="144"/>
      <c r="G478" s="144"/>
      <c r="H478" s="144"/>
      <c r="I478" s="145"/>
    </row>
    <row r="479" spans="1:9">
      <c r="A479" s="143"/>
      <c r="B479" s="144"/>
      <c r="C479" s="144"/>
      <c r="D479" s="144"/>
      <c r="E479" s="144"/>
      <c r="F479" s="144"/>
      <c r="G479" s="144"/>
      <c r="H479" s="144"/>
      <c r="I479" s="145"/>
    </row>
    <row r="480" spans="1:9">
      <c r="A480" s="143"/>
      <c r="B480" s="144"/>
      <c r="C480" s="144"/>
      <c r="D480" s="144"/>
      <c r="E480" s="144"/>
      <c r="F480" s="144"/>
      <c r="G480" s="144"/>
      <c r="H480" s="144"/>
      <c r="I480" s="145"/>
    </row>
    <row r="481" spans="1:9">
      <c r="A481" s="143"/>
      <c r="B481" s="144"/>
      <c r="C481" s="144"/>
      <c r="D481" s="144"/>
      <c r="E481" s="144"/>
      <c r="F481" s="144"/>
      <c r="G481" s="144"/>
      <c r="H481" s="144"/>
      <c r="I481" s="145"/>
    </row>
    <row r="482" spans="1:9">
      <c r="A482" s="143"/>
      <c r="B482" s="144"/>
      <c r="C482" s="144"/>
      <c r="D482" s="144"/>
      <c r="E482" s="144"/>
      <c r="F482" s="144"/>
      <c r="G482" s="144"/>
      <c r="H482" s="144"/>
      <c r="I482" s="145"/>
    </row>
    <row r="483" spans="1:9">
      <c r="A483" s="143"/>
      <c r="B483" s="144"/>
      <c r="C483" s="144"/>
      <c r="D483" s="144"/>
      <c r="E483" s="144"/>
      <c r="F483" s="144"/>
      <c r="G483" s="144"/>
      <c r="H483" s="144"/>
      <c r="I483" s="145"/>
    </row>
    <row r="484" spans="1:9">
      <c r="A484" s="143"/>
      <c r="B484" s="144"/>
      <c r="C484" s="144"/>
      <c r="D484" s="144"/>
      <c r="E484" s="144"/>
      <c r="F484" s="144"/>
      <c r="G484" s="144"/>
      <c r="H484" s="144"/>
      <c r="I484" s="145"/>
    </row>
    <row r="485" spans="1:9">
      <c r="A485" s="143"/>
      <c r="B485" s="144"/>
      <c r="C485" s="144"/>
      <c r="D485" s="144"/>
      <c r="E485" s="144"/>
      <c r="F485" s="144"/>
      <c r="G485" s="144"/>
      <c r="H485" s="144"/>
      <c r="I485" s="145"/>
    </row>
    <row r="486" spans="1:9">
      <c r="A486" s="143"/>
      <c r="B486" s="144"/>
      <c r="C486" s="144"/>
      <c r="D486" s="144"/>
      <c r="E486" s="144"/>
      <c r="F486" s="144"/>
      <c r="G486" s="144"/>
      <c r="H486" s="144"/>
      <c r="I486" s="145"/>
    </row>
    <row r="487" spans="1:9">
      <c r="A487" s="143"/>
      <c r="B487" s="144"/>
      <c r="C487" s="144"/>
      <c r="D487" s="144"/>
      <c r="E487" s="144"/>
      <c r="F487" s="144"/>
      <c r="G487" s="144"/>
      <c r="H487" s="144"/>
      <c r="I487" s="145"/>
    </row>
    <row r="488" spans="1:9">
      <c r="A488" s="143"/>
      <c r="B488" s="144"/>
      <c r="C488" s="144"/>
      <c r="D488" s="144"/>
      <c r="E488" s="144"/>
      <c r="F488" s="144"/>
      <c r="G488" s="144"/>
      <c r="H488" s="144"/>
      <c r="I488" s="145"/>
    </row>
    <row r="489" spans="1:9">
      <c r="A489" s="143"/>
      <c r="B489" s="144"/>
      <c r="C489" s="144"/>
      <c r="D489" s="144"/>
      <c r="E489" s="144"/>
      <c r="F489" s="144"/>
      <c r="G489" s="144"/>
      <c r="H489" s="144"/>
      <c r="I489" s="145"/>
    </row>
    <row r="490" spans="1:9">
      <c r="A490" s="143"/>
      <c r="B490" s="144"/>
      <c r="C490" s="144"/>
      <c r="D490" s="144"/>
      <c r="E490" s="144"/>
      <c r="F490" s="144"/>
      <c r="G490" s="144"/>
      <c r="H490" s="144"/>
      <c r="I490" s="145"/>
    </row>
    <row r="491" spans="1:9">
      <c r="A491" s="143"/>
      <c r="B491" s="144"/>
      <c r="C491" s="144"/>
      <c r="D491" s="144"/>
      <c r="E491" s="144"/>
      <c r="F491" s="144"/>
      <c r="G491" s="144"/>
      <c r="H491" s="144"/>
      <c r="I491" s="145"/>
    </row>
    <row r="492" spans="1:9">
      <c r="A492" s="143"/>
      <c r="B492" s="144"/>
      <c r="C492" s="144"/>
      <c r="D492" s="144"/>
      <c r="E492" s="144"/>
      <c r="F492" s="144"/>
      <c r="G492" s="144"/>
      <c r="H492" s="144"/>
      <c r="I492" s="145"/>
    </row>
    <row r="493" spans="1:9">
      <c r="A493" s="143"/>
      <c r="B493" s="144"/>
      <c r="C493" s="144"/>
      <c r="D493" s="144"/>
      <c r="E493" s="144"/>
      <c r="F493" s="144"/>
      <c r="G493" s="144"/>
      <c r="H493" s="144"/>
      <c r="I493" s="145"/>
    </row>
    <row r="494" spans="1:9">
      <c r="A494" s="143"/>
      <c r="B494" s="144"/>
      <c r="C494" s="144"/>
      <c r="D494" s="144"/>
      <c r="E494" s="144"/>
      <c r="F494" s="144"/>
      <c r="G494" s="144"/>
      <c r="H494" s="144"/>
      <c r="I494" s="145"/>
    </row>
    <row r="495" spans="1:9">
      <c r="A495" s="143"/>
      <c r="B495" s="144"/>
      <c r="C495" s="144"/>
      <c r="D495" s="144"/>
      <c r="E495" s="144"/>
      <c r="F495" s="144"/>
      <c r="G495" s="144"/>
      <c r="H495" s="144"/>
      <c r="I495" s="145"/>
    </row>
    <row r="496" spans="1:9">
      <c r="A496" s="143"/>
      <c r="B496" s="144"/>
      <c r="C496" s="144"/>
      <c r="D496" s="144"/>
      <c r="E496" s="144"/>
      <c r="F496" s="144"/>
      <c r="G496" s="144"/>
      <c r="H496" s="144"/>
      <c r="I496" s="145"/>
    </row>
    <row r="497" spans="1:9">
      <c r="A497" s="143"/>
      <c r="B497" s="144"/>
      <c r="C497" s="144"/>
      <c r="D497" s="144"/>
      <c r="E497" s="144"/>
      <c r="F497" s="144"/>
      <c r="G497" s="144"/>
      <c r="H497" s="144"/>
      <c r="I497" s="145"/>
    </row>
    <row r="498" spans="1:9">
      <c r="A498" s="143"/>
      <c r="B498" s="144"/>
      <c r="C498" s="144"/>
      <c r="D498" s="144"/>
      <c r="E498" s="144"/>
      <c r="F498" s="144"/>
      <c r="G498" s="144"/>
      <c r="H498" s="144"/>
      <c r="I498" s="145"/>
    </row>
    <row r="499" spans="1:9">
      <c r="A499" s="143"/>
      <c r="B499" s="144"/>
      <c r="C499" s="144"/>
      <c r="D499" s="144"/>
      <c r="E499" s="144"/>
      <c r="F499" s="144"/>
      <c r="G499" s="144"/>
      <c r="H499" s="144"/>
      <c r="I499" s="145"/>
    </row>
    <row r="500" spans="1:9">
      <c r="A500" s="143"/>
      <c r="B500" s="144"/>
      <c r="C500" s="144"/>
      <c r="D500" s="144"/>
      <c r="E500" s="144"/>
      <c r="F500" s="144"/>
      <c r="G500" s="144"/>
      <c r="H500" s="144"/>
      <c r="I500" s="145"/>
    </row>
    <row r="501" spans="1:9">
      <c r="A501" s="143"/>
      <c r="B501" s="144"/>
      <c r="C501" s="144"/>
      <c r="D501" s="144"/>
      <c r="E501" s="144"/>
      <c r="F501" s="144"/>
      <c r="G501" s="144"/>
      <c r="H501" s="144"/>
      <c r="I501" s="145"/>
    </row>
    <row r="502" spans="1:9">
      <c r="A502" s="143"/>
      <c r="B502" s="144"/>
      <c r="C502" s="144"/>
      <c r="D502" s="144"/>
      <c r="E502" s="144"/>
      <c r="F502" s="144"/>
      <c r="G502" s="144"/>
      <c r="H502" s="144"/>
      <c r="I502" s="145"/>
    </row>
    <row r="503" spans="1:9">
      <c r="A503" s="143"/>
      <c r="B503" s="144"/>
      <c r="C503" s="144"/>
      <c r="D503" s="144"/>
      <c r="E503" s="144"/>
      <c r="F503" s="144"/>
      <c r="G503" s="144"/>
      <c r="H503" s="144"/>
      <c r="I503" s="145"/>
    </row>
    <row r="504" spans="1:9">
      <c r="A504" s="143"/>
      <c r="B504" s="144"/>
      <c r="C504" s="144"/>
      <c r="D504" s="144"/>
      <c r="E504" s="144"/>
      <c r="F504" s="144"/>
      <c r="G504" s="144"/>
      <c r="H504" s="144"/>
      <c r="I504" s="145"/>
    </row>
    <row r="505" spans="1:9">
      <c r="A505" s="143"/>
      <c r="B505" s="144"/>
      <c r="C505" s="144"/>
      <c r="D505" s="144"/>
      <c r="E505" s="144"/>
      <c r="F505" s="144"/>
      <c r="G505" s="144"/>
      <c r="H505" s="144"/>
      <c r="I505" s="145"/>
    </row>
    <row r="506" spans="1:9">
      <c r="A506" s="143"/>
      <c r="B506" s="144"/>
      <c r="C506" s="144"/>
      <c r="D506" s="144"/>
      <c r="E506" s="144"/>
      <c r="F506" s="144"/>
      <c r="G506" s="144"/>
      <c r="H506" s="144"/>
      <c r="I506" s="145"/>
    </row>
    <row r="507" spans="1:9">
      <c r="A507" s="143"/>
      <c r="B507" s="144"/>
      <c r="C507" s="144"/>
      <c r="D507" s="144"/>
      <c r="E507" s="144"/>
      <c r="F507" s="144"/>
      <c r="G507" s="144"/>
      <c r="H507" s="144"/>
      <c r="I507" s="145"/>
    </row>
    <row r="508" spans="1:9">
      <c r="A508" s="149"/>
      <c r="B508" s="150"/>
      <c r="C508" s="150"/>
      <c r="D508" s="150"/>
      <c r="E508" s="150"/>
      <c r="F508" s="150"/>
      <c r="G508" s="150"/>
      <c r="H508" s="150"/>
      <c r="I508" s="151"/>
    </row>
    <row r="509" spans="1:9" s="117" customFormat="1" ht="57" customHeight="1">
      <c r="A509" s="786" t="s">
        <v>476</v>
      </c>
      <c r="B509" s="786"/>
      <c r="C509" s="786"/>
      <c r="D509" s="786"/>
      <c r="E509" s="786"/>
      <c r="F509" s="786"/>
      <c r="G509" s="786"/>
      <c r="H509" s="786"/>
    </row>
    <row r="510" spans="1:9" s="118" customFormat="1" ht="21.95" customHeight="1">
      <c r="H510" s="119" t="s">
        <v>390</v>
      </c>
    </row>
    <row r="511" spans="1:9" ht="30" customHeight="1">
      <c r="A511" s="876" t="s">
        <v>391</v>
      </c>
      <c r="B511" s="878"/>
      <c r="C511" s="120" t="s">
        <v>392</v>
      </c>
      <c r="D511" s="120" t="s">
        <v>393</v>
      </c>
      <c r="E511" s="120" t="s">
        <v>394</v>
      </c>
      <c r="F511" s="120" t="s">
        <v>395</v>
      </c>
      <c r="G511" s="876" t="s">
        <v>396</v>
      </c>
      <c r="H511" s="878"/>
    </row>
    <row r="512" spans="1:9" s="117" customFormat="1" ht="39" customHeight="1">
      <c r="A512" s="916"/>
      <c r="B512" s="918"/>
      <c r="C512" s="122"/>
      <c r="D512" s="122"/>
      <c r="E512" s="122"/>
      <c r="F512" s="122"/>
      <c r="G512" s="916"/>
      <c r="H512" s="918"/>
    </row>
    <row r="513" spans="1:8" s="117" customFormat="1" ht="3.75" customHeight="1">
      <c r="A513" s="123"/>
      <c r="B513" s="123"/>
      <c r="C513" s="123"/>
      <c r="D513" s="123"/>
      <c r="E513" s="123"/>
      <c r="F513" s="123"/>
      <c r="G513" s="123"/>
      <c r="H513" s="123"/>
    </row>
    <row r="514" spans="1:8" ht="30" customHeight="1">
      <c r="A514" s="152" t="s">
        <v>397</v>
      </c>
      <c r="B514" s="876" t="s">
        <v>399</v>
      </c>
      <c r="C514" s="877"/>
      <c r="D514" s="877"/>
      <c r="E514" s="877"/>
      <c r="F514" s="125" t="s">
        <v>400</v>
      </c>
      <c r="G514" s="876" t="s">
        <v>401</v>
      </c>
      <c r="H514" s="878"/>
    </row>
    <row r="515" spans="1:8" ht="30" customHeight="1">
      <c r="A515" s="126">
        <v>1</v>
      </c>
      <c r="B515" s="909" t="s">
        <v>403</v>
      </c>
      <c r="C515" s="910"/>
      <c r="D515" s="910"/>
      <c r="E515" s="910"/>
      <c r="F515" s="127"/>
      <c r="G515" s="911"/>
      <c r="H515" s="912"/>
    </row>
    <row r="516" spans="1:8" ht="30" customHeight="1">
      <c r="A516" s="128">
        <v>2</v>
      </c>
      <c r="B516" s="893" t="s">
        <v>477</v>
      </c>
      <c r="C516" s="894"/>
      <c r="D516" s="894"/>
      <c r="E516" s="895"/>
      <c r="F516" s="129"/>
      <c r="G516" s="842"/>
      <c r="H516" s="844"/>
    </row>
    <row r="517" spans="1:8" ht="30" customHeight="1">
      <c r="A517" s="128">
        <v>3</v>
      </c>
      <c r="B517" s="893" t="s">
        <v>478</v>
      </c>
      <c r="C517" s="894"/>
      <c r="D517" s="894"/>
      <c r="E517" s="895"/>
      <c r="F517" s="129"/>
      <c r="G517" s="842"/>
      <c r="H517" s="844"/>
    </row>
    <row r="518" spans="1:8" ht="30" customHeight="1">
      <c r="A518" s="128">
        <v>4</v>
      </c>
      <c r="B518" s="893" t="s">
        <v>479</v>
      </c>
      <c r="C518" s="894"/>
      <c r="D518" s="894"/>
      <c r="E518" s="895"/>
      <c r="F518" s="129"/>
      <c r="G518" s="842"/>
      <c r="H518" s="844"/>
    </row>
    <row r="519" spans="1:8" ht="30" customHeight="1">
      <c r="A519" s="128">
        <v>5</v>
      </c>
      <c r="B519" s="893" t="s">
        <v>480</v>
      </c>
      <c r="C519" s="894"/>
      <c r="D519" s="894"/>
      <c r="E519" s="895"/>
      <c r="F519" s="129"/>
      <c r="G519" s="842"/>
      <c r="H519" s="844"/>
    </row>
    <row r="520" spans="1:8" ht="30" customHeight="1">
      <c r="A520" s="128">
        <v>6</v>
      </c>
      <c r="B520" s="893" t="s">
        <v>481</v>
      </c>
      <c r="C520" s="894"/>
      <c r="D520" s="894"/>
      <c r="E520" s="895"/>
      <c r="F520" s="129"/>
      <c r="G520" s="842"/>
      <c r="H520" s="844"/>
    </row>
    <row r="521" spans="1:8" ht="30" customHeight="1">
      <c r="A521" s="128">
        <v>7</v>
      </c>
      <c r="B521" s="893" t="s">
        <v>482</v>
      </c>
      <c r="C521" s="894"/>
      <c r="D521" s="894"/>
      <c r="E521" s="895"/>
      <c r="F521" s="129"/>
      <c r="G521" s="842"/>
      <c r="H521" s="844"/>
    </row>
    <row r="522" spans="1:8" ht="30" customHeight="1">
      <c r="A522" s="128">
        <v>8</v>
      </c>
      <c r="B522" s="893" t="s">
        <v>483</v>
      </c>
      <c r="C522" s="894"/>
      <c r="D522" s="894"/>
      <c r="E522" s="895"/>
      <c r="F522" s="129"/>
      <c r="G522" s="842"/>
      <c r="H522" s="844"/>
    </row>
    <row r="523" spans="1:8" ht="30" customHeight="1">
      <c r="A523" s="128">
        <v>9</v>
      </c>
      <c r="B523" s="893" t="s">
        <v>484</v>
      </c>
      <c r="C523" s="894"/>
      <c r="D523" s="894"/>
      <c r="E523" s="895"/>
      <c r="F523" s="129"/>
      <c r="G523" s="842"/>
      <c r="H523" s="844"/>
    </row>
    <row r="524" spans="1:8" ht="30" customHeight="1">
      <c r="A524" s="128">
        <v>10</v>
      </c>
      <c r="B524" s="893" t="s">
        <v>485</v>
      </c>
      <c r="C524" s="894"/>
      <c r="D524" s="894"/>
      <c r="E524" s="895"/>
      <c r="F524" s="129"/>
      <c r="G524" s="842"/>
      <c r="H524" s="844"/>
    </row>
    <row r="525" spans="1:8" ht="30" customHeight="1">
      <c r="A525" s="128">
        <v>11</v>
      </c>
      <c r="B525" s="893" t="s">
        <v>486</v>
      </c>
      <c r="C525" s="894"/>
      <c r="D525" s="894"/>
      <c r="E525" s="895"/>
      <c r="F525" s="129"/>
      <c r="G525" s="842"/>
      <c r="H525" s="844"/>
    </row>
    <row r="526" spans="1:8" ht="30" customHeight="1">
      <c r="A526" s="128">
        <v>12</v>
      </c>
      <c r="B526" s="893" t="s">
        <v>487</v>
      </c>
      <c r="C526" s="894"/>
      <c r="D526" s="894"/>
      <c r="E526" s="895"/>
      <c r="F526" s="129"/>
      <c r="G526" s="842"/>
      <c r="H526" s="844"/>
    </row>
    <row r="527" spans="1:8" ht="30" customHeight="1">
      <c r="A527" s="128">
        <v>13</v>
      </c>
      <c r="B527" s="893" t="s">
        <v>488</v>
      </c>
      <c r="C527" s="894"/>
      <c r="D527" s="894"/>
      <c r="E527" s="895"/>
      <c r="F527" s="129"/>
      <c r="G527" s="842"/>
      <c r="H527" s="844"/>
    </row>
    <row r="528" spans="1:8" ht="30" customHeight="1">
      <c r="A528" s="128">
        <v>14</v>
      </c>
      <c r="B528" s="893" t="s">
        <v>489</v>
      </c>
      <c r="C528" s="894"/>
      <c r="D528" s="894"/>
      <c r="E528" s="895"/>
      <c r="F528" s="129"/>
      <c r="G528" s="842"/>
      <c r="H528" s="844"/>
    </row>
    <row r="529" spans="1:9" ht="30" customHeight="1">
      <c r="A529" s="128">
        <v>15</v>
      </c>
      <c r="B529" s="893" t="s">
        <v>490</v>
      </c>
      <c r="C529" s="894"/>
      <c r="D529" s="894"/>
      <c r="E529" s="895"/>
      <c r="F529" s="129"/>
      <c r="G529" s="842"/>
      <c r="H529" s="844"/>
    </row>
    <row r="530" spans="1:9" ht="30" customHeight="1">
      <c r="A530" s="128">
        <v>16</v>
      </c>
      <c r="B530" s="893" t="s">
        <v>491</v>
      </c>
      <c r="C530" s="894"/>
      <c r="D530" s="894"/>
      <c r="E530" s="895"/>
      <c r="F530" s="129"/>
      <c r="G530" s="842"/>
      <c r="H530" s="844"/>
    </row>
    <row r="531" spans="1:9" ht="30" customHeight="1">
      <c r="A531" s="128">
        <v>17</v>
      </c>
      <c r="B531" s="893" t="s">
        <v>492</v>
      </c>
      <c r="C531" s="894"/>
      <c r="D531" s="894"/>
      <c r="E531" s="895"/>
      <c r="F531" s="129"/>
      <c r="G531" s="842"/>
      <c r="H531" s="844"/>
    </row>
    <row r="532" spans="1:9" ht="30" customHeight="1">
      <c r="A532" s="138">
        <v>18</v>
      </c>
      <c r="B532" s="901" t="s">
        <v>493</v>
      </c>
      <c r="C532" s="902"/>
      <c r="D532" s="902"/>
      <c r="E532" s="902"/>
      <c r="F532" s="139"/>
      <c r="G532" s="795"/>
      <c r="H532" s="796"/>
    </row>
    <row r="533" spans="1:9" ht="30" customHeight="1">
      <c r="A533" s="876" t="s">
        <v>429</v>
      </c>
      <c r="B533" s="878"/>
      <c r="C533" s="879" t="s">
        <v>494</v>
      </c>
      <c r="D533" s="881"/>
      <c r="E533" s="881"/>
      <c r="F533" s="881"/>
      <c r="G533" s="881"/>
      <c r="H533" s="880"/>
    </row>
    <row r="534" spans="1:9" s="117" customFormat="1" ht="4.5" customHeight="1">
      <c r="A534" s="123"/>
      <c r="B534" s="123"/>
      <c r="C534" s="123"/>
      <c r="D534" s="123"/>
      <c r="E534" s="123"/>
      <c r="F534" s="123"/>
      <c r="G534" s="123"/>
      <c r="H534" s="123"/>
    </row>
    <row r="535" spans="1:9" s="117" customFormat="1" ht="24" customHeight="1">
      <c r="A535" s="882" t="s">
        <v>431</v>
      </c>
      <c r="B535" s="883"/>
      <c r="C535" s="883"/>
      <c r="D535" s="883"/>
      <c r="E535" s="883"/>
      <c r="F535" s="883"/>
      <c r="G535" s="883"/>
      <c r="H535" s="884"/>
    </row>
    <row r="536" spans="1:9" s="117" customFormat="1" ht="24.75" customHeight="1">
      <c r="A536" s="800"/>
      <c r="B536" s="801"/>
      <c r="C536" s="801"/>
      <c r="D536" s="801"/>
      <c r="E536" s="801"/>
      <c r="F536" s="801"/>
      <c r="G536" s="801"/>
      <c r="H536" s="874"/>
    </row>
    <row r="537" spans="1:9" s="117" customFormat="1" ht="24" customHeight="1">
      <c r="A537" s="919"/>
      <c r="B537" s="920"/>
      <c r="C537" s="920"/>
      <c r="D537" s="920"/>
      <c r="E537" s="920"/>
      <c r="F537" s="920"/>
      <c r="G537" s="920"/>
      <c r="H537" s="921"/>
    </row>
    <row r="538" spans="1:9" s="117" customFormat="1" ht="24" customHeight="1">
      <c r="A538" s="919"/>
      <c r="B538" s="920"/>
      <c r="C538" s="920"/>
      <c r="D538" s="920"/>
      <c r="E538" s="920"/>
      <c r="F538" s="920"/>
      <c r="G538" s="920"/>
      <c r="H538" s="921"/>
    </row>
    <row r="539" spans="1:9" s="117" customFormat="1" ht="24" customHeight="1">
      <c r="A539" s="803"/>
      <c r="B539" s="804"/>
      <c r="C539" s="804"/>
      <c r="D539" s="804"/>
      <c r="E539" s="804"/>
      <c r="F539" s="804"/>
      <c r="G539" s="804"/>
      <c r="H539" s="805"/>
    </row>
    <row r="540" spans="1:9" ht="36" customHeight="1">
      <c r="A540" s="876" t="s">
        <v>432</v>
      </c>
      <c r="B540" s="878"/>
      <c r="C540" s="879" t="s">
        <v>433</v>
      </c>
      <c r="D540" s="880"/>
      <c r="E540" s="120" t="s">
        <v>143</v>
      </c>
      <c r="F540" s="879" t="s">
        <v>434</v>
      </c>
      <c r="G540" s="881"/>
      <c r="H540" s="880"/>
    </row>
    <row r="541" spans="1:9" s="117" customFormat="1" ht="57" customHeight="1">
      <c r="A541" s="786" t="s">
        <v>495</v>
      </c>
      <c r="B541" s="786"/>
      <c r="C541" s="786"/>
      <c r="D541" s="786"/>
      <c r="E541" s="786"/>
      <c r="F541" s="786"/>
      <c r="G541" s="786"/>
      <c r="H541" s="786"/>
      <c r="I541" s="786"/>
    </row>
    <row r="542" spans="1:9" s="118" customFormat="1" ht="21.95" customHeight="1">
      <c r="I542" s="119" t="s">
        <v>390</v>
      </c>
    </row>
    <row r="543" spans="1:9" ht="30" customHeight="1">
      <c r="A543" s="876" t="s">
        <v>391</v>
      </c>
      <c r="B543" s="877"/>
      <c r="C543" s="878"/>
      <c r="D543" s="120" t="s">
        <v>392</v>
      </c>
      <c r="E543" s="120" t="s">
        <v>393</v>
      </c>
      <c r="F543" s="120" t="s">
        <v>394</v>
      </c>
      <c r="G543" s="120" t="s">
        <v>496</v>
      </c>
      <c r="H543" s="876" t="s">
        <v>396</v>
      </c>
      <c r="I543" s="878"/>
    </row>
    <row r="544" spans="1:9" s="117" customFormat="1" ht="39" customHeight="1">
      <c r="A544" s="916"/>
      <c r="B544" s="917"/>
      <c r="C544" s="918"/>
      <c r="D544" s="122"/>
      <c r="E544" s="122"/>
      <c r="F544" s="122"/>
      <c r="G544" s="122"/>
      <c r="H544" s="916"/>
      <c r="I544" s="918"/>
    </row>
    <row r="545" spans="1:9" s="117" customFormat="1" ht="3.75" customHeight="1">
      <c r="A545" s="123"/>
      <c r="B545" s="123"/>
      <c r="C545" s="123"/>
      <c r="D545" s="123"/>
      <c r="E545" s="123"/>
      <c r="F545" s="123"/>
      <c r="G545" s="123"/>
      <c r="H545" s="123"/>
      <c r="I545" s="123"/>
    </row>
    <row r="546" spans="1:9" ht="30" customHeight="1">
      <c r="A546" s="120" t="s">
        <v>397</v>
      </c>
      <c r="B546" s="124" t="s">
        <v>398</v>
      </c>
      <c r="C546" s="876" t="s">
        <v>399</v>
      </c>
      <c r="D546" s="877"/>
      <c r="E546" s="877"/>
      <c r="F546" s="877"/>
      <c r="G546" s="125" t="s">
        <v>400</v>
      </c>
      <c r="H546" s="876" t="s">
        <v>401</v>
      </c>
      <c r="I546" s="878"/>
    </row>
    <row r="547" spans="1:9" ht="30" customHeight="1">
      <c r="A547" s="126">
        <v>1</v>
      </c>
      <c r="B547" s="908" t="s">
        <v>402</v>
      </c>
      <c r="C547" s="909" t="s">
        <v>497</v>
      </c>
      <c r="D547" s="910"/>
      <c r="E547" s="910"/>
      <c r="F547" s="910"/>
      <c r="G547" s="127"/>
      <c r="H547" s="911"/>
      <c r="I547" s="912"/>
    </row>
    <row r="548" spans="1:9" ht="30" customHeight="1">
      <c r="A548" s="128">
        <v>2</v>
      </c>
      <c r="B548" s="834"/>
      <c r="C548" s="893" t="s">
        <v>498</v>
      </c>
      <c r="D548" s="894"/>
      <c r="E548" s="894"/>
      <c r="F548" s="895"/>
      <c r="G548" s="129"/>
      <c r="H548" s="842"/>
      <c r="I548" s="844"/>
    </row>
    <row r="549" spans="1:9" ht="30" customHeight="1">
      <c r="A549" s="130">
        <v>3</v>
      </c>
      <c r="B549" s="865"/>
      <c r="C549" s="913" t="s">
        <v>499</v>
      </c>
      <c r="D549" s="914"/>
      <c r="E549" s="914"/>
      <c r="F549" s="915"/>
      <c r="G549" s="131"/>
      <c r="H549" s="871"/>
      <c r="I549" s="872"/>
    </row>
    <row r="550" spans="1:9" ht="30" customHeight="1">
      <c r="A550" s="132">
        <v>4</v>
      </c>
      <c r="B550" s="903" t="s">
        <v>406</v>
      </c>
      <c r="C550" s="888" t="s">
        <v>407</v>
      </c>
      <c r="D550" s="889"/>
      <c r="E550" s="889"/>
      <c r="F550" s="890"/>
      <c r="G550" s="133"/>
      <c r="H550" s="891"/>
      <c r="I550" s="892"/>
    </row>
    <row r="551" spans="1:9" ht="30" customHeight="1">
      <c r="A551" s="128">
        <v>5</v>
      </c>
      <c r="B551" s="834"/>
      <c r="C551" s="893" t="s">
        <v>500</v>
      </c>
      <c r="D551" s="894"/>
      <c r="E551" s="894"/>
      <c r="F551" s="895"/>
      <c r="G551" s="129"/>
      <c r="H551" s="842"/>
      <c r="I551" s="844"/>
    </row>
    <row r="552" spans="1:9" ht="30" customHeight="1">
      <c r="A552" s="128">
        <v>6</v>
      </c>
      <c r="B552" s="834"/>
      <c r="C552" s="893" t="s">
        <v>501</v>
      </c>
      <c r="D552" s="894"/>
      <c r="E552" s="894"/>
      <c r="F552" s="895"/>
      <c r="G552" s="129"/>
      <c r="H552" s="842"/>
      <c r="I552" s="844"/>
    </row>
    <row r="553" spans="1:9" ht="30" customHeight="1">
      <c r="A553" s="128">
        <v>7</v>
      </c>
      <c r="B553" s="834"/>
      <c r="C553" s="893" t="s">
        <v>410</v>
      </c>
      <c r="D553" s="894"/>
      <c r="E553" s="894"/>
      <c r="F553" s="895"/>
      <c r="G553" s="129"/>
      <c r="H553" s="842"/>
      <c r="I553" s="844"/>
    </row>
    <row r="554" spans="1:9" ht="30" customHeight="1">
      <c r="A554" s="128">
        <v>8</v>
      </c>
      <c r="B554" s="834"/>
      <c r="C554" s="893" t="s">
        <v>502</v>
      </c>
      <c r="D554" s="894"/>
      <c r="E554" s="894"/>
      <c r="F554" s="895"/>
      <c r="G554" s="129"/>
      <c r="H554" s="842"/>
      <c r="I554" s="844"/>
    </row>
    <row r="555" spans="1:9" ht="30" customHeight="1">
      <c r="A555" s="128">
        <v>9</v>
      </c>
      <c r="B555" s="834"/>
      <c r="C555" s="904" t="s">
        <v>503</v>
      </c>
      <c r="D555" s="905"/>
      <c r="E555" s="905"/>
      <c r="F555" s="906"/>
      <c r="G555" s="129"/>
      <c r="H555" s="907"/>
      <c r="I555" s="843"/>
    </row>
    <row r="556" spans="1:9" ht="30" customHeight="1">
      <c r="A556" s="136">
        <v>10</v>
      </c>
      <c r="B556" s="903" t="s">
        <v>144</v>
      </c>
      <c r="C556" s="885" t="s">
        <v>504</v>
      </c>
      <c r="D556" s="886"/>
      <c r="E556" s="886"/>
      <c r="F556" s="887"/>
      <c r="G556" s="137"/>
      <c r="H556" s="855"/>
      <c r="I556" s="856"/>
    </row>
    <row r="557" spans="1:9" ht="30" customHeight="1">
      <c r="A557" s="132">
        <v>11</v>
      </c>
      <c r="B557" s="834"/>
      <c r="C557" s="888" t="s">
        <v>505</v>
      </c>
      <c r="D557" s="889"/>
      <c r="E557" s="889"/>
      <c r="F557" s="890"/>
      <c r="G557" s="133"/>
      <c r="H557" s="891" t="s">
        <v>506</v>
      </c>
      <c r="I557" s="892"/>
    </row>
    <row r="558" spans="1:9" ht="30" customHeight="1">
      <c r="A558" s="128">
        <v>12</v>
      </c>
      <c r="B558" s="834"/>
      <c r="C558" s="893" t="s">
        <v>507</v>
      </c>
      <c r="D558" s="894"/>
      <c r="E558" s="894"/>
      <c r="F558" s="895"/>
      <c r="G558" s="129"/>
      <c r="H558" s="842"/>
      <c r="I558" s="844"/>
    </row>
    <row r="559" spans="1:9" ht="30" customHeight="1">
      <c r="A559" s="128">
        <v>13</v>
      </c>
      <c r="B559" s="834"/>
      <c r="C559" s="893" t="s">
        <v>508</v>
      </c>
      <c r="D559" s="894"/>
      <c r="E559" s="894"/>
      <c r="F559" s="895"/>
      <c r="G559" s="129"/>
      <c r="H559" s="842"/>
      <c r="I559" s="844"/>
    </row>
    <row r="560" spans="1:9" ht="30" customHeight="1">
      <c r="A560" s="128">
        <v>14</v>
      </c>
      <c r="B560" s="834"/>
      <c r="C560" s="893" t="s">
        <v>509</v>
      </c>
      <c r="D560" s="894"/>
      <c r="E560" s="894"/>
      <c r="F560" s="895"/>
      <c r="G560" s="129"/>
      <c r="H560" s="842"/>
      <c r="I560" s="844"/>
    </row>
    <row r="561" spans="1:9" ht="30" customHeight="1">
      <c r="A561" s="128">
        <v>15</v>
      </c>
      <c r="B561" s="834"/>
      <c r="C561" s="893" t="s">
        <v>510</v>
      </c>
      <c r="D561" s="894"/>
      <c r="E561" s="894"/>
      <c r="F561" s="895"/>
      <c r="G561" s="129"/>
      <c r="H561" s="842"/>
      <c r="I561" s="844"/>
    </row>
    <row r="562" spans="1:9" ht="30" customHeight="1">
      <c r="A562" s="134">
        <v>16</v>
      </c>
      <c r="B562" s="865"/>
      <c r="C562" s="896" t="s">
        <v>511</v>
      </c>
      <c r="D562" s="897"/>
      <c r="E562" s="897"/>
      <c r="F562" s="898"/>
      <c r="G562" s="135"/>
      <c r="H562" s="899" t="s">
        <v>512</v>
      </c>
      <c r="I562" s="900"/>
    </row>
    <row r="563" spans="1:9" ht="30" customHeight="1">
      <c r="A563" s="132">
        <v>17</v>
      </c>
      <c r="B563" s="834" t="s">
        <v>413</v>
      </c>
      <c r="C563" s="888" t="s">
        <v>513</v>
      </c>
      <c r="D563" s="889"/>
      <c r="E563" s="889"/>
      <c r="F563" s="890"/>
      <c r="G563" s="133"/>
      <c r="H563" s="891"/>
      <c r="I563" s="892"/>
    </row>
    <row r="564" spans="1:9" ht="30" customHeight="1">
      <c r="A564" s="128">
        <v>18</v>
      </c>
      <c r="B564" s="834"/>
      <c r="C564" s="893" t="s">
        <v>514</v>
      </c>
      <c r="D564" s="894"/>
      <c r="E564" s="894"/>
      <c r="F564" s="895"/>
      <c r="G564" s="129"/>
      <c r="H564" s="842"/>
      <c r="I564" s="844"/>
    </row>
    <row r="565" spans="1:9" ht="30" customHeight="1">
      <c r="A565" s="128">
        <v>19</v>
      </c>
      <c r="B565" s="834"/>
      <c r="C565" s="893" t="s">
        <v>446</v>
      </c>
      <c r="D565" s="894"/>
      <c r="E565" s="894"/>
      <c r="F565" s="895"/>
      <c r="G565" s="129"/>
      <c r="H565" s="842" t="s">
        <v>447</v>
      </c>
      <c r="I565" s="844"/>
    </row>
    <row r="566" spans="1:9" ht="30" customHeight="1">
      <c r="A566" s="138">
        <v>20</v>
      </c>
      <c r="B566" s="835"/>
      <c r="C566" s="901" t="s">
        <v>422</v>
      </c>
      <c r="D566" s="902"/>
      <c r="E566" s="902"/>
      <c r="F566" s="902"/>
      <c r="G566" s="139"/>
      <c r="H566" s="795"/>
      <c r="I566" s="796"/>
    </row>
    <row r="567" spans="1:9" ht="30" customHeight="1">
      <c r="A567" s="876" t="s">
        <v>429</v>
      </c>
      <c r="B567" s="877"/>
      <c r="C567" s="878"/>
      <c r="D567" s="879" t="s">
        <v>430</v>
      </c>
      <c r="E567" s="881"/>
      <c r="F567" s="881"/>
      <c r="G567" s="881"/>
      <c r="H567" s="881"/>
      <c r="I567" s="880"/>
    </row>
    <row r="568" spans="1:9" s="117" customFormat="1" ht="4.5" customHeight="1">
      <c r="A568" s="123"/>
      <c r="B568" s="123"/>
      <c r="C568" s="123"/>
      <c r="D568" s="123"/>
      <c r="E568" s="123"/>
      <c r="F568" s="123"/>
      <c r="G568" s="123"/>
      <c r="H568" s="123"/>
      <c r="I568" s="123"/>
    </row>
    <row r="569" spans="1:9" s="117" customFormat="1" ht="24" customHeight="1">
      <c r="A569" s="882" t="s">
        <v>431</v>
      </c>
      <c r="B569" s="883"/>
      <c r="C569" s="883"/>
      <c r="D569" s="883"/>
      <c r="E569" s="883"/>
      <c r="F569" s="883"/>
      <c r="G569" s="883"/>
      <c r="H569" s="883"/>
      <c r="I569" s="884"/>
    </row>
    <row r="570" spans="1:9" s="117" customFormat="1" ht="24.75" customHeight="1">
      <c r="A570" s="800"/>
      <c r="B570" s="801"/>
      <c r="C570" s="801"/>
      <c r="D570" s="801"/>
      <c r="E570" s="801"/>
      <c r="F570" s="801"/>
      <c r="G570" s="801"/>
      <c r="H570" s="801"/>
      <c r="I570" s="874"/>
    </row>
    <row r="571" spans="1:9" s="117" customFormat="1" ht="24" customHeight="1">
      <c r="A571" s="803"/>
      <c r="B571" s="804"/>
      <c r="C571" s="804"/>
      <c r="D571" s="804"/>
      <c r="E571" s="804"/>
      <c r="F571" s="804"/>
      <c r="G571" s="804"/>
      <c r="H571" s="804"/>
      <c r="I571" s="805"/>
    </row>
    <row r="572" spans="1:9" ht="36" customHeight="1">
      <c r="A572" s="876" t="s">
        <v>432</v>
      </c>
      <c r="B572" s="877"/>
      <c r="C572" s="878"/>
      <c r="D572" s="879" t="s">
        <v>433</v>
      </c>
      <c r="E572" s="880"/>
      <c r="F572" s="120" t="s">
        <v>143</v>
      </c>
      <c r="G572" s="879" t="s">
        <v>434</v>
      </c>
      <c r="H572" s="881"/>
      <c r="I572" s="880"/>
    </row>
    <row r="573" spans="1:9" s="117" customFormat="1" ht="57" customHeight="1">
      <c r="A573" s="786" t="s">
        <v>515</v>
      </c>
      <c r="B573" s="786"/>
      <c r="C573" s="786"/>
      <c r="D573" s="786"/>
      <c r="E573" s="786"/>
      <c r="F573" s="786"/>
      <c r="G573" s="786"/>
      <c r="H573" s="786"/>
      <c r="I573" s="786"/>
    </row>
    <row r="574" spans="1:9">
      <c r="A574" s="140"/>
      <c r="B574" s="141"/>
      <c r="C574" s="141"/>
      <c r="D574" s="141"/>
      <c r="E574" s="141"/>
      <c r="F574" s="141"/>
      <c r="G574" s="141"/>
      <c r="H574" s="141"/>
      <c r="I574" s="142"/>
    </row>
    <row r="575" spans="1:9">
      <c r="A575" s="143"/>
      <c r="B575" s="144"/>
      <c r="C575" s="144"/>
      <c r="D575" s="144"/>
      <c r="E575" s="144"/>
      <c r="F575" s="144"/>
      <c r="G575" s="144"/>
      <c r="H575" s="144"/>
      <c r="I575" s="145"/>
    </row>
    <row r="576" spans="1:9">
      <c r="A576" s="143"/>
      <c r="B576" s="144"/>
      <c r="C576" s="144"/>
      <c r="D576" s="144"/>
      <c r="E576" s="144"/>
      <c r="F576" s="144"/>
      <c r="G576" s="144"/>
      <c r="H576" s="144"/>
      <c r="I576" s="145"/>
    </row>
    <row r="577" spans="1:9">
      <c r="A577" s="143"/>
      <c r="B577" s="144"/>
      <c r="C577" s="144"/>
      <c r="D577" s="144"/>
      <c r="E577" s="144"/>
      <c r="F577" s="144"/>
      <c r="G577" s="144"/>
      <c r="H577" s="144"/>
      <c r="I577" s="145"/>
    </row>
    <row r="578" spans="1:9">
      <c r="A578" s="143"/>
      <c r="B578" s="144"/>
      <c r="C578" s="144"/>
      <c r="D578" s="144"/>
      <c r="E578" s="144"/>
      <c r="F578" s="144"/>
      <c r="G578" s="144"/>
      <c r="H578" s="144"/>
      <c r="I578" s="145"/>
    </row>
    <row r="579" spans="1:9">
      <c r="A579" s="143"/>
      <c r="B579" s="144"/>
      <c r="C579" s="144"/>
      <c r="D579" s="144"/>
      <c r="E579" s="144"/>
      <c r="F579" s="144"/>
      <c r="G579" s="144"/>
      <c r="H579" s="144"/>
      <c r="I579" s="145"/>
    </row>
    <row r="580" spans="1:9">
      <c r="A580" s="143"/>
      <c r="B580" s="144"/>
      <c r="C580" s="144"/>
      <c r="D580" s="144"/>
      <c r="E580" s="144"/>
      <c r="F580" s="144"/>
      <c r="G580" s="144"/>
      <c r="H580" s="144"/>
      <c r="I580" s="145"/>
    </row>
    <row r="581" spans="1:9">
      <c r="A581" s="143"/>
      <c r="B581" s="144"/>
      <c r="C581" s="144"/>
      <c r="D581" s="144"/>
      <c r="E581" s="144"/>
      <c r="F581" s="144"/>
      <c r="G581" s="144"/>
      <c r="H581" s="144"/>
      <c r="I581" s="145"/>
    </row>
    <row r="582" spans="1:9">
      <c r="A582" s="143"/>
      <c r="B582" s="144"/>
      <c r="C582" s="144"/>
      <c r="D582" s="144"/>
      <c r="E582" s="144"/>
      <c r="F582" s="144"/>
      <c r="G582" s="144"/>
      <c r="H582" s="144"/>
      <c r="I582" s="145"/>
    </row>
    <row r="583" spans="1:9">
      <c r="A583" s="143"/>
      <c r="B583" s="144"/>
      <c r="C583" s="144"/>
      <c r="D583" s="144"/>
      <c r="E583" s="144"/>
      <c r="F583" s="144"/>
      <c r="G583" s="144"/>
      <c r="H583" s="144"/>
      <c r="I583" s="145"/>
    </row>
    <row r="584" spans="1:9">
      <c r="A584" s="143"/>
      <c r="B584" s="144"/>
      <c r="C584" s="144"/>
      <c r="D584" s="144"/>
      <c r="E584" s="144"/>
      <c r="F584" s="144"/>
      <c r="G584" s="144"/>
      <c r="H584" s="144"/>
      <c r="I584" s="145"/>
    </row>
    <row r="585" spans="1:9">
      <c r="A585" s="143"/>
      <c r="B585" s="144"/>
      <c r="C585" s="144"/>
      <c r="D585" s="144"/>
      <c r="E585" s="144"/>
      <c r="F585" s="144"/>
      <c r="G585" s="144"/>
      <c r="H585" s="144"/>
      <c r="I585" s="145"/>
    </row>
    <row r="586" spans="1:9">
      <c r="A586" s="143"/>
      <c r="B586" s="144"/>
      <c r="C586" s="144"/>
      <c r="D586" s="144"/>
      <c r="E586" s="144"/>
      <c r="F586" s="144"/>
      <c r="G586" s="144"/>
      <c r="H586" s="144"/>
      <c r="I586" s="145"/>
    </row>
    <row r="587" spans="1:9">
      <c r="A587" s="143"/>
      <c r="B587" s="144"/>
      <c r="C587" s="144"/>
      <c r="D587" s="144"/>
      <c r="E587" s="144"/>
      <c r="F587" s="144"/>
      <c r="G587" s="144"/>
      <c r="H587" s="144"/>
      <c r="I587" s="145"/>
    </row>
    <row r="588" spans="1:9">
      <c r="A588" s="143"/>
      <c r="B588" s="144"/>
      <c r="C588" s="144"/>
      <c r="D588" s="144"/>
      <c r="E588" s="144"/>
      <c r="F588" s="144"/>
      <c r="G588" s="144"/>
      <c r="H588" s="144"/>
      <c r="I588" s="145"/>
    </row>
    <row r="589" spans="1:9">
      <c r="A589" s="143"/>
      <c r="B589" s="144"/>
      <c r="C589" s="144"/>
      <c r="D589" s="144"/>
      <c r="E589" s="144"/>
      <c r="F589" s="144"/>
      <c r="G589" s="144"/>
      <c r="H589" s="144"/>
      <c r="I589" s="145"/>
    </row>
    <row r="590" spans="1:9">
      <c r="A590" s="143"/>
      <c r="B590" s="144"/>
      <c r="C590" s="144"/>
      <c r="D590" s="144"/>
      <c r="E590" s="144"/>
      <c r="F590" s="144"/>
      <c r="G590" s="144"/>
      <c r="H590" s="144"/>
      <c r="I590" s="145"/>
    </row>
    <row r="591" spans="1:9">
      <c r="A591" s="143"/>
      <c r="B591" s="144"/>
      <c r="C591" s="144"/>
      <c r="D591" s="144"/>
      <c r="E591" s="144"/>
      <c r="F591" s="144"/>
      <c r="G591" s="144"/>
      <c r="H591" s="144"/>
      <c r="I591" s="145"/>
    </row>
    <row r="592" spans="1:9">
      <c r="A592" s="143"/>
      <c r="B592" s="144"/>
      <c r="C592" s="144"/>
      <c r="D592" s="144"/>
      <c r="E592" s="144"/>
      <c r="F592" s="144"/>
      <c r="G592" s="144"/>
      <c r="H592" s="144"/>
      <c r="I592" s="145"/>
    </row>
    <row r="593" spans="1:9">
      <c r="A593" s="143"/>
      <c r="B593" s="144"/>
      <c r="C593" s="144"/>
      <c r="D593" s="144"/>
      <c r="E593" s="144"/>
      <c r="F593" s="144"/>
      <c r="G593" s="144"/>
      <c r="H593" s="144"/>
      <c r="I593" s="145"/>
    </row>
    <row r="594" spans="1:9">
      <c r="A594" s="143"/>
      <c r="B594" s="144"/>
      <c r="C594" s="144"/>
      <c r="D594" s="144"/>
      <c r="E594" s="144"/>
      <c r="F594" s="144"/>
      <c r="G594" s="144"/>
      <c r="H594" s="144"/>
      <c r="I594" s="145"/>
    </row>
    <row r="595" spans="1:9">
      <c r="A595" s="143"/>
      <c r="B595" s="144"/>
      <c r="C595" s="144"/>
      <c r="D595" s="144"/>
      <c r="E595" s="144"/>
      <c r="F595" s="144"/>
      <c r="G595" s="144"/>
      <c r="H595" s="144"/>
      <c r="I595" s="145"/>
    </row>
    <row r="596" spans="1:9">
      <c r="A596" s="143"/>
      <c r="B596" s="144"/>
      <c r="C596" s="144"/>
      <c r="D596" s="144"/>
      <c r="E596" s="144"/>
      <c r="F596" s="144"/>
      <c r="G596" s="144"/>
      <c r="H596" s="144"/>
      <c r="I596" s="145"/>
    </row>
    <row r="597" spans="1:9">
      <c r="A597" s="143"/>
      <c r="B597" s="144"/>
      <c r="C597" s="144"/>
      <c r="D597" s="144"/>
      <c r="E597" s="144"/>
      <c r="F597" s="144"/>
      <c r="G597" s="144"/>
      <c r="H597" s="144"/>
      <c r="I597" s="145"/>
    </row>
    <row r="598" spans="1:9">
      <c r="A598" s="143"/>
      <c r="B598" s="144"/>
      <c r="C598" s="144"/>
      <c r="D598" s="144"/>
      <c r="E598" s="144"/>
      <c r="F598" s="144"/>
      <c r="G598" s="144"/>
      <c r="H598" s="144"/>
      <c r="I598" s="145"/>
    </row>
    <row r="599" spans="1:9">
      <c r="A599" s="143"/>
      <c r="B599" s="144"/>
      <c r="C599" s="144"/>
      <c r="D599" s="144"/>
      <c r="E599" s="144"/>
      <c r="F599" s="144"/>
      <c r="G599" s="144"/>
      <c r="H599" s="144"/>
      <c r="I599" s="145"/>
    </row>
    <row r="600" spans="1:9">
      <c r="A600" s="143"/>
      <c r="B600" s="144"/>
      <c r="C600" s="144"/>
      <c r="D600" s="144"/>
      <c r="E600" s="144"/>
      <c r="F600" s="144"/>
      <c r="G600" s="144"/>
      <c r="H600" s="144"/>
      <c r="I600" s="145"/>
    </row>
    <row r="601" spans="1:9">
      <c r="A601" s="143"/>
      <c r="B601" s="144"/>
      <c r="C601" s="144"/>
      <c r="D601" s="144"/>
      <c r="E601" s="144"/>
      <c r="F601" s="144"/>
      <c r="G601" s="144"/>
      <c r="H601" s="144"/>
      <c r="I601" s="145"/>
    </row>
    <row r="602" spans="1:9">
      <c r="A602" s="143"/>
      <c r="B602" s="144"/>
      <c r="C602" s="144"/>
      <c r="D602" s="144"/>
      <c r="E602" s="144"/>
      <c r="F602" s="144"/>
      <c r="G602" s="144"/>
      <c r="H602" s="144"/>
      <c r="I602" s="145"/>
    </row>
    <row r="603" spans="1:9">
      <c r="A603" s="143"/>
      <c r="B603" s="144"/>
      <c r="C603" s="144"/>
      <c r="D603" s="144"/>
      <c r="E603" s="144"/>
      <c r="F603" s="144"/>
      <c r="G603" s="144"/>
      <c r="H603" s="144"/>
      <c r="I603" s="145"/>
    </row>
    <row r="604" spans="1:9">
      <c r="A604" s="143"/>
      <c r="B604" s="144"/>
      <c r="C604" s="144"/>
      <c r="D604" s="144"/>
      <c r="E604" s="144"/>
      <c r="F604" s="144"/>
      <c r="G604" s="144"/>
      <c r="H604" s="144"/>
      <c r="I604" s="145"/>
    </row>
    <row r="605" spans="1:9">
      <c r="A605" s="143"/>
      <c r="B605" s="144"/>
      <c r="C605" s="144"/>
      <c r="D605" s="144"/>
      <c r="E605" s="144"/>
      <c r="F605" s="144"/>
      <c r="G605" s="144"/>
      <c r="H605" s="144"/>
      <c r="I605" s="145"/>
    </row>
    <row r="606" spans="1:9">
      <c r="A606" s="146"/>
      <c r="B606" s="147"/>
      <c r="C606" s="147"/>
      <c r="D606" s="147"/>
      <c r="E606" s="147"/>
      <c r="F606" s="147"/>
      <c r="G606" s="147"/>
      <c r="H606" s="147"/>
      <c r="I606" s="148"/>
    </row>
    <row r="607" spans="1:9">
      <c r="A607" s="143"/>
      <c r="B607" s="144"/>
      <c r="C607" s="144"/>
      <c r="D607" s="144"/>
      <c r="E607" s="144"/>
      <c r="F607" s="144"/>
      <c r="G607" s="144"/>
      <c r="H607" s="144"/>
      <c r="I607" s="145"/>
    </row>
    <row r="608" spans="1:9">
      <c r="A608" s="143"/>
      <c r="B608" s="144"/>
      <c r="C608" s="144"/>
      <c r="D608" s="144"/>
      <c r="E608" s="144"/>
      <c r="F608" s="144"/>
      <c r="G608" s="144"/>
      <c r="H608" s="144"/>
      <c r="I608" s="145"/>
    </row>
    <row r="609" spans="1:9">
      <c r="A609" s="143"/>
      <c r="B609" s="144"/>
      <c r="C609" s="144"/>
      <c r="D609" s="144"/>
      <c r="E609" s="144"/>
      <c r="F609" s="144"/>
      <c r="G609" s="144"/>
      <c r="H609" s="144"/>
      <c r="I609" s="145"/>
    </row>
    <row r="610" spans="1:9">
      <c r="A610" s="143"/>
      <c r="B610" s="144"/>
      <c r="C610" s="144"/>
      <c r="D610" s="144"/>
      <c r="E610" s="144"/>
      <c r="F610" s="144"/>
      <c r="G610" s="144"/>
      <c r="H610" s="144"/>
      <c r="I610" s="145"/>
    </row>
    <row r="611" spans="1:9">
      <c r="A611" s="143"/>
      <c r="B611" s="144"/>
      <c r="C611" s="144"/>
      <c r="D611" s="144"/>
      <c r="E611" s="144"/>
      <c r="F611" s="144"/>
      <c r="G611" s="144"/>
      <c r="H611" s="144"/>
      <c r="I611" s="145"/>
    </row>
    <row r="612" spans="1:9">
      <c r="A612" s="143"/>
      <c r="B612" s="144"/>
      <c r="C612" s="144"/>
      <c r="D612" s="144"/>
      <c r="E612" s="144"/>
      <c r="F612" s="144"/>
      <c r="G612" s="144"/>
      <c r="H612" s="144"/>
      <c r="I612" s="145"/>
    </row>
    <row r="613" spans="1:9">
      <c r="A613" s="143"/>
      <c r="B613" s="144"/>
      <c r="C613" s="144"/>
      <c r="D613" s="144"/>
      <c r="E613" s="144"/>
      <c r="F613" s="144"/>
      <c r="G613" s="144"/>
      <c r="H613" s="144"/>
      <c r="I613" s="145"/>
    </row>
    <row r="614" spans="1:9">
      <c r="A614" s="143"/>
      <c r="B614" s="144"/>
      <c r="C614" s="144"/>
      <c r="D614" s="144"/>
      <c r="E614" s="144"/>
      <c r="F614" s="144"/>
      <c r="G614" s="144"/>
      <c r="H614" s="144"/>
      <c r="I614" s="145"/>
    </row>
    <row r="615" spans="1:9">
      <c r="A615" s="143"/>
      <c r="B615" s="144"/>
      <c r="C615" s="144"/>
      <c r="D615" s="144"/>
      <c r="E615" s="144"/>
      <c r="F615" s="144"/>
      <c r="G615" s="144"/>
      <c r="H615" s="144"/>
      <c r="I615" s="145"/>
    </row>
    <row r="616" spans="1:9">
      <c r="A616" s="143"/>
      <c r="B616" s="144"/>
      <c r="C616" s="144"/>
      <c r="D616" s="144"/>
      <c r="E616" s="144"/>
      <c r="F616" s="144"/>
      <c r="G616" s="144"/>
      <c r="H616" s="144"/>
      <c r="I616" s="145"/>
    </row>
    <row r="617" spans="1:9">
      <c r="A617" s="143"/>
      <c r="B617" s="144"/>
      <c r="C617" s="144"/>
      <c r="D617" s="144"/>
      <c r="E617" s="144"/>
      <c r="F617" s="144"/>
      <c r="G617" s="144"/>
      <c r="H617" s="144"/>
      <c r="I617" s="145"/>
    </row>
    <row r="618" spans="1:9">
      <c r="A618" s="143"/>
      <c r="B618" s="144"/>
      <c r="C618" s="144"/>
      <c r="D618" s="144"/>
      <c r="E618" s="144"/>
      <c r="F618" s="144"/>
      <c r="G618" s="144"/>
      <c r="H618" s="144"/>
      <c r="I618" s="145"/>
    </row>
    <row r="619" spans="1:9">
      <c r="A619" s="143"/>
      <c r="B619" s="144"/>
      <c r="C619" s="144"/>
      <c r="D619" s="144"/>
      <c r="E619" s="144"/>
      <c r="F619" s="144"/>
      <c r="G619" s="144"/>
      <c r="H619" s="144"/>
      <c r="I619" s="145"/>
    </row>
    <row r="620" spans="1:9">
      <c r="A620" s="143"/>
      <c r="B620" s="144"/>
      <c r="C620" s="144"/>
      <c r="D620" s="144"/>
      <c r="E620" s="144"/>
      <c r="F620" s="144"/>
      <c r="G620" s="144"/>
      <c r="H620" s="144"/>
      <c r="I620" s="145"/>
    </row>
    <row r="621" spans="1:9">
      <c r="A621" s="143"/>
      <c r="B621" s="144"/>
      <c r="C621" s="144"/>
      <c r="D621" s="144"/>
      <c r="E621" s="144"/>
      <c r="F621" s="144"/>
      <c r="G621" s="144"/>
      <c r="H621" s="144"/>
      <c r="I621" s="145"/>
    </row>
    <row r="622" spans="1:9">
      <c r="A622" s="143"/>
      <c r="B622" s="144"/>
      <c r="C622" s="144"/>
      <c r="D622" s="144"/>
      <c r="E622" s="144"/>
      <c r="F622" s="144"/>
      <c r="G622" s="144"/>
      <c r="H622" s="144"/>
      <c r="I622" s="145"/>
    </row>
    <row r="623" spans="1:9">
      <c r="A623" s="143"/>
      <c r="B623" s="144"/>
      <c r="C623" s="144"/>
      <c r="D623" s="144"/>
      <c r="E623" s="144"/>
      <c r="F623" s="144"/>
      <c r="G623" s="144"/>
      <c r="H623" s="144"/>
      <c r="I623" s="145"/>
    </row>
    <row r="624" spans="1:9">
      <c r="A624" s="143"/>
      <c r="B624" s="144"/>
      <c r="C624" s="144"/>
      <c r="D624" s="144"/>
      <c r="E624" s="144"/>
      <c r="F624" s="144"/>
      <c r="G624" s="144"/>
      <c r="H624" s="144"/>
      <c r="I624" s="145"/>
    </row>
    <row r="625" spans="1:9">
      <c r="A625" s="143"/>
      <c r="B625" s="144"/>
      <c r="C625" s="144"/>
      <c r="D625" s="144"/>
      <c r="E625" s="144"/>
      <c r="F625" s="144"/>
      <c r="G625" s="144"/>
      <c r="H625" s="144"/>
      <c r="I625" s="145"/>
    </row>
    <row r="626" spans="1:9">
      <c r="A626" s="143"/>
      <c r="B626" s="144"/>
      <c r="C626" s="144"/>
      <c r="D626" s="144"/>
      <c r="E626" s="144"/>
      <c r="F626" s="144"/>
      <c r="G626" s="144"/>
      <c r="H626" s="144"/>
      <c r="I626" s="145"/>
    </row>
    <row r="627" spans="1:9">
      <c r="A627" s="143"/>
      <c r="B627" s="144"/>
      <c r="C627" s="144"/>
      <c r="D627" s="144"/>
      <c r="E627" s="144"/>
      <c r="F627" s="144"/>
      <c r="G627" s="144"/>
      <c r="H627" s="144"/>
      <c r="I627" s="145"/>
    </row>
    <row r="628" spans="1:9">
      <c r="A628" s="143"/>
      <c r="B628" s="144"/>
      <c r="C628" s="144"/>
      <c r="D628" s="144"/>
      <c r="E628" s="144"/>
      <c r="F628" s="144"/>
      <c r="G628" s="144"/>
      <c r="H628" s="144"/>
      <c r="I628" s="145"/>
    </row>
    <row r="629" spans="1:9">
      <c r="A629" s="143"/>
      <c r="B629" s="144"/>
      <c r="C629" s="144"/>
      <c r="D629" s="144"/>
      <c r="E629" s="144"/>
      <c r="F629" s="144"/>
      <c r="G629" s="144"/>
      <c r="H629" s="144"/>
      <c r="I629" s="145"/>
    </row>
    <row r="630" spans="1:9">
      <c r="A630" s="143"/>
      <c r="B630" s="144"/>
      <c r="C630" s="144"/>
      <c r="D630" s="144"/>
      <c r="E630" s="144"/>
      <c r="F630" s="144"/>
      <c r="G630" s="144"/>
      <c r="H630" s="144"/>
      <c r="I630" s="145"/>
    </row>
    <row r="631" spans="1:9">
      <c r="A631" s="143"/>
      <c r="B631" s="144"/>
      <c r="C631" s="144"/>
      <c r="D631" s="144"/>
      <c r="E631" s="144"/>
      <c r="F631" s="144"/>
      <c r="G631" s="144"/>
      <c r="H631" s="144"/>
      <c r="I631" s="145"/>
    </row>
    <row r="632" spans="1:9">
      <c r="A632" s="143"/>
      <c r="B632" s="144"/>
      <c r="C632" s="144"/>
      <c r="D632" s="144"/>
      <c r="E632" s="144"/>
      <c r="F632" s="144"/>
      <c r="G632" s="144"/>
      <c r="H632" s="144"/>
      <c r="I632" s="145"/>
    </row>
    <row r="633" spans="1:9">
      <c r="A633" s="143"/>
      <c r="B633" s="144"/>
      <c r="C633" s="144"/>
      <c r="D633" s="144"/>
      <c r="E633" s="144"/>
      <c r="F633" s="144"/>
      <c r="G633" s="144"/>
      <c r="H633" s="144"/>
      <c r="I633" s="145"/>
    </row>
    <row r="634" spans="1:9">
      <c r="A634" s="143"/>
      <c r="B634" s="144"/>
      <c r="C634" s="144"/>
      <c r="D634" s="144"/>
      <c r="E634" s="144"/>
      <c r="F634" s="144"/>
      <c r="G634" s="144"/>
      <c r="H634" s="144"/>
      <c r="I634" s="145"/>
    </row>
    <row r="635" spans="1:9">
      <c r="A635" s="143"/>
      <c r="B635" s="144"/>
      <c r="C635" s="144"/>
      <c r="D635" s="144"/>
      <c r="E635" s="144"/>
      <c r="F635" s="144"/>
      <c r="G635" s="144"/>
      <c r="H635" s="144"/>
      <c r="I635" s="145"/>
    </row>
    <row r="636" spans="1:9">
      <c r="A636" s="143"/>
      <c r="B636" s="144"/>
      <c r="C636" s="144"/>
      <c r="D636" s="144"/>
      <c r="E636" s="144"/>
      <c r="F636" s="144"/>
      <c r="G636" s="144"/>
      <c r="H636" s="144"/>
      <c r="I636" s="145"/>
    </row>
    <row r="637" spans="1:9">
      <c r="A637" s="143"/>
      <c r="B637" s="144"/>
      <c r="C637" s="144"/>
      <c r="D637" s="144"/>
      <c r="E637" s="144"/>
      <c r="F637" s="144"/>
      <c r="G637" s="144"/>
      <c r="H637" s="144"/>
      <c r="I637" s="145"/>
    </row>
    <row r="638" spans="1:9">
      <c r="A638" s="143"/>
      <c r="B638" s="144"/>
      <c r="C638" s="144"/>
      <c r="D638" s="144"/>
      <c r="E638" s="144"/>
      <c r="F638" s="144"/>
      <c r="G638" s="144"/>
      <c r="H638" s="144"/>
      <c r="I638" s="145"/>
    </row>
    <row r="639" spans="1:9">
      <c r="A639" s="143"/>
      <c r="B639" s="144"/>
      <c r="C639" s="144"/>
      <c r="D639" s="144"/>
      <c r="E639" s="144"/>
      <c r="F639" s="144"/>
      <c r="G639" s="144"/>
      <c r="H639" s="144"/>
      <c r="I639" s="145"/>
    </row>
    <row r="640" spans="1:9">
      <c r="A640" s="149"/>
      <c r="B640" s="150"/>
      <c r="C640" s="150"/>
      <c r="D640" s="150"/>
      <c r="E640" s="150"/>
      <c r="F640" s="150"/>
      <c r="G640" s="150"/>
      <c r="H640" s="150"/>
      <c r="I640" s="151"/>
    </row>
    <row r="641" spans="1:9" s="117" customFormat="1" ht="57" customHeight="1">
      <c r="A641" s="786" t="s">
        <v>516</v>
      </c>
      <c r="B641" s="786"/>
      <c r="C641" s="786"/>
      <c r="D641" s="786"/>
      <c r="E641" s="786"/>
      <c r="F641" s="786"/>
      <c r="G641" s="786"/>
      <c r="H641" s="786"/>
      <c r="I641" s="786"/>
    </row>
    <row r="642" spans="1:9" s="118" customFormat="1" ht="21.95" customHeight="1">
      <c r="I642" s="119" t="s">
        <v>390</v>
      </c>
    </row>
    <row r="643" spans="1:9" ht="30" customHeight="1">
      <c r="A643" s="780" t="s">
        <v>391</v>
      </c>
      <c r="B643" s="781"/>
      <c r="C643" s="782"/>
      <c r="D643" s="154" t="s">
        <v>392</v>
      </c>
      <c r="E643" s="154" t="s">
        <v>393</v>
      </c>
      <c r="F643" s="154" t="s">
        <v>394</v>
      </c>
      <c r="G643" s="154" t="s">
        <v>496</v>
      </c>
      <c r="H643" s="780" t="s">
        <v>396</v>
      </c>
      <c r="I643" s="782"/>
    </row>
    <row r="644" spans="1:9" s="117" customFormat="1" ht="39" customHeight="1">
      <c r="A644" s="824"/>
      <c r="B644" s="825"/>
      <c r="C644" s="826"/>
      <c r="D644" s="155"/>
      <c r="E644" s="155"/>
      <c r="F644" s="155"/>
      <c r="G644" s="155"/>
      <c r="H644" s="824"/>
      <c r="I644" s="826"/>
    </row>
    <row r="645" spans="1:9" s="117" customFormat="1" ht="3.75" customHeight="1">
      <c r="A645" s="156"/>
      <c r="B645" s="156"/>
      <c r="C645" s="156"/>
      <c r="D645" s="156"/>
      <c r="E645" s="156"/>
      <c r="F645" s="156"/>
      <c r="G645" s="156"/>
      <c r="H645" s="156"/>
      <c r="I645" s="156"/>
    </row>
    <row r="646" spans="1:9" ht="30" customHeight="1">
      <c r="A646" s="154" t="s">
        <v>397</v>
      </c>
      <c r="B646" s="157" t="s">
        <v>398</v>
      </c>
      <c r="C646" s="780" t="s">
        <v>399</v>
      </c>
      <c r="D646" s="781"/>
      <c r="E646" s="781"/>
      <c r="F646" s="781"/>
      <c r="G646" s="158" t="s">
        <v>400</v>
      </c>
      <c r="H646" s="780" t="s">
        <v>401</v>
      </c>
      <c r="I646" s="782"/>
    </row>
    <row r="647" spans="1:9" ht="30" customHeight="1">
      <c r="A647" s="159">
        <v>1</v>
      </c>
      <c r="B647" s="833" t="s">
        <v>402</v>
      </c>
      <c r="C647" s="866" t="s">
        <v>403</v>
      </c>
      <c r="D647" s="867"/>
      <c r="E647" s="867"/>
      <c r="F647" s="867"/>
      <c r="G647" s="160"/>
      <c r="H647" s="831"/>
      <c r="I647" s="832"/>
    </row>
    <row r="648" spans="1:9" ht="30" customHeight="1">
      <c r="A648" s="128">
        <v>2</v>
      </c>
      <c r="B648" s="875"/>
      <c r="C648" s="839" t="s">
        <v>404</v>
      </c>
      <c r="D648" s="840"/>
      <c r="E648" s="840"/>
      <c r="F648" s="841"/>
      <c r="G648" s="129"/>
      <c r="H648" s="842"/>
      <c r="I648" s="844"/>
    </row>
    <row r="649" spans="1:9" ht="30" customHeight="1">
      <c r="A649" s="130">
        <v>3</v>
      </c>
      <c r="B649" s="865"/>
      <c r="C649" s="868" t="s">
        <v>405</v>
      </c>
      <c r="D649" s="869"/>
      <c r="E649" s="869"/>
      <c r="F649" s="870"/>
      <c r="G649" s="131"/>
      <c r="H649" s="871"/>
      <c r="I649" s="872"/>
    </row>
    <row r="650" spans="1:9" ht="30" customHeight="1">
      <c r="A650" s="161">
        <v>4</v>
      </c>
      <c r="B650" s="851" t="s">
        <v>406</v>
      </c>
      <c r="C650" s="836" t="s">
        <v>407</v>
      </c>
      <c r="D650" s="837"/>
      <c r="E650" s="837"/>
      <c r="F650" s="838"/>
      <c r="G650" s="162"/>
      <c r="H650" s="811"/>
      <c r="I650" s="812"/>
    </row>
    <row r="651" spans="1:9" ht="30" customHeight="1">
      <c r="A651" s="128">
        <v>5</v>
      </c>
      <c r="B651" s="875"/>
      <c r="C651" s="839" t="s">
        <v>437</v>
      </c>
      <c r="D651" s="840"/>
      <c r="E651" s="840"/>
      <c r="F651" s="841"/>
      <c r="G651" s="129"/>
      <c r="H651" s="842"/>
      <c r="I651" s="844"/>
    </row>
    <row r="652" spans="1:9" ht="30" customHeight="1">
      <c r="A652" s="128">
        <v>6</v>
      </c>
      <c r="B652" s="875"/>
      <c r="C652" s="839" t="s">
        <v>409</v>
      </c>
      <c r="D652" s="840"/>
      <c r="E652" s="840"/>
      <c r="F652" s="841"/>
      <c r="G652" s="129"/>
      <c r="H652" s="842"/>
      <c r="I652" s="844"/>
    </row>
    <row r="653" spans="1:9" ht="30" customHeight="1">
      <c r="A653" s="128">
        <v>7</v>
      </c>
      <c r="B653" s="875"/>
      <c r="C653" s="839" t="s">
        <v>410</v>
      </c>
      <c r="D653" s="840"/>
      <c r="E653" s="840"/>
      <c r="F653" s="841"/>
      <c r="G653" s="129"/>
      <c r="H653" s="842"/>
      <c r="I653" s="844"/>
    </row>
    <row r="654" spans="1:9" ht="30" customHeight="1">
      <c r="A654" s="136">
        <v>10</v>
      </c>
      <c r="B654" s="851" t="s">
        <v>413</v>
      </c>
      <c r="C654" s="852" t="s">
        <v>426</v>
      </c>
      <c r="D654" s="853"/>
      <c r="E654" s="853"/>
      <c r="F654" s="854"/>
      <c r="G654" s="137"/>
      <c r="H654" s="855"/>
      <c r="I654" s="856"/>
    </row>
    <row r="655" spans="1:9" ht="30" customHeight="1">
      <c r="A655" s="161">
        <v>11</v>
      </c>
      <c r="B655" s="875"/>
      <c r="C655" s="836" t="s">
        <v>454</v>
      </c>
      <c r="D655" s="837"/>
      <c r="E655" s="837"/>
      <c r="F655" s="838"/>
      <c r="G655" s="162"/>
      <c r="H655" s="811"/>
      <c r="I655" s="812"/>
    </row>
    <row r="656" spans="1:9" ht="30" customHeight="1">
      <c r="A656" s="128">
        <v>12</v>
      </c>
      <c r="B656" s="875"/>
      <c r="C656" s="839" t="s">
        <v>455</v>
      </c>
      <c r="D656" s="840"/>
      <c r="E656" s="840"/>
      <c r="F656" s="841"/>
      <c r="G656" s="129"/>
      <c r="H656" s="842"/>
      <c r="I656" s="844"/>
    </row>
    <row r="657" spans="1:9" ht="30" customHeight="1">
      <c r="A657" s="128">
        <v>13</v>
      </c>
      <c r="B657" s="875"/>
      <c r="C657" s="857" t="s">
        <v>517</v>
      </c>
      <c r="D657" s="858"/>
      <c r="E657" s="858"/>
      <c r="F657" s="859"/>
      <c r="G657" s="129"/>
      <c r="H657" s="842"/>
      <c r="I657" s="844"/>
    </row>
    <row r="658" spans="1:9" ht="30" customHeight="1">
      <c r="A658" s="128">
        <v>14</v>
      </c>
      <c r="B658" s="835"/>
      <c r="C658" s="860" t="s">
        <v>425</v>
      </c>
      <c r="D658" s="861"/>
      <c r="E658" s="861"/>
      <c r="F658" s="862"/>
      <c r="G658" s="153"/>
      <c r="H658" s="863"/>
      <c r="I658" s="864"/>
    </row>
    <row r="659" spans="1:9" ht="30" customHeight="1">
      <c r="A659" s="128">
        <v>15</v>
      </c>
      <c r="B659" s="833" t="s">
        <v>518</v>
      </c>
      <c r="C659" s="836" t="s">
        <v>519</v>
      </c>
      <c r="D659" s="837"/>
      <c r="E659" s="837"/>
      <c r="F659" s="838"/>
      <c r="G659" s="162"/>
      <c r="H659" s="808"/>
      <c r="I659" s="809"/>
    </row>
    <row r="660" spans="1:9" ht="30" customHeight="1">
      <c r="A660" s="128">
        <v>16</v>
      </c>
      <c r="B660" s="875"/>
      <c r="C660" s="839" t="s">
        <v>520</v>
      </c>
      <c r="D660" s="840"/>
      <c r="E660" s="840"/>
      <c r="F660" s="841"/>
      <c r="G660" s="129"/>
      <c r="H660" s="842"/>
      <c r="I660" s="843"/>
    </row>
    <row r="661" spans="1:9" ht="30" customHeight="1">
      <c r="A661" s="161">
        <v>17</v>
      </c>
      <c r="B661" s="875"/>
      <c r="C661" s="839" t="s">
        <v>521</v>
      </c>
      <c r="D661" s="840"/>
      <c r="E661" s="840"/>
      <c r="F661" s="841"/>
      <c r="G661" s="162"/>
      <c r="H661" s="811"/>
      <c r="I661" s="812"/>
    </row>
    <row r="662" spans="1:9" ht="30" customHeight="1">
      <c r="A662" s="128">
        <v>18</v>
      </c>
      <c r="B662" s="875"/>
      <c r="C662" s="839" t="s">
        <v>522</v>
      </c>
      <c r="D662" s="840"/>
      <c r="E662" s="840"/>
      <c r="F662" s="841"/>
      <c r="G662" s="129"/>
      <c r="H662" s="842"/>
      <c r="I662" s="844"/>
    </row>
    <row r="663" spans="1:9" ht="30" customHeight="1">
      <c r="A663" s="128">
        <v>19</v>
      </c>
      <c r="B663" s="875"/>
      <c r="C663" s="839" t="s">
        <v>523</v>
      </c>
      <c r="D663" s="840"/>
      <c r="E663" s="840"/>
      <c r="F663" s="841"/>
      <c r="G663" s="129"/>
      <c r="H663" s="842"/>
      <c r="I663" s="844"/>
    </row>
    <row r="664" spans="1:9" ht="30" customHeight="1">
      <c r="A664" s="138">
        <v>20</v>
      </c>
      <c r="B664" s="835"/>
      <c r="C664" s="860" t="s">
        <v>524</v>
      </c>
      <c r="D664" s="861"/>
      <c r="E664" s="861"/>
      <c r="F664" s="862"/>
      <c r="G664" s="139"/>
      <c r="H664" s="795"/>
      <c r="I664" s="796"/>
    </row>
    <row r="665" spans="1:9" ht="30" customHeight="1">
      <c r="A665" s="780" t="s">
        <v>429</v>
      </c>
      <c r="B665" s="781"/>
      <c r="C665" s="782"/>
      <c r="D665" s="783" t="s">
        <v>430</v>
      </c>
      <c r="E665" s="785"/>
      <c r="F665" s="785"/>
      <c r="G665" s="785"/>
      <c r="H665" s="785"/>
      <c r="I665" s="784"/>
    </row>
    <row r="666" spans="1:9" s="117" customFormat="1" ht="4.5" customHeight="1">
      <c r="A666" s="156"/>
      <c r="B666" s="156"/>
      <c r="C666" s="156"/>
      <c r="D666" s="156"/>
      <c r="E666" s="156"/>
      <c r="F666" s="156"/>
      <c r="G666" s="156"/>
      <c r="H666" s="156"/>
      <c r="I666" s="156"/>
    </row>
    <row r="667" spans="1:9" s="117" customFormat="1" ht="24" customHeight="1">
      <c r="A667" s="797" t="s">
        <v>431</v>
      </c>
      <c r="B667" s="798"/>
      <c r="C667" s="798"/>
      <c r="D667" s="798"/>
      <c r="E667" s="798"/>
      <c r="F667" s="798"/>
      <c r="G667" s="798"/>
      <c r="H667" s="798"/>
      <c r="I667" s="799"/>
    </row>
    <row r="668" spans="1:9" s="117" customFormat="1" ht="24.75" customHeight="1">
      <c r="A668" s="873"/>
      <c r="B668" s="801"/>
      <c r="C668" s="801"/>
      <c r="D668" s="801"/>
      <c r="E668" s="801"/>
      <c r="F668" s="801"/>
      <c r="G668" s="801"/>
      <c r="H668" s="801"/>
      <c r="I668" s="874"/>
    </row>
    <row r="669" spans="1:9" s="117" customFormat="1" ht="24" customHeight="1">
      <c r="A669" s="803"/>
      <c r="B669" s="804"/>
      <c r="C669" s="804"/>
      <c r="D669" s="804"/>
      <c r="E669" s="804"/>
      <c r="F669" s="804"/>
      <c r="G669" s="804"/>
      <c r="H669" s="804"/>
      <c r="I669" s="805"/>
    </row>
    <row r="670" spans="1:9" ht="36" customHeight="1">
      <c r="A670" s="780" t="s">
        <v>432</v>
      </c>
      <c r="B670" s="781"/>
      <c r="C670" s="782"/>
      <c r="D670" s="783" t="s">
        <v>433</v>
      </c>
      <c r="E670" s="784"/>
      <c r="F670" s="154" t="s">
        <v>143</v>
      </c>
      <c r="G670" s="783" t="s">
        <v>434</v>
      </c>
      <c r="H670" s="785"/>
      <c r="I670" s="784"/>
    </row>
    <row r="671" spans="1:9" s="117" customFormat="1" ht="57" customHeight="1">
      <c r="A671" s="786" t="s">
        <v>525</v>
      </c>
      <c r="B671" s="786"/>
      <c r="C671" s="786"/>
      <c r="D671" s="786"/>
      <c r="E671" s="786"/>
      <c r="F671" s="786"/>
      <c r="G671" s="786"/>
      <c r="H671" s="786"/>
      <c r="I671" s="786"/>
    </row>
    <row r="672" spans="1:9">
      <c r="A672" s="163"/>
      <c r="B672" s="164"/>
      <c r="C672" s="164"/>
      <c r="D672" s="164"/>
      <c r="E672" s="164"/>
      <c r="F672" s="164"/>
      <c r="G672" s="164"/>
      <c r="H672" s="164"/>
      <c r="I672" s="165"/>
    </row>
    <row r="673" spans="1:9">
      <c r="A673" s="143"/>
      <c r="B673" s="144"/>
      <c r="C673" s="144"/>
      <c r="D673" s="144"/>
      <c r="E673" s="144"/>
      <c r="F673" s="144"/>
      <c r="G673" s="144"/>
      <c r="H673" s="144"/>
      <c r="I673" s="166"/>
    </row>
    <row r="674" spans="1:9">
      <c r="A674" s="143"/>
      <c r="B674" s="144"/>
      <c r="C674" s="144"/>
      <c r="D674" s="144"/>
      <c r="E674" s="144"/>
      <c r="F674" s="144"/>
      <c r="G674" s="144"/>
      <c r="H674" s="144"/>
      <c r="I674" s="166"/>
    </row>
    <row r="675" spans="1:9">
      <c r="A675" s="143"/>
      <c r="B675" s="144"/>
      <c r="C675" s="144"/>
      <c r="D675" s="144"/>
      <c r="E675" s="144"/>
      <c r="F675" s="144"/>
      <c r="G675" s="144"/>
      <c r="H675" s="144"/>
      <c r="I675" s="166"/>
    </row>
    <row r="676" spans="1:9">
      <c r="A676" s="143"/>
      <c r="B676" s="144"/>
      <c r="C676" s="144"/>
      <c r="D676" s="144"/>
      <c r="E676" s="144"/>
      <c r="F676" s="144"/>
      <c r="G676" s="144"/>
      <c r="H676" s="144"/>
      <c r="I676" s="166"/>
    </row>
    <row r="677" spans="1:9">
      <c r="A677" s="143"/>
      <c r="B677" s="144"/>
      <c r="C677" s="144"/>
      <c r="D677" s="144"/>
      <c r="E677" s="144"/>
      <c r="F677" s="144"/>
      <c r="G677" s="144"/>
      <c r="H677" s="144"/>
      <c r="I677" s="166"/>
    </row>
    <row r="678" spans="1:9">
      <c r="A678" s="143"/>
      <c r="B678" s="144"/>
      <c r="C678" s="144"/>
      <c r="D678" s="144"/>
      <c r="E678" s="144"/>
      <c r="F678" s="144"/>
      <c r="G678" s="144"/>
      <c r="H678" s="144"/>
      <c r="I678" s="166"/>
    </row>
    <row r="679" spans="1:9">
      <c r="A679" s="143"/>
      <c r="B679" s="144"/>
      <c r="C679" s="144"/>
      <c r="D679" s="144"/>
      <c r="E679" s="144"/>
      <c r="F679" s="144"/>
      <c r="G679" s="144"/>
      <c r="H679" s="144"/>
      <c r="I679" s="166"/>
    </row>
    <row r="680" spans="1:9">
      <c r="A680" s="143"/>
      <c r="B680" s="144"/>
      <c r="C680" s="144"/>
      <c r="D680" s="144"/>
      <c r="E680" s="144"/>
      <c r="F680" s="144"/>
      <c r="G680" s="144"/>
      <c r="H680" s="144"/>
      <c r="I680" s="166"/>
    </row>
    <row r="681" spans="1:9">
      <c r="A681" s="143"/>
      <c r="B681" s="144"/>
      <c r="C681" s="144"/>
      <c r="D681" s="144"/>
      <c r="E681" s="144"/>
      <c r="F681" s="144"/>
      <c r="G681" s="144"/>
      <c r="H681" s="144"/>
      <c r="I681" s="166"/>
    </row>
    <row r="682" spans="1:9">
      <c r="A682" s="143"/>
      <c r="B682" s="144"/>
      <c r="C682" s="144"/>
      <c r="D682" s="144"/>
      <c r="E682" s="144"/>
      <c r="F682" s="144"/>
      <c r="G682" s="144"/>
      <c r="H682" s="144"/>
      <c r="I682" s="166"/>
    </row>
    <row r="683" spans="1:9">
      <c r="A683" s="143"/>
      <c r="B683" s="144"/>
      <c r="C683" s="144"/>
      <c r="D683" s="144"/>
      <c r="E683" s="144"/>
      <c r="F683" s="144"/>
      <c r="G683" s="144"/>
      <c r="H683" s="144"/>
      <c r="I683" s="166"/>
    </row>
    <row r="684" spans="1:9">
      <c r="A684" s="143"/>
      <c r="B684" s="144"/>
      <c r="C684" s="144"/>
      <c r="D684" s="144"/>
      <c r="E684" s="144"/>
      <c r="F684" s="144"/>
      <c r="G684" s="144"/>
      <c r="H684" s="144"/>
      <c r="I684" s="166"/>
    </row>
    <row r="685" spans="1:9">
      <c r="A685" s="143"/>
      <c r="B685" s="144"/>
      <c r="C685" s="144"/>
      <c r="D685" s="144"/>
      <c r="E685" s="144"/>
      <c r="F685" s="144"/>
      <c r="G685" s="144"/>
      <c r="H685" s="144"/>
      <c r="I685" s="166"/>
    </row>
    <row r="686" spans="1:9">
      <c r="A686" s="143"/>
      <c r="B686" s="144"/>
      <c r="C686" s="144"/>
      <c r="D686" s="144"/>
      <c r="E686" s="144"/>
      <c r="F686" s="144"/>
      <c r="G686" s="144"/>
      <c r="H686" s="144"/>
      <c r="I686" s="166"/>
    </row>
    <row r="687" spans="1:9">
      <c r="A687" s="143"/>
      <c r="B687" s="144"/>
      <c r="C687" s="144"/>
      <c r="D687" s="144"/>
      <c r="E687" s="144"/>
      <c r="F687" s="144"/>
      <c r="G687" s="144"/>
      <c r="H687" s="144"/>
      <c r="I687" s="166"/>
    </row>
    <row r="688" spans="1:9">
      <c r="A688" s="143"/>
      <c r="B688" s="144"/>
      <c r="C688" s="144"/>
      <c r="D688" s="144"/>
      <c r="E688" s="144"/>
      <c r="F688" s="144"/>
      <c r="G688" s="144"/>
      <c r="H688" s="144"/>
      <c r="I688" s="166"/>
    </row>
    <row r="689" spans="1:9">
      <c r="A689" s="143"/>
      <c r="B689" s="144"/>
      <c r="C689" s="144"/>
      <c r="D689" s="144"/>
      <c r="E689" s="144"/>
      <c r="F689" s="144"/>
      <c r="G689" s="144"/>
      <c r="H689" s="144"/>
      <c r="I689" s="166"/>
    </row>
    <row r="690" spans="1:9">
      <c r="A690" s="143"/>
      <c r="B690" s="144"/>
      <c r="C690" s="144"/>
      <c r="D690" s="144"/>
      <c r="E690" s="144"/>
      <c r="F690" s="144"/>
      <c r="G690" s="144"/>
      <c r="H690" s="144"/>
      <c r="I690" s="166"/>
    </row>
    <row r="691" spans="1:9">
      <c r="A691" s="143"/>
      <c r="B691" s="144"/>
      <c r="C691" s="144"/>
      <c r="D691" s="144"/>
      <c r="E691" s="144"/>
      <c r="F691" s="144"/>
      <c r="G691" s="144"/>
      <c r="H691" s="144"/>
      <c r="I691" s="166"/>
    </row>
    <row r="692" spans="1:9">
      <c r="A692" s="143"/>
      <c r="B692" s="144"/>
      <c r="C692" s="144"/>
      <c r="D692" s="144"/>
      <c r="E692" s="144"/>
      <c r="F692" s="144"/>
      <c r="G692" s="144"/>
      <c r="H692" s="144"/>
      <c r="I692" s="166"/>
    </row>
    <row r="693" spans="1:9">
      <c r="A693" s="143"/>
      <c r="B693" s="144"/>
      <c r="C693" s="144"/>
      <c r="D693" s="144"/>
      <c r="E693" s="144"/>
      <c r="F693" s="144"/>
      <c r="G693" s="144"/>
      <c r="H693" s="144"/>
      <c r="I693" s="166"/>
    </row>
    <row r="694" spans="1:9">
      <c r="A694" s="143"/>
      <c r="B694" s="144"/>
      <c r="C694" s="144"/>
      <c r="D694" s="144"/>
      <c r="E694" s="144"/>
      <c r="F694" s="144"/>
      <c r="G694" s="144"/>
      <c r="H694" s="144"/>
      <c r="I694" s="166"/>
    </row>
    <row r="695" spans="1:9">
      <c r="A695" s="143"/>
      <c r="B695" s="144"/>
      <c r="C695" s="144"/>
      <c r="D695" s="144"/>
      <c r="E695" s="144"/>
      <c r="F695" s="144"/>
      <c r="G695" s="144"/>
      <c r="H695" s="144"/>
      <c r="I695" s="166"/>
    </row>
    <row r="696" spans="1:9">
      <c r="A696" s="143"/>
      <c r="B696" s="144"/>
      <c r="C696" s="144"/>
      <c r="D696" s="144"/>
      <c r="E696" s="144"/>
      <c r="F696" s="144"/>
      <c r="G696" s="144"/>
      <c r="H696" s="144"/>
      <c r="I696" s="166"/>
    </row>
    <row r="697" spans="1:9">
      <c r="A697" s="143"/>
      <c r="B697" s="144"/>
      <c r="C697" s="144"/>
      <c r="D697" s="144"/>
      <c r="E697" s="144"/>
      <c r="F697" s="144"/>
      <c r="G697" s="144"/>
      <c r="H697" s="144"/>
      <c r="I697" s="166"/>
    </row>
    <row r="698" spans="1:9">
      <c r="A698" s="143"/>
      <c r="B698" s="144"/>
      <c r="C698" s="144"/>
      <c r="D698" s="144"/>
      <c r="E698" s="144"/>
      <c r="F698" s="144"/>
      <c r="G698" s="144"/>
      <c r="H698" s="144"/>
      <c r="I698" s="166"/>
    </row>
    <row r="699" spans="1:9">
      <c r="A699" s="143"/>
      <c r="B699" s="144"/>
      <c r="C699" s="144"/>
      <c r="D699" s="144"/>
      <c r="E699" s="144"/>
      <c r="F699" s="144"/>
      <c r="G699" s="144"/>
      <c r="H699" s="144"/>
      <c r="I699" s="166"/>
    </row>
    <row r="700" spans="1:9">
      <c r="A700" s="143"/>
      <c r="B700" s="144"/>
      <c r="C700" s="144"/>
      <c r="D700" s="144"/>
      <c r="E700" s="144"/>
      <c r="F700" s="144"/>
      <c r="G700" s="144"/>
      <c r="H700" s="144"/>
      <c r="I700" s="166"/>
    </row>
    <row r="701" spans="1:9">
      <c r="A701" s="143"/>
      <c r="B701" s="144"/>
      <c r="C701" s="144"/>
      <c r="D701" s="144"/>
      <c r="E701" s="144"/>
      <c r="F701" s="144"/>
      <c r="G701" s="144"/>
      <c r="H701" s="144"/>
      <c r="I701" s="166"/>
    </row>
    <row r="702" spans="1:9">
      <c r="A702" s="143"/>
      <c r="B702" s="144"/>
      <c r="C702" s="144"/>
      <c r="D702" s="144"/>
      <c r="E702" s="144"/>
      <c r="F702" s="144"/>
      <c r="G702" s="144"/>
      <c r="H702" s="144"/>
      <c r="I702" s="166"/>
    </row>
    <row r="703" spans="1:9">
      <c r="A703" s="143"/>
      <c r="B703" s="144"/>
      <c r="C703" s="144"/>
      <c r="D703" s="144"/>
      <c r="E703" s="144"/>
      <c r="F703" s="144"/>
      <c r="G703" s="144"/>
      <c r="H703" s="144"/>
      <c r="I703" s="166"/>
    </row>
    <row r="704" spans="1:9">
      <c r="A704" s="167"/>
      <c r="B704" s="168"/>
      <c r="C704" s="168"/>
      <c r="D704" s="168"/>
      <c r="E704" s="168"/>
      <c r="F704" s="168"/>
      <c r="G704" s="168"/>
      <c r="H704" s="168"/>
      <c r="I704" s="169"/>
    </row>
    <row r="705" spans="1:9">
      <c r="A705" s="143"/>
      <c r="B705" s="144"/>
      <c r="C705" s="144"/>
      <c r="D705" s="144"/>
      <c r="E705" s="144"/>
      <c r="F705" s="144"/>
      <c r="G705" s="144"/>
      <c r="H705" s="144"/>
      <c r="I705" s="166"/>
    </row>
    <row r="706" spans="1:9">
      <c r="A706" s="143"/>
      <c r="B706" s="144"/>
      <c r="C706" s="144"/>
      <c r="D706" s="144"/>
      <c r="E706" s="144"/>
      <c r="F706" s="144"/>
      <c r="G706" s="144"/>
      <c r="H706" s="144"/>
      <c r="I706" s="166"/>
    </row>
    <row r="707" spans="1:9">
      <c r="A707" s="143"/>
      <c r="B707" s="144"/>
      <c r="C707" s="144"/>
      <c r="D707" s="144"/>
      <c r="E707" s="144"/>
      <c r="F707" s="144"/>
      <c r="G707" s="144"/>
      <c r="H707" s="144"/>
      <c r="I707" s="166"/>
    </row>
    <row r="708" spans="1:9">
      <c r="A708" s="143"/>
      <c r="B708" s="144"/>
      <c r="C708" s="144"/>
      <c r="D708" s="144"/>
      <c r="E708" s="144"/>
      <c r="F708" s="144"/>
      <c r="G708" s="144"/>
      <c r="H708" s="144"/>
      <c r="I708" s="166"/>
    </row>
    <row r="709" spans="1:9">
      <c r="A709" s="143"/>
      <c r="B709" s="144"/>
      <c r="C709" s="144"/>
      <c r="D709" s="144"/>
      <c r="E709" s="144"/>
      <c r="F709" s="144"/>
      <c r="G709" s="144"/>
      <c r="H709" s="144"/>
      <c r="I709" s="166"/>
    </row>
    <row r="710" spans="1:9">
      <c r="A710" s="143"/>
      <c r="B710" s="144"/>
      <c r="C710" s="144"/>
      <c r="D710" s="144"/>
      <c r="E710" s="144"/>
      <c r="F710" s="144"/>
      <c r="G710" s="144"/>
      <c r="H710" s="144"/>
      <c r="I710" s="166"/>
    </row>
    <row r="711" spans="1:9">
      <c r="A711" s="143"/>
      <c r="B711" s="144"/>
      <c r="C711" s="144"/>
      <c r="D711" s="144"/>
      <c r="E711" s="144"/>
      <c r="F711" s="144"/>
      <c r="G711" s="144"/>
      <c r="H711" s="144"/>
      <c r="I711" s="166"/>
    </row>
    <row r="712" spans="1:9">
      <c r="A712" s="143"/>
      <c r="B712" s="144"/>
      <c r="C712" s="144"/>
      <c r="D712" s="144"/>
      <c r="E712" s="144"/>
      <c r="F712" s="144"/>
      <c r="G712" s="144"/>
      <c r="H712" s="144"/>
      <c r="I712" s="166"/>
    </row>
    <row r="713" spans="1:9">
      <c r="A713" s="143"/>
      <c r="B713" s="144"/>
      <c r="C713" s="144"/>
      <c r="D713" s="144"/>
      <c r="E713" s="144"/>
      <c r="F713" s="144"/>
      <c r="G713" s="144"/>
      <c r="H713" s="144"/>
      <c r="I713" s="166"/>
    </row>
    <row r="714" spans="1:9">
      <c r="A714" s="143"/>
      <c r="B714" s="144"/>
      <c r="C714" s="144"/>
      <c r="D714" s="144"/>
      <c r="E714" s="144"/>
      <c r="F714" s="144"/>
      <c r="G714" s="144"/>
      <c r="H714" s="144"/>
      <c r="I714" s="166"/>
    </row>
    <row r="715" spans="1:9">
      <c r="A715" s="143"/>
      <c r="B715" s="144"/>
      <c r="C715" s="144"/>
      <c r="D715" s="144"/>
      <c r="E715" s="144"/>
      <c r="F715" s="144"/>
      <c r="G715" s="144"/>
      <c r="H715" s="144"/>
      <c r="I715" s="166"/>
    </row>
    <row r="716" spans="1:9">
      <c r="A716" s="143"/>
      <c r="B716" s="144"/>
      <c r="C716" s="144"/>
      <c r="D716" s="144"/>
      <c r="E716" s="144"/>
      <c r="F716" s="144"/>
      <c r="G716" s="144"/>
      <c r="H716" s="144"/>
      <c r="I716" s="166"/>
    </row>
    <row r="717" spans="1:9">
      <c r="A717" s="143"/>
      <c r="B717" s="144"/>
      <c r="C717" s="144"/>
      <c r="D717" s="144"/>
      <c r="E717" s="144"/>
      <c r="F717" s="144"/>
      <c r="G717" s="144"/>
      <c r="H717" s="144"/>
      <c r="I717" s="166"/>
    </row>
    <row r="718" spans="1:9">
      <c r="A718" s="143"/>
      <c r="B718" s="144"/>
      <c r="C718" s="144"/>
      <c r="D718" s="144"/>
      <c r="E718" s="144"/>
      <c r="F718" s="144"/>
      <c r="G718" s="144"/>
      <c r="H718" s="144"/>
      <c r="I718" s="166"/>
    </row>
    <row r="719" spans="1:9">
      <c r="A719" s="143"/>
      <c r="B719" s="144"/>
      <c r="C719" s="144"/>
      <c r="D719" s="144"/>
      <c r="E719" s="144"/>
      <c r="F719" s="144"/>
      <c r="G719" s="144"/>
      <c r="H719" s="144"/>
      <c r="I719" s="166"/>
    </row>
    <row r="720" spans="1:9">
      <c r="A720" s="143"/>
      <c r="B720" s="144"/>
      <c r="C720" s="144"/>
      <c r="D720" s="144"/>
      <c r="E720" s="144"/>
      <c r="F720" s="144"/>
      <c r="G720" s="144"/>
      <c r="H720" s="144"/>
      <c r="I720" s="166"/>
    </row>
    <row r="721" spans="1:9">
      <c r="A721" s="143"/>
      <c r="B721" s="144"/>
      <c r="C721" s="144"/>
      <c r="D721" s="144"/>
      <c r="E721" s="144"/>
      <c r="F721" s="144"/>
      <c r="G721" s="144"/>
      <c r="H721" s="144"/>
      <c r="I721" s="166"/>
    </row>
    <row r="722" spans="1:9">
      <c r="A722" s="143"/>
      <c r="B722" s="144"/>
      <c r="C722" s="144"/>
      <c r="D722" s="144"/>
      <c r="E722" s="144"/>
      <c r="F722" s="144"/>
      <c r="G722" s="144"/>
      <c r="H722" s="144"/>
      <c r="I722" s="166"/>
    </row>
    <row r="723" spans="1:9">
      <c r="A723" s="143"/>
      <c r="B723" s="144"/>
      <c r="C723" s="144"/>
      <c r="D723" s="144"/>
      <c r="E723" s="144"/>
      <c r="F723" s="144"/>
      <c r="G723" s="144"/>
      <c r="H723" s="144"/>
      <c r="I723" s="166"/>
    </row>
    <row r="724" spans="1:9">
      <c r="A724" s="143"/>
      <c r="B724" s="144"/>
      <c r="C724" s="144"/>
      <c r="D724" s="144"/>
      <c r="E724" s="144"/>
      <c r="F724" s="144"/>
      <c r="G724" s="144"/>
      <c r="H724" s="144"/>
      <c r="I724" s="166"/>
    </row>
    <row r="725" spans="1:9">
      <c r="A725" s="143"/>
      <c r="B725" s="144"/>
      <c r="C725" s="144"/>
      <c r="D725" s="144"/>
      <c r="E725" s="144"/>
      <c r="F725" s="144"/>
      <c r="G725" s="144"/>
      <c r="H725" s="144"/>
      <c r="I725" s="166"/>
    </row>
    <row r="726" spans="1:9">
      <c r="A726" s="143"/>
      <c r="B726" s="144"/>
      <c r="C726" s="144"/>
      <c r="D726" s="144"/>
      <c r="E726" s="144"/>
      <c r="F726" s="144"/>
      <c r="G726" s="144"/>
      <c r="H726" s="144"/>
      <c r="I726" s="166"/>
    </row>
    <row r="727" spans="1:9">
      <c r="A727" s="143"/>
      <c r="B727" s="144"/>
      <c r="C727" s="144"/>
      <c r="D727" s="144"/>
      <c r="E727" s="144"/>
      <c r="F727" s="144"/>
      <c r="G727" s="144"/>
      <c r="H727" s="144"/>
      <c r="I727" s="166"/>
    </row>
    <row r="728" spans="1:9">
      <c r="A728" s="143"/>
      <c r="B728" s="144"/>
      <c r="C728" s="144"/>
      <c r="D728" s="144"/>
      <c r="E728" s="144"/>
      <c r="F728" s="144"/>
      <c r="G728" s="144"/>
      <c r="H728" s="144"/>
      <c r="I728" s="166"/>
    </row>
    <row r="729" spans="1:9">
      <c r="A729" s="143"/>
      <c r="B729" s="144"/>
      <c r="C729" s="144"/>
      <c r="D729" s="144"/>
      <c r="E729" s="144"/>
      <c r="F729" s="144"/>
      <c r="G729" s="144"/>
      <c r="H729" s="144"/>
      <c r="I729" s="166"/>
    </row>
    <row r="730" spans="1:9">
      <c r="A730" s="143"/>
      <c r="B730" s="144"/>
      <c r="C730" s="144"/>
      <c r="D730" s="144"/>
      <c r="E730" s="144"/>
      <c r="F730" s="144"/>
      <c r="G730" s="144"/>
      <c r="H730" s="144"/>
      <c r="I730" s="166"/>
    </row>
    <row r="731" spans="1:9">
      <c r="A731" s="143"/>
      <c r="B731" s="144"/>
      <c r="C731" s="144"/>
      <c r="D731" s="144"/>
      <c r="E731" s="144"/>
      <c r="F731" s="144"/>
      <c r="G731" s="144"/>
      <c r="H731" s="144"/>
      <c r="I731" s="166"/>
    </row>
    <row r="732" spans="1:9">
      <c r="A732" s="143"/>
      <c r="B732" s="144"/>
      <c r="C732" s="144"/>
      <c r="D732" s="144"/>
      <c r="E732" s="144"/>
      <c r="F732" s="144"/>
      <c r="G732" s="144"/>
      <c r="H732" s="144"/>
      <c r="I732" s="166"/>
    </row>
    <row r="733" spans="1:9">
      <c r="A733" s="143"/>
      <c r="B733" s="144"/>
      <c r="C733" s="144"/>
      <c r="D733" s="144"/>
      <c r="E733" s="144"/>
      <c r="F733" s="144"/>
      <c r="G733" s="144"/>
      <c r="H733" s="144"/>
      <c r="I733" s="166"/>
    </row>
    <row r="734" spans="1:9">
      <c r="A734" s="143"/>
      <c r="B734" s="144"/>
      <c r="C734" s="144"/>
      <c r="D734" s="144"/>
      <c r="E734" s="144"/>
      <c r="F734" s="144"/>
      <c r="G734" s="144"/>
      <c r="H734" s="144"/>
      <c r="I734" s="166"/>
    </row>
    <row r="735" spans="1:9">
      <c r="A735" s="143"/>
      <c r="B735" s="144"/>
      <c r="C735" s="144"/>
      <c r="D735" s="144"/>
      <c r="E735" s="144"/>
      <c r="F735" s="144"/>
      <c r="G735" s="144"/>
      <c r="H735" s="144"/>
      <c r="I735" s="166"/>
    </row>
    <row r="736" spans="1:9">
      <c r="A736" s="143"/>
      <c r="B736" s="144"/>
      <c r="C736" s="144"/>
      <c r="D736" s="144"/>
      <c r="E736" s="144"/>
      <c r="F736" s="144"/>
      <c r="G736" s="144"/>
      <c r="H736" s="144"/>
      <c r="I736" s="166"/>
    </row>
    <row r="737" spans="1:9">
      <c r="A737" s="143"/>
      <c r="B737" s="144"/>
      <c r="C737" s="144"/>
      <c r="D737" s="144"/>
      <c r="E737" s="144"/>
      <c r="F737" s="144"/>
      <c r="G737" s="144"/>
      <c r="H737" s="144"/>
      <c r="I737" s="166"/>
    </row>
    <row r="738" spans="1:9">
      <c r="A738" s="149"/>
      <c r="B738" s="150"/>
      <c r="C738" s="150"/>
      <c r="D738" s="150"/>
      <c r="E738" s="150"/>
      <c r="F738" s="150"/>
      <c r="G738" s="150"/>
      <c r="H738" s="150"/>
      <c r="I738" s="151"/>
    </row>
    <row r="739" spans="1:9" s="117" customFormat="1" ht="57" customHeight="1">
      <c r="A739" s="786" t="s">
        <v>526</v>
      </c>
      <c r="B739" s="786"/>
      <c r="C739" s="786"/>
      <c r="D739" s="786"/>
      <c r="E739" s="786"/>
      <c r="F739" s="786"/>
      <c r="G739" s="786"/>
      <c r="H739" s="786"/>
      <c r="I739" s="786"/>
    </row>
    <row r="740" spans="1:9" s="118" customFormat="1" ht="21.95" customHeight="1">
      <c r="I740" s="119" t="s">
        <v>390</v>
      </c>
    </row>
    <row r="741" spans="1:9" ht="30" customHeight="1">
      <c r="A741" s="780" t="s">
        <v>391</v>
      </c>
      <c r="B741" s="781"/>
      <c r="C741" s="782"/>
      <c r="D741" s="154" t="s">
        <v>392</v>
      </c>
      <c r="E741" s="154" t="s">
        <v>393</v>
      </c>
      <c r="F741" s="154" t="s">
        <v>394</v>
      </c>
      <c r="G741" s="154" t="s">
        <v>496</v>
      </c>
      <c r="H741" s="780" t="s">
        <v>396</v>
      </c>
      <c r="I741" s="782"/>
    </row>
    <row r="742" spans="1:9" s="117" customFormat="1" ht="39" customHeight="1">
      <c r="A742" s="824"/>
      <c r="B742" s="825"/>
      <c r="C742" s="826"/>
      <c r="D742" s="155"/>
      <c r="E742" s="155"/>
      <c r="F742" s="155"/>
      <c r="G742" s="155"/>
      <c r="H742" s="824"/>
      <c r="I742" s="826"/>
    </row>
    <row r="743" spans="1:9" s="117" customFormat="1" ht="3.75" customHeight="1">
      <c r="A743" s="156"/>
      <c r="B743" s="156"/>
      <c r="C743" s="156"/>
      <c r="D743" s="156"/>
      <c r="E743" s="156"/>
      <c r="F743" s="156"/>
      <c r="G743" s="156"/>
      <c r="H743" s="156"/>
      <c r="I743" s="156"/>
    </row>
    <row r="744" spans="1:9" ht="30" customHeight="1">
      <c r="A744" s="154" t="s">
        <v>397</v>
      </c>
      <c r="B744" s="157" t="s">
        <v>398</v>
      </c>
      <c r="C744" s="780" t="s">
        <v>399</v>
      </c>
      <c r="D744" s="781"/>
      <c r="E744" s="781"/>
      <c r="F744" s="781"/>
      <c r="G744" s="158" t="s">
        <v>400</v>
      </c>
      <c r="H744" s="780" t="s">
        <v>401</v>
      </c>
      <c r="I744" s="782"/>
    </row>
    <row r="745" spans="1:9" ht="30" customHeight="1">
      <c r="A745" s="159">
        <v>1</v>
      </c>
      <c r="B745" s="833" t="s">
        <v>402</v>
      </c>
      <c r="C745" s="866" t="s">
        <v>403</v>
      </c>
      <c r="D745" s="867"/>
      <c r="E745" s="867"/>
      <c r="F745" s="867"/>
      <c r="G745" s="160"/>
      <c r="H745" s="831" t="s">
        <v>527</v>
      </c>
      <c r="I745" s="832"/>
    </row>
    <row r="746" spans="1:9" ht="30" customHeight="1">
      <c r="A746" s="128">
        <v>2</v>
      </c>
      <c r="B746" s="834"/>
      <c r="C746" s="839" t="s">
        <v>404</v>
      </c>
      <c r="D746" s="840"/>
      <c r="E746" s="840"/>
      <c r="F746" s="841"/>
      <c r="G746" s="129"/>
      <c r="H746" s="842"/>
      <c r="I746" s="844"/>
    </row>
    <row r="747" spans="1:9" ht="30" customHeight="1">
      <c r="A747" s="130">
        <v>3</v>
      </c>
      <c r="B747" s="865"/>
      <c r="C747" s="868" t="s">
        <v>405</v>
      </c>
      <c r="D747" s="869"/>
      <c r="E747" s="869"/>
      <c r="F747" s="870"/>
      <c r="G747" s="131"/>
      <c r="H747" s="871"/>
      <c r="I747" s="872"/>
    </row>
    <row r="748" spans="1:9" ht="30" customHeight="1">
      <c r="A748" s="161">
        <v>4</v>
      </c>
      <c r="B748" s="851" t="s">
        <v>406</v>
      </c>
      <c r="C748" s="836" t="s">
        <v>407</v>
      </c>
      <c r="D748" s="837"/>
      <c r="E748" s="837"/>
      <c r="F748" s="838"/>
      <c r="G748" s="162"/>
      <c r="H748" s="811"/>
      <c r="I748" s="812"/>
    </row>
    <row r="749" spans="1:9" ht="30" customHeight="1">
      <c r="A749" s="128">
        <v>5</v>
      </c>
      <c r="B749" s="834"/>
      <c r="C749" s="839" t="s">
        <v>437</v>
      </c>
      <c r="D749" s="840"/>
      <c r="E749" s="840"/>
      <c r="F749" s="841"/>
      <c r="G749" s="129"/>
      <c r="H749" s="842"/>
      <c r="I749" s="844"/>
    </row>
    <row r="750" spans="1:9" ht="30" customHeight="1">
      <c r="A750" s="128">
        <v>6</v>
      </c>
      <c r="B750" s="834"/>
      <c r="C750" s="839" t="s">
        <v>409</v>
      </c>
      <c r="D750" s="840"/>
      <c r="E750" s="840"/>
      <c r="F750" s="841"/>
      <c r="G750" s="129"/>
      <c r="H750" s="842"/>
      <c r="I750" s="844"/>
    </row>
    <row r="751" spans="1:9" ht="30" customHeight="1">
      <c r="A751" s="128">
        <v>7</v>
      </c>
      <c r="B751" s="834"/>
      <c r="C751" s="839" t="s">
        <v>410</v>
      </c>
      <c r="D751" s="840"/>
      <c r="E751" s="840"/>
      <c r="F751" s="841"/>
      <c r="G751" s="129"/>
      <c r="H751" s="842"/>
      <c r="I751" s="844"/>
    </row>
    <row r="752" spans="1:9" ht="30" customHeight="1">
      <c r="A752" s="136">
        <v>10</v>
      </c>
      <c r="B752" s="851" t="s">
        <v>413</v>
      </c>
      <c r="C752" s="852" t="s">
        <v>528</v>
      </c>
      <c r="D752" s="853"/>
      <c r="E752" s="853"/>
      <c r="F752" s="854"/>
      <c r="G752" s="137"/>
      <c r="H752" s="855"/>
      <c r="I752" s="856"/>
    </row>
    <row r="753" spans="1:10" ht="30" customHeight="1">
      <c r="A753" s="161">
        <v>11</v>
      </c>
      <c r="B753" s="834"/>
      <c r="C753" s="836" t="s">
        <v>454</v>
      </c>
      <c r="D753" s="837"/>
      <c r="E753" s="837"/>
      <c r="F753" s="838"/>
      <c r="G753" s="162"/>
      <c r="H753" s="811"/>
      <c r="I753" s="812"/>
    </row>
    <row r="754" spans="1:10" ht="30" customHeight="1">
      <c r="A754" s="128">
        <v>12</v>
      </c>
      <c r="B754" s="834"/>
      <c r="C754" s="839" t="s">
        <v>455</v>
      </c>
      <c r="D754" s="840"/>
      <c r="E754" s="840"/>
      <c r="F754" s="841"/>
      <c r="G754" s="129"/>
      <c r="H754" s="842"/>
      <c r="I754" s="844"/>
    </row>
    <row r="755" spans="1:10" ht="30" customHeight="1">
      <c r="A755" s="128">
        <v>13</v>
      </c>
      <c r="B755" s="834"/>
      <c r="C755" s="857" t="s">
        <v>529</v>
      </c>
      <c r="D755" s="858"/>
      <c r="E755" s="858"/>
      <c r="F755" s="859"/>
      <c r="G755" s="129"/>
      <c r="H755" s="842"/>
      <c r="I755" s="844"/>
    </row>
    <row r="756" spans="1:10" ht="30" customHeight="1">
      <c r="A756" s="128">
        <v>14</v>
      </c>
      <c r="B756" s="835"/>
      <c r="C756" s="860" t="s">
        <v>425</v>
      </c>
      <c r="D756" s="861"/>
      <c r="E756" s="861"/>
      <c r="F756" s="862"/>
      <c r="G756" s="153"/>
      <c r="H756" s="863"/>
      <c r="I756" s="864"/>
    </row>
    <row r="757" spans="1:10" ht="30" customHeight="1">
      <c r="A757" s="128">
        <v>15</v>
      </c>
      <c r="B757" s="833" t="s">
        <v>518</v>
      </c>
      <c r="C757" s="836" t="s">
        <v>530</v>
      </c>
      <c r="D757" s="837"/>
      <c r="E757" s="837"/>
      <c r="F757" s="838"/>
      <c r="G757" s="162"/>
      <c r="H757" s="808"/>
      <c r="I757" s="809"/>
    </row>
    <row r="758" spans="1:10" ht="30" customHeight="1">
      <c r="A758" s="128">
        <v>16</v>
      </c>
      <c r="B758" s="834"/>
      <c r="C758" s="839" t="s">
        <v>531</v>
      </c>
      <c r="D758" s="840"/>
      <c r="E758" s="840"/>
      <c r="F758" s="841"/>
      <c r="G758" s="129"/>
      <c r="H758" s="842"/>
      <c r="I758" s="843"/>
    </row>
    <row r="759" spans="1:10" ht="30" customHeight="1">
      <c r="A759" s="161">
        <v>17</v>
      </c>
      <c r="B759" s="834"/>
      <c r="C759" s="839" t="s">
        <v>532</v>
      </c>
      <c r="D759" s="840"/>
      <c r="E759" s="840"/>
      <c r="F759" s="841"/>
      <c r="G759" s="162"/>
      <c r="H759" s="811"/>
      <c r="I759" s="812"/>
    </row>
    <row r="760" spans="1:10" ht="30" customHeight="1">
      <c r="A760" s="128">
        <v>18</v>
      </c>
      <c r="B760" s="834"/>
      <c r="C760" s="839" t="s">
        <v>522</v>
      </c>
      <c r="D760" s="840"/>
      <c r="E760" s="840"/>
      <c r="F760" s="841"/>
      <c r="G760" s="129"/>
      <c r="H760" s="842"/>
      <c r="I760" s="844"/>
    </row>
    <row r="761" spans="1:10" ht="30" customHeight="1">
      <c r="A761" s="128">
        <v>19</v>
      </c>
      <c r="B761" s="834"/>
      <c r="C761" s="845" t="s">
        <v>533</v>
      </c>
      <c r="D761" s="846"/>
      <c r="E761" s="846"/>
      <c r="F761" s="847"/>
      <c r="G761" s="129"/>
      <c r="H761" s="842"/>
      <c r="I761" s="844"/>
      <c r="J761" s="170"/>
    </row>
    <row r="762" spans="1:10" ht="30" customHeight="1">
      <c r="A762" s="138">
        <v>20</v>
      </c>
      <c r="B762" s="835"/>
      <c r="C762" s="848" t="s">
        <v>534</v>
      </c>
      <c r="D762" s="849"/>
      <c r="E762" s="849"/>
      <c r="F762" s="850"/>
      <c r="G762" s="139"/>
      <c r="H762" s="795"/>
      <c r="I762" s="796"/>
    </row>
    <row r="763" spans="1:10" ht="30" customHeight="1">
      <c r="A763" s="780" t="s">
        <v>429</v>
      </c>
      <c r="B763" s="781"/>
      <c r="C763" s="782"/>
      <c r="D763" s="783" t="s">
        <v>430</v>
      </c>
      <c r="E763" s="785"/>
      <c r="F763" s="785"/>
      <c r="G763" s="785"/>
      <c r="H763" s="785"/>
      <c r="I763" s="784"/>
    </row>
    <row r="764" spans="1:10" s="117" customFormat="1" ht="4.5" customHeight="1">
      <c r="A764" s="156"/>
      <c r="B764" s="156"/>
      <c r="C764" s="156"/>
      <c r="D764" s="156"/>
      <c r="E764" s="156"/>
      <c r="F764" s="156"/>
      <c r="G764" s="156"/>
      <c r="H764" s="156"/>
      <c r="I764" s="156"/>
    </row>
    <row r="765" spans="1:10" s="117" customFormat="1" ht="24" customHeight="1">
      <c r="A765" s="797" t="s">
        <v>431</v>
      </c>
      <c r="B765" s="798"/>
      <c r="C765" s="798"/>
      <c r="D765" s="798"/>
      <c r="E765" s="798"/>
      <c r="F765" s="798"/>
      <c r="G765" s="798"/>
      <c r="H765" s="798"/>
      <c r="I765" s="799"/>
    </row>
    <row r="766" spans="1:10" s="117" customFormat="1" ht="24.75" customHeight="1">
      <c r="A766" s="800"/>
      <c r="B766" s="801"/>
      <c r="C766" s="801"/>
      <c r="D766" s="801"/>
      <c r="E766" s="801"/>
      <c r="F766" s="801"/>
      <c r="G766" s="801"/>
      <c r="H766" s="801"/>
      <c r="I766" s="802"/>
    </row>
    <row r="767" spans="1:10" s="117" customFormat="1" ht="24" customHeight="1">
      <c r="A767" s="803"/>
      <c r="B767" s="804"/>
      <c r="C767" s="804"/>
      <c r="D767" s="804"/>
      <c r="E767" s="804"/>
      <c r="F767" s="804"/>
      <c r="G767" s="804"/>
      <c r="H767" s="804"/>
      <c r="I767" s="805"/>
    </row>
    <row r="768" spans="1:10" ht="36" customHeight="1">
      <c r="A768" s="780" t="s">
        <v>432</v>
      </c>
      <c r="B768" s="781"/>
      <c r="C768" s="782"/>
      <c r="D768" s="783" t="s">
        <v>433</v>
      </c>
      <c r="E768" s="784"/>
      <c r="F768" s="154" t="s">
        <v>143</v>
      </c>
      <c r="G768" s="783" t="s">
        <v>434</v>
      </c>
      <c r="H768" s="785"/>
      <c r="I768" s="784"/>
    </row>
    <row r="769" spans="1:9" s="117" customFormat="1" ht="57" customHeight="1">
      <c r="A769" s="786" t="s">
        <v>535</v>
      </c>
      <c r="B769" s="786"/>
      <c r="C769" s="786"/>
      <c r="D769" s="786"/>
      <c r="E769" s="786"/>
      <c r="F769" s="786"/>
      <c r="G769" s="786"/>
      <c r="H769" s="786"/>
      <c r="I769" s="786"/>
    </row>
    <row r="770" spans="1:9">
      <c r="A770" s="163"/>
      <c r="B770" s="164"/>
      <c r="C770" s="164"/>
      <c r="D770" s="164"/>
      <c r="E770" s="164"/>
      <c r="F770" s="164"/>
      <c r="G770" s="164"/>
      <c r="H770" s="164"/>
      <c r="I770" s="165"/>
    </row>
    <row r="771" spans="1:9">
      <c r="A771" s="143"/>
      <c r="B771" s="144"/>
      <c r="C771" s="144"/>
      <c r="D771" s="144"/>
      <c r="E771" s="144"/>
      <c r="F771" s="144"/>
      <c r="G771" s="144"/>
      <c r="H771" s="144"/>
      <c r="I771" s="166"/>
    </row>
    <row r="772" spans="1:9">
      <c r="A772" s="143"/>
      <c r="B772" s="144"/>
      <c r="C772" s="144"/>
      <c r="D772" s="144"/>
      <c r="E772" s="144"/>
      <c r="F772" s="144"/>
      <c r="G772" s="144"/>
      <c r="H772" s="144"/>
      <c r="I772" s="166"/>
    </row>
    <row r="773" spans="1:9">
      <c r="A773" s="143"/>
      <c r="B773" s="144"/>
      <c r="C773" s="144"/>
      <c r="D773" s="144"/>
      <c r="E773" s="144"/>
      <c r="F773" s="144"/>
      <c r="G773" s="144"/>
      <c r="H773" s="144"/>
      <c r="I773" s="166"/>
    </row>
    <row r="774" spans="1:9">
      <c r="A774" s="143"/>
      <c r="B774" s="144"/>
      <c r="C774" s="144"/>
      <c r="D774" s="144"/>
      <c r="E774" s="144"/>
      <c r="F774" s="144"/>
      <c r="G774" s="144"/>
      <c r="H774" s="144"/>
      <c r="I774" s="166"/>
    </row>
    <row r="775" spans="1:9">
      <c r="A775" s="143"/>
      <c r="B775" s="144"/>
      <c r="C775" s="144"/>
      <c r="D775" s="144"/>
      <c r="E775" s="144"/>
      <c r="F775" s="144"/>
      <c r="G775" s="144"/>
      <c r="H775" s="144"/>
      <c r="I775" s="166"/>
    </row>
    <row r="776" spans="1:9">
      <c r="A776" s="143"/>
      <c r="B776" s="144"/>
      <c r="C776" s="144"/>
      <c r="D776" s="144"/>
      <c r="E776" s="144"/>
      <c r="F776" s="144"/>
      <c r="G776" s="144"/>
      <c r="H776" s="144"/>
      <c r="I776" s="166"/>
    </row>
    <row r="777" spans="1:9">
      <c r="A777" s="143"/>
      <c r="B777" s="144"/>
      <c r="C777" s="144"/>
      <c r="D777" s="144"/>
      <c r="E777" s="144"/>
      <c r="F777" s="144"/>
      <c r="G777" s="144"/>
      <c r="H777" s="144"/>
      <c r="I777" s="166"/>
    </row>
    <row r="778" spans="1:9">
      <c r="A778" s="143"/>
      <c r="B778" s="144"/>
      <c r="C778" s="144"/>
      <c r="D778" s="144"/>
      <c r="E778" s="144"/>
      <c r="F778" s="144"/>
      <c r="G778" s="144"/>
      <c r="H778" s="144"/>
      <c r="I778" s="166"/>
    </row>
    <row r="779" spans="1:9">
      <c r="A779" s="143"/>
      <c r="B779" s="144"/>
      <c r="C779" s="144"/>
      <c r="D779" s="144"/>
      <c r="E779" s="144"/>
      <c r="F779" s="144"/>
      <c r="G779" s="144"/>
      <c r="H779" s="144"/>
      <c r="I779" s="166"/>
    </row>
    <row r="780" spans="1:9">
      <c r="A780" s="143"/>
      <c r="B780" s="144"/>
      <c r="C780" s="144"/>
      <c r="D780" s="144"/>
      <c r="E780" s="144"/>
      <c r="F780" s="144"/>
      <c r="G780" s="144"/>
      <c r="H780" s="144"/>
      <c r="I780" s="166"/>
    </row>
    <row r="781" spans="1:9">
      <c r="A781" s="143"/>
      <c r="B781" s="144"/>
      <c r="C781" s="144"/>
      <c r="D781" s="144"/>
      <c r="E781" s="144"/>
      <c r="F781" s="144"/>
      <c r="G781" s="144"/>
      <c r="H781" s="144"/>
      <c r="I781" s="166"/>
    </row>
    <row r="782" spans="1:9">
      <c r="A782" s="143"/>
      <c r="B782" s="144"/>
      <c r="C782" s="144"/>
      <c r="D782" s="144"/>
      <c r="E782" s="144"/>
      <c r="F782" s="144"/>
      <c r="G782" s="144"/>
      <c r="H782" s="144"/>
      <c r="I782" s="166"/>
    </row>
    <row r="783" spans="1:9">
      <c r="A783" s="143"/>
      <c r="B783" s="144"/>
      <c r="C783" s="144"/>
      <c r="D783" s="144"/>
      <c r="E783" s="144"/>
      <c r="F783" s="144"/>
      <c r="G783" s="144"/>
      <c r="H783" s="144"/>
      <c r="I783" s="166"/>
    </row>
    <row r="784" spans="1:9">
      <c r="A784" s="143"/>
      <c r="B784" s="144"/>
      <c r="C784" s="144"/>
      <c r="D784" s="144"/>
      <c r="E784" s="144"/>
      <c r="F784" s="144"/>
      <c r="G784" s="144"/>
      <c r="H784" s="144"/>
      <c r="I784" s="166"/>
    </row>
    <row r="785" spans="1:9">
      <c r="A785" s="143"/>
      <c r="B785" s="144"/>
      <c r="C785" s="144"/>
      <c r="D785" s="144"/>
      <c r="E785" s="144"/>
      <c r="F785" s="144"/>
      <c r="G785" s="144"/>
      <c r="H785" s="144"/>
      <c r="I785" s="166"/>
    </row>
    <row r="786" spans="1:9">
      <c r="A786" s="143"/>
      <c r="B786" s="144"/>
      <c r="C786" s="144"/>
      <c r="D786" s="144"/>
      <c r="E786" s="144"/>
      <c r="F786" s="144"/>
      <c r="G786" s="144"/>
      <c r="H786" s="144"/>
      <c r="I786" s="166"/>
    </row>
    <row r="787" spans="1:9">
      <c r="A787" s="143"/>
      <c r="B787" s="144"/>
      <c r="C787" s="144"/>
      <c r="D787" s="144"/>
      <c r="E787" s="144"/>
      <c r="F787" s="144"/>
      <c r="G787" s="144"/>
      <c r="H787" s="144"/>
      <c r="I787" s="166"/>
    </row>
    <row r="788" spans="1:9">
      <c r="A788" s="143"/>
      <c r="B788" s="144"/>
      <c r="C788" s="144"/>
      <c r="D788" s="144"/>
      <c r="E788" s="144"/>
      <c r="F788" s="144"/>
      <c r="G788" s="144"/>
      <c r="H788" s="144"/>
      <c r="I788" s="166"/>
    </row>
    <row r="789" spans="1:9">
      <c r="A789" s="143"/>
      <c r="B789" s="144"/>
      <c r="C789" s="144"/>
      <c r="D789" s="144"/>
      <c r="E789" s="144"/>
      <c r="F789" s="144"/>
      <c r="G789" s="144"/>
      <c r="H789" s="144"/>
      <c r="I789" s="166"/>
    </row>
    <row r="790" spans="1:9">
      <c r="A790" s="143"/>
      <c r="B790" s="144"/>
      <c r="C790" s="144"/>
      <c r="D790" s="144"/>
      <c r="E790" s="144"/>
      <c r="F790" s="144"/>
      <c r="G790" s="144"/>
      <c r="H790" s="144"/>
      <c r="I790" s="166"/>
    </row>
    <row r="791" spans="1:9">
      <c r="A791" s="143"/>
      <c r="B791" s="144"/>
      <c r="C791" s="144"/>
      <c r="D791" s="144"/>
      <c r="E791" s="144"/>
      <c r="F791" s="144"/>
      <c r="G791" s="144"/>
      <c r="H791" s="144"/>
      <c r="I791" s="166"/>
    </row>
    <row r="792" spans="1:9">
      <c r="A792" s="143"/>
      <c r="B792" s="144"/>
      <c r="C792" s="144"/>
      <c r="D792" s="144"/>
      <c r="E792" s="144"/>
      <c r="F792" s="144"/>
      <c r="G792" s="144"/>
      <c r="H792" s="144"/>
      <c r="I792" s="166"/>
    </row>
    <row r="793" spans="1:9">
      <c r="A793" s="143"/>
      <c r="B793" s="144"/>
      <c r="C793" s="144"/>
      <c r="D793" s="144"/>
      <c r="E793" s="144"/>
      <c r="F793" s="144"/>
      <c r="G793" s="144"/>
      <c r="H793" s="144"/>
      <c r="I793" s="166"/>
    </row>
    <row r="794" spans="1:9">
      <c r="A794" s="143"/>
      <c r="B794" s="144"/>
      <c r="C794" s="144"/>
      <c r="D794" s="144"/>
      <c r="E794" s="144"/>
      <c r="F794" s="144"/>
      <c r="G794" s="144"/>
      <c r="H794" s="144"/>
      <c r="I794" s="166"/>
    </row>
    <row r="795" spans="1:9">
      <c r="A795" s="143"/>
      <c r="B795" s="144"/>
      <c r="C795" s="144"/>
      <c r="D795" s="144"/>
      <c r="E795" s="144"/>
      <c r="F795" s="144"/>
      <c r="G795" s="144"/>
      <c r="H795" s="144"/>
      <c r="I795" s="166"/>
    </row>
    <row r="796" spans="1:9">
      <c r="A796" s="143"/>
      <c r="B796" s="144"/>
      <c r="C796" s="144"/>
      <c r="D796" s="144"/>
      <c r="E796" s="144"/>
      <c r="F796" s="144"/>
      <c r="G796" s="144"/>
      <c r="H796" s="144"/>
      <c r="I796" s="166"/>
    </row>
    <row r="797" spans="1:9">
      <c r="A797" s="143"/>
      <c r="B797" s="144"/>
      <c r="C797" s="144"/>
      <c r="D797" s="144"/>
      <c r="E797" s="144"/>
      <c r="F797" s="144"/>
      <c r="G797" s="144"/>
      <c r="H797" s="144"/>
      <c r="I797" s="166"/>
    </row>
    <row r="798" spans="1:9">
      <c r="A798" s="143"/>
      <c r="B798" s="144"/>
      <c r="C798" s="144"/>
      <c r="D798" s="144"/>
      <c r="E798" s="144"/>
      <c r="F798" s="144"/>
      <c r="G798" s="144"/>
      <c r="H798" s="144"/>
      <c r="I798" s="166"/>
    </row>
    <row r="799" spans="1:9">
      <c r="A799" s="143"/>
      <c r="B799" s="144"/>
      <c r="C799" s="144"/>
      <c r="D799" s="144"/>
      <c r="E799" s="144"/>
      <c r="F799" s="144"/>
      <c r="G799" s="144"/>
      <c r="H799" s="144"/>
      <c r="I799" s="166"/>
    </row>
    <row r="800" spans="1:9">
      <c r="A800" s="143"/>
      <c r="B800" s="144"/>
      <c r="C800" s="144"/>
      <c r="D800" s="144"/>
      <c r="E800" s="144"/>
      <c r="F800" s="144"/>
      <c r="G800" s="144"/>
      <c r="H800" s="144"/>
      <c r="I800" s="166"/>
    </row>
    <row r="801" spans="1:9">
      <c r="A801" s="143"/>
      <c r="B801" s="144"/>
      <c r="C801" s="144"/>
      <c r="D801" s="144"/>
      <c r="E801" s="144"/>
      <c r="F801" s="144"/>
      <c r="G801" s="144"/>
      <c r="H801" s="144"/>
      <c r="I801" s="166"/>
    </row>
    <row r="802" spans="1:9">
      <c r="A802" s="146"/>
      <c r="B802" s="168"/>
      <c r="C802" s="168"/>
      <c r="D802" s="168"/>
      <c r="E802" s="168"/>
      <c r="F802" s="168"/>
      <c r="G802" s="168"/>
      <c r="H802" s="168"/>
      <c r="I802" s="169"/>
    </row>
    <row r="803" spans="1:9">
      <c r="A803" s="143"/>
      <c r="B803" s="144"/>
      <c r="C803" s="144"/>
      <c r="D803" s="144"/>
      <c r="E803" s="144"/>
      <c r="F803" s="144"/>
      <c r="G803" s="144"/>
      <c r="H803" s="144"/>
      <c r="I803" s="166"/>
    </row>
    <row r="804" spans="1:9">
      <c r="A804" s="143"/>
      <c r="B804" s="144"/>
      <c r="C804" s="144"/>
      <c r="D804" s="144"/>
      <c r="E804" s="144"/>
      <c r="F804" s="144"/>
      <c r="G804" s="144"/>
      <c r="H804" s="144"/>
      <c r="I804" s="166"/>
    </row>
    <row r="805" spans="1:9">
      <c r="A805" s="143"/>
      <c r="B805" s="144"/>
      <c r="C805" s="144"/>
      <c r="D805" s="144"/>
      <c r="E805" s="144"/>
      <c r="F805" s="144"/>
      <c r="G805" s="144"/>
      <c r="H805" s="144"/>
      <c r="I805" s="166"/>
    </row>
    <row r="806" spans="1:9">
      <c r="A806" s="143"/>
      <c r="B806" s="144"/>
      <c r="C806" s="144"/>
      <c r="D806" s="144"/>
      <c r="E806" s="144"/>
      <c r="F806" s="144"/>
      <c r="G806" s="144"/>
      <c r="H806" s="144"/>
      <c r="I806" s="166"/>
    </row>
    <row r="807" spans="1:9">
      <c r="A807" s="143"/>
      <c r="B807" s="144"/>
      <c r="C807" s="144"/>
      <c r="D807" s="144"/>
      <c r="E807" s="144"/>
      <c r="F807" s="144"/>
      <c r="G807" s="144"/>
      <c r="H807" s="144"/>
      <c r="I807" s="166"/>
    </row>
    <row r="808" spans="1:9">
      <c r="A808" s="143"/>
      <c r="B808" s="144"/>
      <c r="C808" s="144"/>
      <c r="D808" s="144"/>
      <c r="E808" s="144"/>
      <c r="F808" s="144"/>
      <c r="G808" s="144"/>
      <c r="H808" s="144"/>
      <c r="I808" s="166"/>
    </row>
    <row r="809" spans="1:9">
      <c r="A809" s="143"/>
      <c r="B809" s="144"/>
      <c r="C809" s="144"/>
      <c r="D809" s="144"/>
      <c r="E809" s="144"/>
      <c r="F809" s="144"/>
      <c r="G809" s="144"/>
      <c r="H809" s="144"/>
      <c r="I809" s="166"/>
    </row>
    <row r="810" spans="1:9">
      <c r="A810" s="143"/>
      <c r="B810" s="144"/>
      <c r="C810" s="144"/>
      <c r="D810" s="144"/>
      <c r="E810" s="144"/>
      <c r="F810" s="144"/>
      <c r="G810" s="144"/>
      <c r="H810" s="144"/>
      <c r="I810" s="166"/>
    </row>
    <row r="811" spans="1:9">
      <c r="A811" s="143"/>
      <c r="B811" s="144"/>
      <c r="C811" s="144"/>
      <c r="D811" s="144"/>
      <c r="E811" s="144"/>
      <c r="F811" s="144"/>
      <c r="G811" s="144"/>
      <c r="H811" s="144"/>
      <c r="I811" s="166"/>
    </row>
    <row r="812" spans="1:9">
      <c r="A812" s="143"/>
      <c r="B812" s="144"/>
      <c r="C812" s="144"/>
      <c r="D812" s="144"/>
      <c r="E812" s="144"/>
      <c r="F812" s="144"/>
      <c r="G812" s="144"/>
      <c r="H812" s="144"/>
      <c r="I812" s="166"/>
    </row>
    <row r="813" spans="1:9">
      <c r="A813" s="143"/>
      <c r="B813" s="144"/>
      <c r="C813" s="144"/>
      <c r="D813" s="144"/>
      <c r="E813" s="144"/>
      <c r="F813" s="144"/>
      <c r="G813" s="144"/>
      <c r="H813" s="144"/>
      <c r="I813" s="166"/>
    </row>
    <row r="814" spans="1:9">
      <c r="A814" s="143"/>
      <c r="B814" s="144"/>
      <c r="C814" s="144"/>
      <c r="D814" s="144"/>
      <c r="E814" s="144"/>
      <c r="F814" s="144"/>
      <c r="G814" s="144"/>
      <c r="H814" s="144"/>
      <c r="I814" s="166"/>
    </row>
    <row r="815" spans="1:9">
      <c r="A815" s="143"/>
      <c r="B815" s="144"/>
      <c r="C815" s="144"/>
      <c r="D815" s="144"/>
      <c r="E815" s="144"/>
      <c r="F815" s="144"/>
      <c r="G815" s="144"/>
      <c r="H815" s="144"/>
      <c r="I815" s="166"/>
    </row>
    <row r="816" spans="1:9">
      <c r="A816" s="143"/>
      <c r="B816" s="144"/>
      <c r="C816" s="144"/>
      <c r="D816" s="144"/>
      <c r="E816" s="144"/>
      <c r="F816" s="144"/>
      <c r="G816" s="144"/>
      <c r="H816" s="144"/>
      <c r="I816" s="166"/>
    </row>
    <row r="817" spans="1:9">
      <c r="A817" s="143"/>
      <c r="B817" s="144"/>
      <c r="C817" s="144"/>
      <c r="D817" s="144"/>
      <c r="E817" s="144"/>
      <c r="F817" s="144"/>
      <c r="G817" s="144"/>
      <c r="H817" s="144"/>
      <c r="I817" s="166"/>
    </row>
    <row r="818" spans="1:9">
      <c r="A818" s="143"/>
      <c r="B818" s="144"/>
      <c r="C818" s="144"/>
      <c r="D818" s="144"/>
      <c r="E818" s="144"/>
      <c r="F818" s="144"/>
      <c r="G818" s="144"/>
      <c r="H818" s="144"/>
      <c r="I818" s="166"/>
    </row>
    <row r="819" spans="1:9">
      <c r="A819" s="143"/>
      <c r="B819" s="144"/>
      <c r="C819" s="144"/>
      <c r="D819" s="144"/>
      <c r="E819" s="144"/>
      <c r="F819" s="144"/>
      <c r="G819" s="144"/>
      <c r="H819" s="144"/>
      <c r="I819" s="166"/>
    </row>
    <row r="820" spans="1:9">
      <c r="A820" s="143"/>
      <c r="B820" s="144"/>
      <c r="C820" s="144"/>
      <c r="D820" s="144"/>
      <c r="E820" s="144"/>
      <c r="F820" s="144"/>
      <c r="G820" s="144"/>
      <c r="H820" s="144"/>
      <c r="I820" s="166"/>
    </row>
    <row r="821" spans="1:9">
      <c r="A821" s="143"/>
      <c r="B821" s="144"/>
      <c r="C821" s="144"/>
      <c r="D821" s="144"/>
      <c r="E821" s="144"/>
      <c r="F821" s="144"/>
      <c r="G821" s="144"/>
      <c r="H821" s="144"/>
      <c r="I821" s="166"/>
    </row>
    <row r="822" spans="1:9">
      <c r="A822" s="143"/>
      <c r="B822" s="144"/>
      <c r="C822" s="144"/>
      <c r="D822" s="144"/>
      <c r="E822" s="144"/>
      <c r="F822" s="144"/>
      <c r="G822" s="144"/>
      <c r="H822" s="144"/>
      <c r="I822" s="166"/>
    </row>
    <row r="823" spans="1:9">
      <c r="A823" s="143"/>
      <c r="B823" s="144"/>
      <c r="C823" s="144"/>
      <c r="D823" s="144"/>
      <c r="E823" s="144"/>
      <c r="F823" s="144"/>
      <c r="G823" s="144"/>
      <c r="H823" s="144"/>
      <c r="I823" s="166"/>
    </row>
    <row r="824" spans="1:9">
      <c r="A824" s="143"/>
      <c r="B824" s="144"/>
      <c r="C824" s="144"/>
      <c r="D824" s="144"/>
      <c r="E824" s="144"/>
      <c r="F824" s="144"/>
      <c r="G824" s="144"/>
      <c r="H824" s="144"/>
      <c r="I824" s="166"/>
    </row>
    <row r="825" spans="1:9">
      <c r="A825" s="143"/>
      <c r="B825" s="144"/>
      <c r="C825" s="144"/>
      <c r="D825" s="144"/>
      <c r="E825" s="144"/>
      <c r="F825" s="144"/>
      <c r="G825" s="144"/>
      <c r="H825" s="144"/>
      <c r="I825" s="166"/>
    </row>
    <row r="826" spans="1:9">
      <c r="A826" s="143"/>
      <c r="B826" s="144"/>
      <c r="C826" s="144"/>
      <c r="D826" s="144"/>
      <c r="E826" s="144"/>
      <c r="F826" s="144"/>
      <c r="G826" s="144"/>
      <c r="H826" s="144"/>
      <c r="I826" s="166"/>
    </row>
    <row r="827" spans="1:9">
      <c r="A827" s="143"/>
      <c r="B827" s="144"/>
      <c r="C827" s="144"/>
      <c r="D827" s="144"/>
      <c r="E827" s="144"/>
      <c r="F827" s="144"/>
      <c r="G827" s="144"/>
      <c r="H827" s="144"/>
      <c r="I827" s="166"/>
    </row>
    <row r="828" spans="1:9">
      <c r="A828" s="143"/>
      <c r="B828" s="144"/>
      <c r="C828" s="144"/>
      <c r="D828" s="144"/>
      <c r="E828" s="144"/>
      <c r="F828" s="144"/>
      <c r="G828" s="144"/>
      <c r="H828" s="144"/>
      <c r="I828" s="166"/>
    </row>
    <row r="829" spans="1:9">
      <c r="A829" s="143"/>
      <c r="B829" s="144"/>
      <c r="C829" s="144"/>
      <c r="D829" s="144"/>
      <c r="E829" s="144"/>
      <c r="F829" s="144"/>
      <c r="G829" s="144"/>
      <c r="H829" s="144"/>
      <c r="I829" s="166"/>
    </row>
    <row r="830" spans="1:9">
      <c r="A830" s="143"/>
      <c r="B830" s="144"/>
      <c r="C830" s="144"/>
      <c r="D830" s="144"/>
      <c r="E830" s="144"/>
      <c r="F830" s="144"/>
      <c r="G830" s="144"/>
      <c r="H830" s="144"/>
      <c r="I830" s="166"/>
    </row>
    <row r="831" spans="1:9">
      <c r="A831" s="143"/>
      <c r="B831" s="144"/>
      <c r="C831" s="144"/>
      <c r="D831" s="144"/>
      <c r="E831" s="144"/>
      <c r="F831" s="144"/>
      <c r="G831" s="144"/>
      <c r="H831" s="144"/>
      <c r="I831" s="166"/>
    </row>
    <row r="832" spans="1:9">
      <c r="A832" s="143"/>
      <c r="B832" s="144"/>
      <c r="C832" s="144"/>
      <c r="D832" s="144"/>
      <c r="E832" s="144"/>
      <c r="F832" s="144"/>
      <c r="G832" s="144"/>
      <c r="H832" s="144"/>
      <c r="I832" s="166"/>
    </row>
    <row r="833" spans="1:9">
      <c r="A833" s="143"/>
      <c r="B833" s="144"/>
      <c r="C833" s="144"/>
      <c r="D833" s="144"/>
      <c r="E833" s="144"/>
      <c r="F833" s="144"/>
      <c r="G833" s="144"/>
      <c r="H833" s="144"/>
      <c r="I833" s="166"/>
    </row>
    <row r="834" spans="1:9">
      <c r="A834" s="143"/>
      <c r="B834" s="144"/>
      <c r="C834" s="144"/>
      <c r="D834" s="144"/>
      <c r="E834" s="144"/>
      <c r="F834" s="144"/>
      <c r="G834" s="144"/>
      <c r="H834" s="144"/>
      <c r="I834" s="166"/>
    </row>
    <row r="835" spans="1:9">
      <c r="A835" s="143"/>
      <c r="B835" s="144"/>
      <c r="C835" s="144"/>
      <c r="D835" s="144"/>
      <c r="E835" s="144"/>
      <c r="F835" s="144"/>
      <c r="G835" s="144"/>
      <c r="H835" s="144"/>
      <c r="I835" s="166"/>
    </row>
    <row r="836" spans="1:9">
      <c r="A836" s="149"/>
      <c r="B836" s="150"/>
      <c r="C836" s="150"/>
      <c r="D836" s="150"/>
      <c r="E836" s="150"/>
      <c r="F836" s="150"/>
      <c r="G836" s="150"/>
      <c r="H836" s="150"/>
      <c r="I836" s="151"/>
    </row>
    <row r="837" spans="1:9" s="117" customFormat="1" ht="57" customHeight="1">
      <c r="A837" s="786" t="s">
        <v>536</v>
      </c>
      <c r="B837" s="786"/>
      <c r="C837" s="786"/>
      <c r="D837" s="786"/>
      <c r="E837" s="786"/>
      <c r="F837" s="786"/>
      <c r="G837" s="786"/>
      <c r="H837" s="786"/>
      <c r="I837" s="786"/>
    </row>
    <row r="838" spans="1:9" s="118" customFormat="1" ht="21.95" customHeight="1">
      <c r="I838" s="119" t="s">
        <v>390</v>
      </c>
    </row>
    <row r="839" spans="1:9" ht="30" customHeight="1">
      <c r="A839" s="780" t="s">
        <v>391</v>
      </c>
      <c r="B839" s="781"/>
      <c r="C839" s="782"/>
      <c r="D839" s="154" t="s">
        <v>392</v>
      </c>
      <c r="E839" s="154" t="s">
        <v>393</v>
      </c>
      <c r="F839" s="154" t="s">
        <v>394</v>
      </c>
      <c r="G839" s="154" t="s">
        <v>496</v>
      </c>
      <c r="H839" s="780" t="s">
        <v>396</v>
      </c>
      <c r="I839" s="782"/>
    </row>
    <row r="840" spans="1:9" s="117" customFormat="1" ht="39" customHeight="1">
      <c r="A840" s="824"/>
      <c r="B840" s="825"/>
      <c r="C840" s="826"/>
      <c r="D840" s="155"/>
      <c r="E840" s="155"/>
      <c r="F840" s="155"/>
      <c r="G840" s="155"/>
      <c r="H840" s="824"/>
      <c r="I840" s="826"/>
    </row>
    <row r="841" spans="1:9" s="117" customFormat="1" ht="3.75" customHeight="1">
      <c r="A841" s="156"/>
      <c r="B841" s="156"/>
      <c r="C841" s="156"/>
      <c r="D841" s="156"/>
      <c r="E841" s="156"/>
      <c r="F841" s="156"/>
      <c r="G841" s="156"/>
      <c r="H841" s="156"/>
      <c r="I841" s="156"/>
    </row>
    <row r="842" spans="1:9" ht="30" customHeight="1">
      <c r="A842" s="154" t="s">
        <v>397</v>
      </c>
      <c r="B842" s="780" t="s">
        <v>399</v>
      </c>
      <c r="C842" s="781"/>
      <c r="D842" s="781"/>
      <c r="E842" s="781"/>
      <c r="F842" s="827"/>
      <c r="G842" s="158" t="s">
        <v>400</v>
      </c>
      <c r="H842" s="780" t="s">
        <v>401</v>
      </c>
      <c r="I842" s="782"/>
    </row>
    <row r="843" spans="1:9" ht="30" customHeight="1">
      <c r="A843" s="159">
        <v>1</v>
      </c>
      <c r="B843" s="828" t="s">
        <v>537</v>
      </c>
      <c r="C843" s="829"/>
      <c r="D843" s="829"/>
      <c r="E843" s="829"/>
      <c r="F843" s="830"/>
      <c r="G843" s="160"/>
      <c r="H843" s="831"/>
      <c r="I843" s="832"/>
    </row>
    <row r="844" spans="1:9" ht="30" customHeight="1">
      <c r="A844" s="171">
        <v>2</v>
      </c>
      <c r="B844" s="817" t="s">
        <v>538</v>
      </c>
      <c r="C844" s="818"/>
      <c r="D844" s="818"/>
      <c r="E844" s="818"/>
      <c r="F844" s="819"/>
      <c r="G844" s="172"/>
      <c r="H844" s="820"/>
      <c r="I844" s="791"/>
    </row>
    <row r="845" spans="1:9" ht="30" customHeight="1">
      <c r="A845" s="173">
        <v>3</v>
      </c>
      <c r="B845" s="817" t="s">
        <v>539</v>
      </c>
      <c r="C845" s="821"/>
      <c r="D845" s="821"/>
      <c r="E845" s="821"/>
      <c r="F845" s="819"/>
      <c r="G845" s="174"/>
      <c r="H845" s="822"/>
      <c r="I845" s="823"/>
    </row>
    <row r="846" spans="1:9" ht="30" customHeight="1">
      <c r="A846" s="161">
        <v>4</v>
      </c>
      <c r="B846" s="787" t="s">
        <v>540</v>
      </c>
      <c r="C846" s="788"/>
      <c r="D846" s="788"/>
      <c r="E846" s="788"/>
      <c r="F846" s="789"/>
      <c r="G846" s="162"/>
      <c r="H846" s="815"/>
      <c r="I846" s="816"/>
    </row>
    <row r="847" spans="1:9" ht="30" customHeight="1">
      <c r="A847" s="175">
        <v>5</v>
      </c>
      <c r="B847" s="787" t="s">
        <v>541</v>
      </c>
      <c r="C847" s="788"/>
      <c r="D847" s="788"/>
      <c r="E847" s="788"/>
      <c r="F847" s="789"/>
      <c r="G847" s="172"/>
      <c r="H847" s="820"/>
      <c r="I847" s="791"/>
    </row>
    <row r="848" spans="1:9" ht="30" customHeight="1">
      <c r="A848" s="175">
        <v>6</v>
      </c>
      <c r="B848" s="787" t="s">
        <v>542</v>
      </c>
      <c r="C848" s="788"/>
      <c r="D848" s="788"/>
      <c r="E848" s="788"/>
      <c r="F848" s="789"/>
      <c r="G848" s="172"/>
      <c r="H848" s="820"/>
      <c r="I848" s="791"/>
    </row>
    <row r="849" spans="1:9" ht="30" customHeight="1">
      <c r="A849" s="176">
        <v>7</v>
      </c>
      <c r="B849" s="787" t="s">
        <v>543</v>
      </c>
      <c r="C849" s="788"/>
      <c r="D849" s="788"/>
      <c r="E849" s="788"/>
      <c r="F849" s="789"/>
      <c r="G849" s="174"/>
      <c r="H849" s="813"/>
      <c r="I849" s="814"/>
    </row>
    <row r="850" spans="1:9" ht="30" customHeight="1">
      <c r="A850" s="177">
        <v>10</v>
      </c>
      <c r="B850" s="787" t="s">
        <v>544</v>
      </c>
      <c r="C850" s="788"/>
      <c r="D850" s="788"/>
      <c r="E850" s="788"/>
      <c r="F850" s="789"/>
      <c r="G850" s="162"/>
      <c r="H850" s="815"/>
      <c r="I850" s="816"/>
    </row>
    <row r="851" spans="1:9" ht="30" customHeight="1">
      <c r="A851" s="161">
        <v>11</v>
      </c>
      <c r="B851" s="787" t="s">
        <v>545</v>
      </c>
      <c r="C851" s="788"/>
      <c r="D851" s="788"/>
      <c r="E851" s="788"/>
      <c r="F851" s="789"/>
      <c r="G851" s="162"/>
      <c r="H851" s="811"/>
      <c r="I851" s="812"/>
    </row>
    <row r="852" spans="1:9" ht="30" customHeight="1">
      <c r="A852" s="171">
        <v>12</v>
      </c>
      <c r="B852" s="787" t="s">
        <v>546</v>
      </c>
      <c r="C852" s="788"/>
      <c r="D852" s="788"/>
      <c r="E852" s="788"/>
      <c r="F852" s="789"/>
      <c r="G852" s="178"/>
      <c r="H852" s="790"/>
      <c r="I852" s="791"/>
    </row>
    <row r="853" spans="1:9" ht="30" customHeight="1">
      <c r="A853" s="171">
        <v>13</v>
      </c>
      <c r="B853" s="787" t="s">
        <v>547</v>
      </c>
      <c r="C853" s="788"/>
      <c r="D853" s="788"/>
      <c r="E853" s="788"/>
      <c r="F853" s="789"/>
      <c r="G853" s="178"/>
      <c r="H853" s="790"/>
      <c r="I853" s="791"/>
    </row>
    <row r="854" spans="1:9" ht="30" customHeight="1">
      <c r="A854" s="171">
        <v>14</v>
      </c>
      <c r="B854" s="787" t="s">
        <v>548</v>
      </c>
      <c r="C854" s="788"/>
      <c r="D854" s="788"/>
      <c r="E854" s="788"/>
      <c r="F854" s="789"/>
      <c r="G854" s="179"/>
      <c r="H854" s="806"/>
      <c r="I854" s="807"/>
    </row>
    <row r="855" spans="1:9" ht="30" customHeight="1">
      <c r="A855" s="171">
        <v>15</v>
      </c>
      <c r="B855" s="787" t="s">
        <v>549</v>
      </c>
      <c r="C855" s="788"/>
      <c r="D855" s="788"/>
      <c r="E855" s="788"/>
      <c r="F855" s="789"/>
      <c r="G855" s="180"/>
      <c r="H855" s="808"/>
      <c r="I855" s="809"/>
    </row>
    <row r="856" spans="1:9" ht="30" customHeight="1">
      <c r="A856" s="171">
        <v>16</v>
      </c>
      <c r="B856" s="787" t="s">
        <v>550</v>
      </c>
      <c r="C856" s="788"/>
      <c r="D856" s="788"/>
      <c r="E856" s="788"/>
      <c r="F856" s="789"/>
      <c r="G856" s="178"/>
      <c r="H856" s="790"/>
      <c r="I856" s="810"/>
    </row>
    <row r="857" spans="1:9" ht="30" customHeight="1">
      <c r="A857" s="161">
        <v>17</v>
      </c>
      <c r="B857" s="787" t="s">
        <v>551</v>
      </c>
      <c r="C857" s="788"/>
      <c r="D857" s="788"/>
      <c r="E857" s="788"/>
      <c r="F857" s="789"/>
      <c r="G857" s="162"/>
      <c r="H857" s="811"/>
      <c r="I857" s="812"/>
    </row>
    <row r="858" spans="1:9" ht="30" customHeight="1">
      <c r="A858" s="171">
        <v>18</v>
      </c>
      <c r="B858" s="787" t="s">
        <v>552</v>
      </c>
      <c r="C858" s="788"/>
      <c r="D858" s="788"/>
      <c r="E858" s="788"/>
      <c r="F858" s="789"/>
      <c r="G858" s="178"/>
      <c r="H858" s="790"/>
      <c r="I858" s="791"/>
    </row>
    <row r="859" spans="1:9" ht="30" customHeight="1">
      <c r="A859" s="171">
        <v>19</v>
      </c>
      <c r="B859" s="787" t="s">
        <v>553</v>
      </c>
      <c r="C859" s="788"/>
      <c r="D859" s="788"/>
      <c r="E859" s="788"/>
      <c r="F859" s="789"/>
      <c r="G859" s="178"/>
      <c r="H859" s="790"/>
      <c r="I859" s="791"/>
    </row>
    <row r="860" spans="1:9" ht="30" customHeight="1">
      <c r="A860" s="138">
        <v>20</v>
      </c>
      <c r="B860" s="792" t="s">
        <v>554</v>
      </c>
      <c r="C860" s="793"/>
      <c r="D860" s="793"/>
      <c r="E860" s="793"/>
      <c r="F860" s="794"/>
      <c r="G860" s="139"/>
      <c r="H860" s="795"/>
      <c r="I860" s="796"/>
    </row>
    <row r="861" spans="1:9" ht="30" customHeight="1">
      <c r="A861" s="780" t="s">
        <v>429</v>
      </c>
      <c r="B861" s="781"/>
      <c r="C861" s="782"/>
      <c r="D861" s="783" t="s">
        <v>430</v>
      </c>
      <c r="E861" s="785"/>
      <c r="F861" s="785"/>
      <c r="G861" s="785"/>
      <c r="H861" s="785"/>
      <c r="I861" s="784"/>
    </row>
    <row r="862" spans="1:9" s="117" customFormat="1" ht="4.5" customHeight="1">
      <c r="A862" s="156"/>
      <c r="B862" s="156"/>
      <c r="C862" s="156"/>
      <c r="D862" s="156"/>
      <c r="E862" s="156"/>
      <c r="F862" s="156"/>
      <c r="G862" s="156"/>
      <c r="H862" s="156"/>
      <c r="I862" s="156"/>
    </row>
    <row r="863" spans="1:9" s="117" customFormat="1" ht="24" customHeight="1">
      <c r="A863" s="797" t="s">
        <v>431</v>
      </c>
      <c r="B863" s="798"/>
      <c r="C863" s="798"/>
      <c r="D863" s="798"/>
      <c r="E863" s="798"/>
      <c r="F863" s="798"/>
      <c r="G863" s="798"/>
      <c r="H863" s="798"/>
      <c r="I863" s="799"/>
    </row>
    <row r="864" spans="1:9" s="117" customFormat="1" ht="24.75" customHeight="1">
      <c r="A864" s="800"/>
      <c r="B864" s="801"/>
      <c r="C864" s="801"/>
      <c r="D864" s="801"/>
      <c r="E864" s="801"/>
      <c r="F864" s="801"/>
      <c r="G864" s="801"/>
      <c r="H864" s="801"/>
      <c r="I864" s="802"/>
    </row>
    <row r="865" spans="1:9" s="117" customFormat="1" ht="24" customHeight="1">
      <c r="A865" s="803"/>
      <c r="B865" s="804"/>
      <c r="C865" s="804"/>
      <c r="D865" s="804"/>
      <c r="E865" s="804"/>
      <c r="F865" s="804"/>
      <c r="G865" s="804"/>
      <c r="H865" s="804"/>
      <c r="I865" s="805"/>
    </row>
    <row r="866" spans="1:9" ht="36" customHeight="1">
      <c r="A866" s="780" t="s">
        <v>432</v>
      </c>
      <c r="B866" s="781"/>
      <c r="C866" s="782"/>
      <c r="D866" s="783" t="s">
        <v>433</v>
      </c>
      <c r="E866" s="784"/>
      <c r="F866" s="154" t="s">
        <v>143</v>
      </c>
      <c r="G866" s="783" t="s">
        <v>434</v>
      </c>
      <c r="H866" s="785"/>
      <c r="I866" s="784"/>
    </row>
    <row r="867" spans="1:9" s="117" customFormat="1" ht="57" customHeight="1">
      <c r="A867" s="786" t="s">
        <v>555</v>
      </c>
      <c r="B867" s="786"/>
      <c r="C867" s="786"/>
      <c r="D867" s="786"/>
      <c r="E867" s="786"/>
      <c r="F867" s="786"/>
      <c r="G867" s="786"/>
      <c r="H867" s="786"/>
      <c r="I867" s="786"/>
    </row>
    <row r="868" spans="1:9">
      <c r="A868" s="163"/>
      <c r="B868" s="164"/>
      <c r="C868" s="164"/>
      <c r="D868" s="164"/>
      <c r="E868" s="164"/>
      <c r="F868" s="164"/>
      <c r="G868" s="164"/>
      <c r="H868" s="164"/>
      <c r="I868" s="165"/>
    </row>
    <row r="869" spans="1:9">
      <c r="A869" s="143"/>
      <c r="B869" s="144"/>
      <c r="C869" s="144"/>
      <c r="D869" s="144"/>
      <c r="E869" s="144"/>
      <c r="F869" s="144"/>
      <c r="G869" s="144"/>
      <c r="H869" s="144"/>
      <c r="I869" s="181"/>
    </row>
    <row r="870" spans="1:9">
      <c r="A870" s="143"/>
      <c r="B870" s="144"/>
      <c r="C870" s="144"/>
      <c r="D870" s="144"/>
      <c r="E870" s="144"/>
      <c r="F870" s="144"/>
      <c r="G870" s="144"/>
      <c r="H870" s="144"/>
      <c r="I870" s="181"/>
    </row>
    <row r="871" spans="1:9">
      <c r="A871" s="143"/>
      <c r="B871" s="144"/>
      <c r="C871" s="144"/>
      <c r="D871" s="144"/>
      <c r="E871" s="144"/>
      <c r="F871" s="144"/>
      <c r="G871" s="144"/>
      <c r="H871" s="144"/>
      <c r="I871" s="181"/>
    </row>
    <row r="872" spans="1:9">
      <c r="A872" s="143"/>
      <c r="B872" s="144"/>
      <c r="C872" s="144"/>
      <c r="D872" s="144"/>
      <c r="E872" s="144"/>
      <c r="F872" s="144"/>
      <c r="G872" s="144"/>
      <c r="H872" s="144"/>
      <c r="I872" s="181"/>
    </row>
    <row r="873" spans="1:9">
      <c r="A873" s="143"/>
      <c r="B873" s="144"/>
      <c r="C873" s="144"/>
      <c r="D873" s="144"/>
      <c r="E873" s="144"/>
      <c r="F873" s="144"/>
      <c r="G873" s="144"/>
      <c r="H873" s="144"/>
      <c r="I873" s="181"/>
    </row>
    <row r="874" spans="1:9">
      <c r="A874" s="143"/>
      <c r="B874" s="144"/>
      <c r="C874" s="144"/>
      <c r="D874" s="144"/>
      <c r="E874" s="144"/>
      <c r="F874" s="144"/>
      <c r="G874" s="144"/>
      <c r="H874" s="144"/>
      <c r="I874" s="181"/>
    </row>
    <row r="875" spans="1:9">
      <c r="A875" s="143"/>
      <c r="B875" s="144"/>
      <c r="C875" s="144"/>
      <c r="D875" s="144"/>
      <c r="E875" s="144"/>
      <c r="F875" s="144"/>
      <c r="G875" s="144"/>
      <c r="H875" s="144"/>
      <c r="I875" s="181"/>
    </row>
    <row r="876" spans="1:9">
      <c r="A876" s="143"/>
      <c r="B876" s="144"/>
      <c r="C876" s="144"/>
      <c r="D876" s="144"/>
      <c r="E876" s="144"/>
      <c r="F876" s="144"/>
      <c r="G876" s="144"/>
      <c r="H876" s="144"/>
      <c r="I876" s="181"/>
    </row>
    <row r="877" spans="1:9">
      <c r="A877" s="143"/>
      <c r="B877" s="144"/>
      <c r="C877" s="144"/>
      <c r="D877" s="144"/>
      <c r="E877" s="144"/>
      <c r="F877" s="144"/>
      <c r="G877" s="144"/>
      <c r="H877" s="144"/>
      <c r="I877" s="181"/>
    </row>
    <row r="878" spans="1:9">
      <c r="A878" s="143"/>
      <c r="B878" s="144"/>
      <c r="C878" s="144"/>
      <c r="D878" s="144"/>
      <c r="E878" s="144"/>
      <c r="F878" s="144"/>
      <c r="G878" s="144"/>
      <c r="H878" s="144"/>
      <c r="I878" s="181"/>
    </row>
    <row r="879" spans="1:9">
      <c r="A879" s="143"/>
      <c r="B879" s="144"/>
      <c r="C879" s="144"/>
      <c r="D879" s="144"/>
      <c r="E879" s="144"/>
      <c r="F879" s="144"/>
      <c r="G879" s="144"/>
      <c r="H879" s="144"/>
      <c r="I879" s="181"/>
    </row>
    <row r="880" spans="1:9">
      <c r="A880" s="143"/>
      <c r="B880" s="144"/>
      <c r="C880" s="144"/>
      <c r="D880" s="144"/>
      <c r="E880" s="144"/>
      <c r="F880" s="144"/>
      <c r="G880" s="144"/>
      <c r="H880" s="144"/>
      <c r="I880" s="181"/>
    </row>
    <row r="881" spans="1:9">
      <c r="A881" s="143"/>
      <c r="B881" s="144"/>
      <c r="C881" s="144"/>
      <c r="D881" s="144"/>
      <c r="E881" s="144"/>
      <c r="F881" s="144"/>
      <c r="G881" s="144"/>
      <c r="H881" s="144"/>
      <c r="I881" s="181"/>
    </row>
    <row r="882" spans="1:9">
      <c r="A882" s="143"/>
      <c r="B882" s="144"/>
      <c r="C882" s="144"/>
      <c r="D882" s="144"/>
      <c r="E882" s="144"/>
      <c r="F882" s="144"/>
      <c r="G882" s="144"/>
      <c r="H882" s="144"/>
      <c r="I882" s="181"/>
    </row>
    <row r="883" spans="1:9">
      <c r="A883" s="143"/>
      <c r="B883" s="144"/>
      <c r="C883" s="144"/>
      <c r="D883" s="144"/>
      <c r="E883" s="144"/>
      <c r="F883" s="144"/>
      <c r="G883" s="144"/>
      <c r="H883" s="144"/>
      <c r="I883" s="181"/>
    </row>
    <row r="884" spans="1:9">
      <c r="A884" s="143"/>
      <c r="B884" s="144"/>
      <c r="C884" s="144"/>
      <c r="D884" s="144"/>
      <c r="E884" s="144"/>
      <c r="F884" s="144"/>
      <c r="G884" s="144"/>
      <c r="H884" s="144"/>
      <c r="I884" s="181"/>
    </row>
    <row r="885" spans="1:9">
      <c r="A885" s="143"/>
      <c r="B885" s="144"/>
      <c r="C885" s="144"/>
      <c r="D885" s="144"/>
      <c r="E885" s="144"/>
      <c r="F885" s="144"/>
      <c r="G885" s="144"/>
      <c r="H885" s="144"/>
      <c r="I885" s="181"/>
    </row>
    <row r="886" spans="1:9">
      <c r="A886" s="143"/>
      <c r="B886" s="144"/>
      <c r="C886" s="144"/>
      <c r="D886" s="144"/>
      <c r="E886" s="144"/>
      <c r="F886" s="144"/>
      <c r="G886" s="144"/>
      <c r="H886" s="144"/>
      <c r="I886" s="181"/>
    </row>
    <row r="887" spans="1:9">
      <c r="A887" s="143"/>
      <c r="B887" s="144"/>
      <c r="C887" s="144"/>
      <c r="D887" s="144"/>
      <c r="E887" s="144"/>
      <c r="F887" s="144"/>
      <c r="G887" s="144"/>
      <c r="H887" s="144"/>
      <c r="I887" s="181"/>
    </row>
    <row r="888" spans="1:9">
      <c r="A888" s="143"/>
      <c r="B888" s="144"/>
      <c r="C888" s="144"/>
      <c r="D888" s="144"/>
      <c r="E888" s="144"/>
      <c r="F888" s="144"/>
      <c r="G888" s="144"/>
      <c r="H888" s="144"/>
      <c r="I888" s="181"/>
    </row>
    <row r="889" spans="1:9">
      <c r="A889" s="143"/>
      <c r="B889" s="144"/>
      <c r="C889" s="144"/>
      <c r="D889" s="144"/>
      <c r="E889" s="144"/>
      <c r="F889" s="144"/>
      <c r="G889" s="144"/>
      <c r="H889" s="144"/>
      <c r="I889" s="181"/>
    </row>
    <row r="890" spans="1:9">
      <c r="A890" s="143"/>
      <c r="B890" s="144"/>
      <c r="C890" s="144"/>
      <c r="D890" s="144"/>
      <c r="E890" s="144"/>
      <c r="F890" s="144"/>
      <c r="G890" s="144"/>
      <c r="H890" s="144"/>
      <c r="I890" s="181"/>
    </row>
    <row r="891" spans="1:9">
      <c r="A891" s="143"/>
      <c r="B891" s="144"/>
      <c r="C891" s="144"/>
      <c r="D891" s="144"/>
      <c r="E891" s="144"/>
      <c r="F891" s="144"/>
      <c r="G891" s="144"/>
      <c r="H891" s="144"/>
      <c r="I891" s="181"/>
    </row>
    <row r="892" spans="1:9">
      <c r="A892" s="143"/>
      <c r="B892" s="144"/>
      <c r="C892" s="144"/>
      <c r="D892" s="144"/>
      <c r="E892" s="144"/>
      <c r="F892" s="144"/>
      <c r="G892" s="144"/>
      <c r="H892" s="144"/>
      <c r="I892" s="181"/>
    </row>
    <row r="893" spans="1:9">
      <c r="A893" s="143"/>
      <c r="B893" s="144"/>
      <c r="C893" s="144"/>
      <c r="D893" s="144"/>
      <c r="E893" s="144"/>
      <c r="F893" s="144"/>
      <c r="G893" s="144"/>
      <c r="H893" s="144"/>
      <c r="I893" s="181"/>
    </row>
    <row r="894" spans="1:9">
      <c r="A894" s="143"/>
      <c r="B894" s="144"/>
      <c r="C894" s="144"/>
      <c r="D894" s="144"/>
      <c r="E894" s="144"/>
      <c r="F894" s="144"/>
      <c r="G894" s="144"/>
      <c r="H894" s="144"/>
      <c r="I894" s="181"/>
    </row>
    <row r="895" spans="1:9">
      <c r="A895" s="143"/>
      <c r="B895" s="144"/>
      <c r="C895" s="144"/>
      <c r="D895" s="144"/>
      <c r="E895" s="144"/>
      <c r="F895" s="144"/>
      <c r="G895" s="144"/>
      <c r="H895" s="144"/>
      <c r="I895" s="181"/>
    </row>
    <row r="896" spans="1:9">
      <c r="A896" s="143"/>
      <c r="B896" s="144"/>
      <c r="C896" s="144"/>
      <c r="D896" s="144"/>
      <c r="E896" s="144"/>
      <c r="F896" s="144"/>
      <c r="G896" s="144"/>
      <c r="H896" s="144"/>
      <c r="I896" s="181"/>
    </row>
    <row r="897" spans="1:9">
      <c r="A897" s="143"/>
      <c r="B897" s="144"/>
      <c r="C897" s="144"/>
      <c r="D897" s="144"/>
      <c r="E897" s="144"/>
      <c r="F897" s="144"/>
      <c r="G897" s="144"/>
      <c r="H897" s="144"/>
      <c r="I897" s="181"/>
    </row>
    <row r="898" spans="1:9">
      <c r="A898" s="143"/>
      <c r="B898" s="144"/>
      <c r="C898" s="144"/>
      <c r="D898" s="144"/>
      <c r="E898" s="144"/>
      <c r="F898" s="144"/>
      <c r="G898" s="144"/>
      <c r="H898" s="144"/>
      <c r="I898" s="181"/>
    </row>
    <row r="899" spans="1:9">
      <c r="A899" s="143"/>
      <c r="B899" s="144"/>
      <c r="C899" s="144"/>
      <c r="D899" s="144"/>
      <c r="E899" s="144"/>
      <c r="F899" s="144"/>
      <c r="G899" s="144"/>
      <c r="H899" s="144"/>
      <c r="I899" s="181"/>
    </row>
    <row r="900" spans="1:9">
      <c r="A900" s="146"/>
      <c r="B900" s="168"/>
      <c r="C900" s="168"/>
      <c r="D900" s="168"/>
      <c r="E900" s="168"/>
      <c r="F900" s="168"/>
      <c r="G900" s="168"/>
      <c r="H900" s="168"/>
      <c r="I900" s="169"/>
    </row>
    <row r="901" spans="1:9">
      <c r="A901" s="143"/>
      <c r="B901" s="144"/>
      <c r="C901" s="144"/>
      <c r="D901" s="144"/>
      <c r="E901" s="144"/>
      <c r="F901" s="144"/>
      <c r="G901" s="144"/>
      <c r="H901" s="144"/>
      <c r="I901" s="181"/>
    </row>
    <row r="902" spans="1:9">
      <c r="A902" s="143"/>
      <c r="B902" s="144"/>
      <c r="C902" s="144"/>
      <c r="D902" s="144"/>
      <c r="E902" s="144"/>
      <c r="F902" s="144"/>
      <c r="G902" s="144"/>
      <c r="H902" s="144"/>
      <c r="I902" s="181"/>
    </row>
    <row r="903" spans="1:9">
      <c r="A903" s="143"/>
      <c r="B903" s="144"/>
      <c r="C903" s="144"/>
      <c r="D903" s="144"/>
      <c r="E903" s="144"/>
      <c r="F903" s="144"/>
      <c r="G903" s="144"/>
      <c r="H903" s="144"/>
      <c r="I903" s="181"/>
    </row>
    <row r="904" spans="1:9">
      <c r="A904" s="143"/>
      <c r="B904" s="144"/>
      <c r="C904" s="144"/>
      <c r="D904" s="144"/>
      <c r="E904" s="144"/>
      <c r="F904" s="144"/>
      <c r="G904" s="144"/>
      <c r="H904" s="144"/>
      <c r="I904" s="181"/>
    </row>
    <row r="905" spans="1:9">
      <c r="A905" s="143"/>
      <c r="B905" s="144"/>
      <c r="C905" s="144"/>
      <c r="D905" s="144"/>
      <c r="E905" s="144"/>
      <c r="F905" s="144"/>
      <c r="G905" s="144"/>
      <c r="H905" s="144"/>
      <c r="I905" s="181"/>
    </row>
    <row r="906" spans="1:9">
      <c r="A906" s="143"/>
      <c r="B906" s="144"/>
      <c r="C906" s="144"/>
      <c r="D906" s="144"/>
      <c r="E906" s="144"/>
      <c r="F906" s="144"/>
      <c r="G906" s="144"/>
      <c r="H906" s="144"/>
      <c r="I906" s="181"/>
    </row>
    <row r="907" spans="1:9">
      <c r="A907" s="143"/>
      <c r="B907" s="144"/>
      <c r="C907" s="144"/>
      <c r="D907" s="144"/>
      <c r="E907" s="144"/>
      <c r="F907" s="144"/>
      <c r="G907" s="144"/>
      <c r="H907" s="144"/>
      <c r="I907" s="181"/>
    </row>
    <row r="908" spans="1:9">
      <c r="A908" s="143"/>
      <c r="B908" s="144"/>
      <c r="C908" s="144"/>
      <c r="D908" s="144"/>
      <c r="E908" s="144"/>
      <c r="F908" s="144"/>
      <c r="G908" s="144"/>
      <c r="H908" s="144"/>
      <c r="I908" s="181"/>
    </row>
    <row r="909" spans="1:9">
      <c r="A909" s="143"/>
      <c r="B909" s="144"/>
      <c r="C909" s="144"/>
      <c r="D909" s="144"/>
      <c r="E909" s="144"/>
      <c r="F909" s="144"/>
      <c r="G909" s="144"/>
      <c r="H909" s="144"/>
      <c r="I909" s="181"/>
    </row>
    <row r="910" spans="1:9">
      <c r="A910" s="143"/>
      <c r="B910" s="144"/>
      <c r="C910" s="144"/>
      <c r="D910" s="144"/>
      <c r="E910" s="144"/>
      <c r="F910" s="144"/>
      <c r="G910" s="144"/>
      <c r="H910" s="144"/>
      <c r="I910" s="181"/>
    </row>
    <row r="911" spans="1:9">
      <c r="A911" s="143"/>
      <c r="B911" s="144"/>
      <c r="C911" s="144"/>
      <c r="D911" s="144"/>
      <c r="E911" s="144"/>
      <c r="F911" s="144"/>
      <c r="G911" s="144"/>
      <c r="H911" s="144"/>
      <c r="I911" s="181"/>
    </row>
    <row r="912" spans="1:9">
      <c r="A912" s="143"/>
      <c r="B912" s="144"/>
      <c r="C912" s="144"/>
      <c r="D912" s="144"/>
      <c r="E912" s="144"/>
      <c r="F912" s="144"/>
      <c r="G912" s="144"/>
      <c r="H912" s="144"/>
      <c r="I912" s="181"/>
    </row>
    <row r="913" spans="1:9">
      <c r="A913" s="143"/>
      <c r="B913" s="144"/>
      <c r="C913" s="144"/>
      <c r="D913" s="144"/>
      <c r="E913" s="144"/>
      <c r="F913" s="144"/>
      <c r="G913" s="144"/>
      <c r="H913" s="144"/>
      <c r="I913" s="181"/>
    </row>
    <row r="914" spans="1:9">
      <c r="A914" s="143"/>
      <c r="B914" s="144"/>
      <c r="C914" s="144"/>
      <c r="D914" s="144"/>
      <c r="E914" s="144"/>
      <c r="F914" s="144"/>
      <c r="G914" s="144"/>
      <c r="H914" s="144"/>
      <c r="I914" s="181"/>
    </row>
    <row r="915" spans="1:9">
      <c r="A915" s="143"/>
      <c r="B915" s="144"/>
      <c r="C915" s="144"/>
      <c r="D915" s="144"/>
      <c r="E915" s="144"/>
      <c r="F915" s="144"/>
      <c r="G915" s="144"/>
      <c r="H915" s="144"/>
      <c r="I915" s="181"/>
    </row>
    <row r="916" spans="1:9">
      <c r="A916" s="143"/>
      <c r="B916" s="144"/>
      <c r="C916" s="144"/>
      <c r="D916" s="144"/>
      <c r="E916" s="144"/>
      <c r="F916" s="144"/>
      <c r="G916" s="144"/>
      <c r="H916" s="144"/>
      <c r="I916" s="181"/>
    </row>
    <row r="917" spans="1:9">
      <c r="A917" s="143"/>
      <c r="B917" s="144"/>
      <c r="C917" s="144"/>
      <c r="D917" s="144"/>
      <c r="E917" s="144"/>
      <c r="F917" s="144"/>
      <c r="G917" s="144"/>
      <c r="H917" s="144"/>
      <c r="I917" s="181"/>
    </row>
    <row r="918" spans="1:9">
      <c r="A918" s="143"/>
      <c r="B918" s="144"/>
      <c r="C918" s="144"/>
      <c r="D918" s="144"/>
      <c r="E918" s="144"/>
      <c r="F918" s="144"/>
      <c r="G918" s="144"/>
      <c r="H918" s="144"/>
      <c r="I918" s="181"/>
    </row>
    <row r="919" spans="1:9">
      <c r="A919" s="143"/>
      <c r="B919" s="144"/>
      <c r="C919" s="144"/>
      <c r="D919" s="144"/>
      <c r="E919" s="144"/>
      <c r="F919" s="144"/>
      <c r="G919" s="144"/>
      <c r="H919" s="144"/>
      <c r="I919" s="181"/>
    </row>
    <row r="920" spans="1:9">
      <c r="A920" s="143"/>
      <c r="B920" s="144"/>
      <c r="C920" s="144"/>
      <c r="D920" s="144"/>
      <c r="E920" s="144"/>
      <c r="F920" s="144"/>
      <c r="G920" s="144"/>
      <c r="H920" s="144"/>
      <c r="I920" s="181"/>
    </row>
    <row r="921" spans="1:9">
      <c r="A921" s="143"/>
      <c r="B921" s="144"/>
      <c r="C921" s="144"/>
      <c r="D921" s="144"/>
      <c r="E921" s="144"/>
      <c r="F921" s="144"/>
      <c r="G921" s="144"/>
      <c r="H921" s="144"/>
      <c r="I921" s="181"/>
    </row>
    <row r="922" spans="1:9">
      <c r="A922" s="143"/>
      <c r="B922" s="144"/>
      <c r="C922" s="144"/>
      <c r="D922" s="144"/>
      <c r="E922" s="144"/>
      <c r="F922" s="144"/>
      <c r="G922" s="144"/>
      <c r="H922" s="144"/>
      <c r="I922" s="181"/>
    </row>
    <row r="923" spans="1:9">
      <c r="A923" s="143"/>
      <c r="B923" s="144"/>
      <c r="C923" s="144"/>
      <c r="D923" s="144"/>
      <c r="E923" s="144"/>
      <c r="F923" s="144"/>
      <c r="G923" s="144"/>
      <c r="H923" s="144"/>
      <c r="I923" s="181"/>
    </row>
    <row r="924" spans="1:9">
      <c r="A924" s="143"/>
      <c r="B924" s="144"/>
      <c r="C924" s="144"/>
      <c r="D924" s="144"/>
      <c r="E924" s="144"/>
      <c r="F924" s="144"/>
      <c r="G924" s="144"/>
      <c r="H924" s="144"/>
      <c r="I924" s="181"/>
    </row>
    <row r="925" spans="1:9">
      <c r="A925" s="143"/>
      <c r="B925" s="144"/>
      <c r="C925" s="144"/>
      <c r="D925" s="144"/>
      <c r="E925" s="144"/>
      <c r="F925" s="144"/>
      <c r="G925" s="144"/>
      <c r="H925" s="144"/>
      <c r="I925" s="181"/>
    </row>
    <row r="926" spans="1:9">
      <c r="A926" s="143"/>
      <c r="B926" s="144"/>
      <c r="C926" s="144"/>
      <c r="D926" s="144"/>
      <c r="E926" s="144"/>
      <c r="F926" s="144"/>
      <c r="G926" s="144"/>
      <c r="H926" s="144"/>
      <c r="I926" s="181"/>
    </row>
    <row r="927" spans="1:9">
      <c r="A927" s="143"/>
      <c r="B927" s="144"/>
      <c r="C927" s="144"/>
      <c r="D927" s="144"/>
      <c r="E927" s="144"/>
      <c r="F927" s="144"/>
      <c r="G927" s="144"/>
      <c r="H927" s="144"/>
      <c r="I927" s="181"/>
    </row>
    <row r="928" spans="1:9">
      <c r="A928" s="143"/>
      <c r="B928" s="144"/>
      <c r="C928" s="144"/>
      <c r="D928" s="144"/>
      <c r="E928" s="144"/>
      <c r="F928" s="144"/>
      <c r="G928" s="144"/>
      <c r="H928" s="144"/>
      <c r="I928" s="181"/>
    </row>
    <row r="929" spans="1:9">
      <c r="A929" s="143"/>
      <c r="B929" s="144"/>
      <c r="C929" s="144"/>
      <c r="D929" s="144"/>
      <c r="E929" s="144"/>
      <c r="F929" s="144"/>
      <c r="G929" s="144"/>
      <c r="H929" s="144"/>
      <c r="I929" s="181"/>
    </row>
    <row r="930" spans="1:9">
      <c r="A930" s="143"/>
      <c r="B930" s="144"/>
      <c r="C930" s="144"/>
      <c r="D930" s="144"/>
      <c r="E930" s="144"/>
      <c r="F930" s="144"/>
      <c r="G930" s="144"/>
      <c r="H930" s="144"/>
      <c r="I930" s="181"/>
    </row>
    <row r="931" spans="1:9">
      <c r="A931" s="143"/>
      <c r="B931" s="144"/>
      <c r="C931" s="144"/>
      <c r="D931" s="144"/>
      <c r="E931" s="144"/>
      <c r="F931" s="144"/>
      <c r="G931" s="144"/>
      <c r="H931" s="144"/>
      <c r="I931" s="181"/>
    </row>
    <row r="932" spans="1:9">
      <c r="A932" s="143"/>
      <c r="B932" s="144"/>
      <c r="C932" s="144"/>
      <c r="D932" s="144"/>
      <c r="E932" s="144"/>
      <c r="F932" s="144"/>
      <c r="G932" s="144"/>
      <c r="H932" s="144"/>
      <c r="I932" s="181"/>
    </row>
    <row r="933" spans="1:9">
      <c r="A933" s="143"/>
      <c r="B933" s="144"/>
      <c r="C933" s="144"/>
      <c r="D933" s="144"/>
      <c r="E933" s="144"/>
      <c r="F933" s="144"/>
      <c r="G933" s="144"/>
      <c r="H933" s="144"/>
      <c r="I933" s="181"/>
    </row>
    <row r="934" spans="1:9">
      <c r="A934" s="149"/>
      <c r="B934" s="150"/>
      <c r="C934" s="150"/>
      <c r="D934" s="150"/>
      <c r="E934" s="150"/>
      <c r="F934" s="150"/>
      <c r="G934" s="150"/>
      <c r="H934" s="150"/>
      <c r="I934" s="151"/>
    </row>
  </sheetData>
  <mergeCells count="572">
    <mergeCell ref="B7:B9"/>
    <mergeCell ref="C7:F7"/>
    <mergeCell ref="H7:I7"/>
    <mergeCell ref="C8:F8"/>
    <mergeCell ref="H8:I8"/>
    <mergeCell ref="C9:F9"/>
    <mergeCell ref="H9:I9"/>
    <mergeCell ref="A1:I1"/>
    <mergeCell ref="A3:C3"/>
    <mergeCell ref="H3:I3"/>
    <mergeCell ref="A4:C4"/>
    <mergeCell ref="H4:I4"/>
    <mergeCell ref="C6:F6"/>
    <mergeCell ref="H6:I6"/>
    <mergeCell ref="D26:I26"/>
    <mergeCell ref="B10:B15"/>
    <mergeCell ref="C10:F10"/>
    <mergeCell ref="H10:I10"/>
    <mergeCell ref="C11:F11"/>
    <mergeCell ref="H11:I11"/>
    <mergeCell ref="C12:F12"/>
    <mergeCell ref="H12:I12"/>
    <mergeCell ref="C13:F13"/>
    <mergeCell ref="H13:I13"/>
    <mergeCell ref="C14:F14"/>
    <mergeCell ref="H14:I14"/>
    <mergeCell ref="C15:F15"/>
    <mergeCell ref="H15:I15"/>
    <mergeCell ref="A28:I28"/>
    <mergeCell ref="A29:I29"/>
    <mergeCell ref="C22:F22"/>
    <mergeCell ref="H22:I22"/>
    <mergeCell ref="C23:F23"/>
    <mergeCell ref="H23:I23"/>
    <mergeCell ref="C24:F24"/>
    <mergeCell ref="H24:I24"/>
    <mergeCell ref="B16:B25"/>
    <mergeCell ref="C19:F19"/>
    <mergeCell ref="H19:I19"/>
    <mergeCell ref="C20:F20"/>
    <mergeCell ref="H20:I20"/>
    <mergeCell ref="C21:F21"/>
    <mergeCell ref="H21:I21"/>
    <mergeCell ref="C16:F16"/>
    <mergeCell ref="H16:I16"/>
    <mergeCell ref="C17:F17"/>
    <mergeCell ref="H17:I17"/>
    <mergeCell ref="C18:F18"/>
    <mergeCell ref="H18:I18"/>
    <mergeCell ref="C25:F25"/>
    <mergeCell ref="H25:I25"/>
    <mergeCell ref="A26:C26"/>
    <mergeCell ref="A36:I36"/>
    <mergeCell ref="A104:I104"/>
    <mergeCell ref="A106:C106"/>
    <mergeCell ref="H106:I106"/>
    <mergeCell ref="A107:C107"/>
    <mergeCell ref="H107:I107"/>
    <mergeCell ref="A30:I30"/>
    <mergeCell ref="A31:I31"/>
    <mergeCell ref="A32:I32"/>
    <mergeCell ref="A33:C33"/>
    <mergeCell ref="D33:E33"/>
    <mergeCell ref="G33:I33"/>
    <mergeCell ref="C109:F109"/>
    <mergeCell ref="H109:I109"/>
    <mergeCell ref="B110:B112"/>
    <mergeCell ref="C110:F110"/>
    <mergeCell ref="H110:I110"/>
    <mergeCell ref="C111:F111"/>
    <mergeCell ref="H111:I111"/>
    <mergeCell ref="C112:F112"/>
    <mergeCell ref="H112:I112"/>
    <mergeCell ref="D129:I129"/>
    <mergeCell ref="B113:B118"/>
    <mergeCell ref="C113:F113"/>
    <mergeCell ref="H113:I113"/>
    <mergeCell ref="C114:F114"/>
    <mergeCell ref="H114:I114"/>
    <mergeCell ref="C115:F115"/>
    <mergeCell ref="H115:I115"/>
    <mergeCell ref="C116:F116"/>
    <mergeCell ref="H116:I116"/>
    <mergeCell ref="C117:F117"/>
    <mergeCell ref="H117:I117"/>
    <mergeCell ref="C118:F118"/>
    <mergeCell ref="H118:I118"/>
    <mergeCell ref="A131:I131"/>
    <mergeCell ref="A132:I132"/>
    <mergeCell ref="C125:F125"/>
    <mergeCell ref="H125:I125"/>
    <mergeCell ref="C126:F126"/>
    <mergeCell ref="H126:I126"/>
    <mergeCell ref="C127:F127"/>
    <mergeCell ref="H127:I127"/>
    <mergeCell ref="B119:B128"/>
    <mergeCell ref="C122:F122"/>
    <mergeCell ref="H122:I122"/>
    <mergeCell ref="C123:F123"/>
    <mergeCell ref="H123:I123"/>
    <mergeCell ref="C124:F124"/>
    <mergeCell ref="H124:I124"/>
    <mergeCell ref="C119:F119"/>
    <mergeCell ref="H119:I119"/>
    <mergeCell ref="C120:F120"/>
    <mergeCell ref="H120:I120"/>
    <mergeCell ref="C121:F121"/>
    <mergeCell ref="H121:I121"/>
    <mergeCell ref="C128:F128"/>
    <mergeCell ref="H128:I128"/>
    <mergeCell ref="A129:C129"/>
    <mergeCell ref="A137:I137"/>
    <mergeCell ref="A205:I205"/>
    <mergeCell ref="A207:C207"/>
    <mergeCell ref="H207:I207"/>
    <mergeCell ref="A208:C208"/>
    <mergeCell ref="H208:I208"/>
    <mergeCell ref="A133:I133"/>
    <mergeCell ref="A134:I134"/>
    <mergeCell ref="A135:I135"/>
    <mergeCell ref="A136:C136"/>
    <mergeCell ref="D136:E136"/>
    <mergeCell ref="G136:I136"/>
    <mergeCell ref="C210:F210"/>
    <mergeCell ref="H210:I210"/>
    <mergeCell ref="B211:B213"/>
    <mergeCell ref="C211:F211"/>
    <mergeCell ref="H211:I211"/>
    <mergeCell ref="C212:F212"/>
    <mergeCell ref="H212:I212"/>
    <mergeCell ref="C213:F213"/>
    <mergeCell ref="H213:I213"/>
    <mergeCell ref="H218:I218"/>
    <mergeCell ref="C219:F219"/>
    <mergeCell ref="H219:I219"/>
    <mergeCell ref="C220:F220"/>
    <mergeCell ref="H220:I220"/>
    <mergeCell ref="C221:F221"/>
    <mergeCell ref="H221:I221"/>
    <mergeCell ref="B214:B221"/>
    <mergeCell ref="C214:F214"/>
    <mergeCell ref="H214:I214"/>
    <mergeCell ref="C215:F215"/>
    <mergeCell ref="H215:I215"/>
    <mergeCell ref="C216:F216"/>
    <mergeCell ref="H216:I216"/>
    <mergeCell ref="C217:F217"/>
    <mergeCell ref="H217:I217"/>
    <mergeCell ref="C218:F218"/>
    <mergeCell ref="H226:I226"/>
    <mergeCell ref="C227:F227"/>
    <mergeCell ref="H227:I227"/>
    <mergeCell ref="C228:F228"/>
    <mergeCell ref="H228:I228"/>
    <mergeCell ref="C229:F229"/>
    <mergeCell ref="H229:I229"/>
    <mergeCell ref="B222:B229"/>
    <mergeCell ref="C222:F222"/>
    <mergeCell ref="H222:I222"/>
    <mergeCell ref="C223:F223"/>
    <mergeCell ref="H223:I223"/>
    <mergeCell ref="C224:F224"/>
    <mergeCell ref="H224:I224"/>
    <mergeCell ref="C225:F225"/>
    <mergeCell ref="H225:I225"/>
    <mergeCell ref="C226:F226"/>
    <mergeCell ref="A236:I236"/>
    <mergeCell ref="A237:C237"/>
    <mergeCell ref="D237:E237"/>
    <mergeCell ref="G237:I237"/>
    <mergeCell ref="A238:I238"/>
    <mergeCell ref="A306:I306"/>
    <mergeCell ref="A230:C230"/>
    <mergeCell ref="D230:I230"/>
    <mergeCell ref="A232:I232"/>
    <mergeCell ref="A233:I233"/>
    <mergeCell ref="A234:I234"/>
    <mergeCell ref="A235:I235"/>
    <mergeCell ref="B312:B314"/>
    <mergeCell ref="C312:F312"/>
    <mergeCell ref="H312:I312"/>
    <mergeCell ref="C313:F313"/>
    <mergeCell ref="H313:I313"/>
    <mergeCell ref="C314:F314"/>
    <mergeCell ref="H314:I314"/>
    <mergeCell ref="A308:C308"/>
    <mergeCell ref="H308:I308"/>
    <mergeCell ref="A309:C309"/>
    <mergeCell ref="H309:I309"/>
    <mergeCell ref="C311:F311"/>
    <mergeCell ref="H311:I311"/>
    <mergeCell ref="H319:I319"/>
    <mergeCell ref="C320:F320"/>
    <mergeCell ref="H320:I320"/>
    <mergeCell ref="C321:F321"/>
    <mergeCell ref="H321:I321"/>
    <mergeCell ref="C322:F322"/>
    <mergeCell ref="H322:I322"/>
    <mergeCell ref="B315:B322"/>
    <mergeCell ref="C315:F315"/>
    <mergeCell ref="H315:I315"/>
    <mergeCell ref="C316:F316"/>
    <mergeCell ref="H316:I316"/>
    <mergeCell ref="C317:F317"/>
    <mergeCell ref="H317:I317"/>
    <mergeCell ref="C318:F318"/>
    <mergeCell ref="H318:I318"/>
    <mergeCell ref="C319:F319"/>
    <mergeCell ref="H327:I327"/>
    <mergeCell ref="C328:F328"/>
    <mergeCell ref="H328:I328"/>
    <mergeCell ref="C329:F329"/>
    <mergeCell ref="H329:I329"/>
    <mergeCell ref="C330:F330"/>
    <mergeCell ref="H330:I330"/>
    <mergeCell ref="B323:B330"/>
    <mergeCell ref="C323:F323"/>
    <mergeCell ref="H323:I323"/>
    <mergeCell ref="C324:F324"/>
    <mergeCell ref="H324:I324"/>
    <mergeCell ref="C325:F325"/>
    <mergeCell ref="H325:I325"/>
    <mergeCell ref="C326:F326"/>
    <mergeCell ref="H326:I326"/>
    <mergeCell ref="C327:F327"/>
    <mergeCell ref="A337:I337"/>
    <mergeCell ref="A338:C338"/>
    <mergeCell ref="D338:E338"/>
    <mergeCell ref="G338:I338"/>
    <mergeCell ref="A339:I339"/>
    <mergeCell ref="A407:I407"/>
    <mergeCell ref="A331:C331"/>
    <mergeCell ref="D331:I331"/>
    <mergeCell ref="A333:I333"/>
    <mergeCell ref="A334:I334"/>
    <mergeCell ref="A335:I335"/>
    <mergeCell ref="A336:I336"/>
    <mergeCell ref="B413:B415"/>
    <mergeCell ref="C413:F413"/>
    <mergeCell ref="H413:I413"/>
    <mergeCell ref="C414:F414"/>
    <mergeCell ref="H414:I414"/>
    <mergeCell ref="C415:F415"/>
    <mergeCell ref="H415:I415"/>
    <mergeCell ref="A409:C409"/>
    <mergeCell ref="H409:I409"/>
    <mergeCell ref="A410:C410"/>
    <mergeCell ref="H410:I410"/>
    <mergeCell ref="C412:F412"/>
    <mergeCell ref="H412:I412"/>
    <mergeCell ref="B416:B422"/>
    <mergeCell ref="C416:F416"/>
    <mergeCell ref="H416:I416"/>
    <mergeCell ref="C417:F417"/>
    <mergeCell ref="H417:I417"/>
    <mergeCell ref="C418:F418"/>
    <mergeCell ref="H418:I418"/>
    <mergeCell ref="C419:F419"/>
    <mergeCell ref="H419:I419"/>
    <mergeCell ref="C420:F420"/>
    <mergeCell ref="H420:I420"/>
    <mergeCell ref="C421:F421"/>
    <mergeCell ref="H421:I421"/>
    <mergeCell ref="C422:F422"/>
    <mergeCell ref="H422:I422"/>
    <mergeCell ref="A436:I436"/>
    <mergeCell ref="C428:F428"/>
    <mergeCell ref="H428:I428"/>
    <mergeCell ref="C429:F429"/>
    <mergeCell ref="H429:I429"/>
    <mergeCell ref="C430:F430"/>
    <mergeCell ref="H430:I430"/>
    <mergeCell ref="B423:B430"/>
    <mergeCell ref="C425:F425"/>
    <mergeCell ref="H425:I425"/>
    <mergeCell ref="C426:F426"/>
    <mergeCell ref="H426:I426"/>
    <mergeCell ref="C427:F427"/>
    <mergeCell ref="H427:I427"/>
    <mergeCell ref="C423:F423"/>
    <mergeCell ref="H423:I423"/>
    <mergeCell ref="C424:F424"/>
    <mergeCell ref="H424:I424"/>
    <mergeCell ref="A431:C431"/>
    <mergeCell ref="D431:I431"/>
    <mergeCell ref="A433:I433"/>
    <mergeCell ref="A434:I434"/>
    <mergeCell ref="A435:I435"/>
    <mergeCell ref="A441:I441"/>
    <mergeCell ref="A509:H509"/>
    <mergeCell ref="A511:B511"/>
    <mergeCell ref="G511:H511"/>
    <mergeCell ref="A512:B512"/>
    <mergeCell ref="G512:H512"/>
    <mergeCell ref="A437:I437"/>
    <mergeCell ref="A438:I438"/>
    <mergeCell ref="A439:I439"/>
    <mergeCell ref="A440:C440"/>
    <mergeCell ref="D440:E440"/>
    <mergeCell ref="G440:I440"/>
    <mergeCell ref="B517:E517"/>
    <mergeCell ref="G517:H517"/>
    <mergeCell ref="B518:E518"/>
    <mergeCell ref="G518:H518"/>
    <mergeCell ref="B519:E519"/>
    <mergeCell ref="G519:H519"/>
    <mergeCell ref="B514:E514"/>
    <mergeCell ref="G514:H514"/>
    <mergeCell ref="B515:E515"/>
    <mergeCell ref="G515:H515"/>
    <mergeCell ref="B516:E516"/>
    <mergeCell ref="G516:H516"/>
    <mergeCell ref="B523:E523"/>
    <mergeCell ref="G523:H523"/>
    <mergeCell ref="B524:E524"/>
    <mergeCell ref="G524:H524"/>
    <mergeCell ref="B525:E525"/>
    <mergeCell ref="G525:H525"/>
    <mergeCell ref="B520:E520"/>
    <mergeCell ref="G520:H520"/>
    <mergeCell ref="B521:E521"/>
    <mergeCell ref="G521:H521"/>
    <mergeCell ref="B522:E522"/>
    <mergeCell ref="G522:H522"/>
    <mergeCell ref="B529:E529"/>
    <mergeCell ref="G529:H529"/>
    <mergeCell ref="B530:E530"/>
    <mergeCell ref="G530:H530"/>
    <mergeCell ref="B531:E531"/>
    <mergeCell ref="G531:H531"/>
    <mergeCell ref="B526:E526"/>
    <mergeCell ref="G526:H526"/>
    <mergeCell ref="B527:E527"/>
    <mergeCell ref="G527:H527"/>
    <mergeCell ref="B528:E528"/>
    <mergeCell ref="G528:H528"/>
    <mergeCell ref="A537:H537"/>
    <mergeCell ref="A538:H538"/>
    <mergeCell ref="A539:H539"/>
    <mergeCell ref="A540:B540"/>
    <mergeCell ref="C540:D540"/>
    <mergeCell ref="F540:H540"/>
    <mergeCell ref="B532:E532"/>
    <mergeCell ref="G532:H532"/>
    <mergeCell ref="A533:B533"/>
    <mergeCell ref="C533:H533"/>
    <mergeCell ref="A535:H535"/>
    <mergeCell ref="A536:H536"/>
    <mergeCell ref="B547:B549"/>
    <mergeCell ref="C547:F547"/>
    <mergeCell ref="H547:I547"/>
    <mergeCell ref="C548:F548"/>
    <mergeCell ref="H548:I548"/>
    <mergeCell ref="C549:F549"/>
    <mergeCell ref="H549:I549"/>
    <mergeCell ref="A541:I541"/>
    <mergeCell ref="A543:C543"/>
    <mergeCell ref="H543:I543"/>
    <mergeCell ref="A544:C544"/>
    <mergeCell ref="H544:I544"/>
    <mergeCell ref="C546:F546"/>
    <mergeCell ref="H546:I546"/>
    <mergeCell ref="B550:B555"/>
    <mergeCell ref="C550:F550"/>
    <mergeCell ref="H550:I550"/>
    <mergeCell ref="C551:F551"/>
    <mergeCell ref="H551:I551"/>
    <mergeCell ref="C552:F552"/>
    <mergeCell ref="H552:I552"/>
    <mergeCell ref="C553:F553"/>
    <mergeCell ref="H553:I553"/>
    <mergeCell ref="C554:F554"/>
    <mergeCell ref="H554:I554"/>
    <mergeCell ref="C555:F555"/>
    <mergeCell ref="H555:I555"/>
    <mergeCell ref="C556:F556"/>
    <mergeCell ref="H556:I556"/>
    <mergeCell ref="C557:F557"/>
    <mergeCell ref="H557:I557"/>
    <mergeCell ref="C558:F558"/>
    <mergeCell ref="H558:I558"/>
    <mergeCell ref="C562:F562"/>
    <mergeCell ref="H562:I562"/>
    <mergeCell ref="B563:B566"/>
    <mergeCell ref="C563:F563"/>
    <mergeCell ref="H563:I563"/>
    <mergeCell ref="C564:F564"/>
    <mergeCell ref="H564:I564"/>
    <mergeCell ref="C565:F565"/>
    <mergeCell ref="H565:I565"/>
    <mergeCell ref="C566:F566"/>
    <mergeCell ref="B556:B562"/>
    <mergeCell ref="C559:F559"/>
    <mergeCell ref="H559:I559"/>
    <mergeCell ref="C560:F560"/>
    <mergeCell ref="H560:I560"/>
    <mergeCell ref="C561:F561"/>
    <mergeCell ref="H561:I561"/>
    <mergeCell ref="A572:C572"/>
    <mergeCell ref="D572:E572"/>
    <mergeCell ref="G572:I572"/>
    <mergeCell ref="A573:I573"/>
    <mergeCell ref="H566:I566"/>
    <mergeCell ref="A567:C567"/>
    <mergeCell ref="D567:I567"/>
    <mergeCell ref="A569:I569"/>
    <mergeCell ref="A570:I570"/>
    <mergeCell ref="A571:I571"/>
    <mergeCell ref="A641:I641"/>
    <mergeCell ref="A643:C643"/>
    <mergeCell ref="H643:I643"/>
    <mergeCell ref="A644:C644"/>
    <mergeCell ref="H644:I644"/>
    <mergeCell ref="C646:F646"/>
    <mergeCell ref="H646:I646"/>
    <mergeCell ref="B647:B649"/>
    <mergeCell ref="C647:F647"/>
    <mergeCell ref="H647:I647"/>
    <mergeCell ref="C648:F648"/>
    <mergeCell ref="H648:I648"/>
    <mergeCell ref="C649:F649"/>
    <mergeCell ref="H649:I649"/>
    <mergeCell ref="B650:B653"/>
    <mergeCell ref="C650:F650"/>
    <mergeCell ref="H650:I650"/>
    <mergeCell ref="C651:F651"/>
    <mergeCell ref="H651:I651"/>
    <mergeCell ref="C652:F652"/>
    <mergeCell ref="H652:I652"/>
    <mergeCell ref="C653:F653"/>
    <mergeCell ref="H653:I653"/>
    <mergeCell ref="B654:B658"/>
    <mergeCell ref="C654:F654"/>
    <mergeCell ref="H654:I654"/>
    <mergeCell ref="C655:F655"/>
    <mergeCell ref="H655:I655"/>
    <mergeCell ref="C656:F656"/>
    <mergeCell ref="H656:I656"/>
    <mergeCell ref="C657:F657"/>
    <mergeCell ref="H657:I657"/>
    <mergeCell ref="C658:F658"/>
    <mergeCell ref="H658:I658"/>
    <mergeCell ref="B659:B664"/>
    <mergeCell ref="C659:F659"/>
    <mergeCell ref="H659:I659"/>
    <mergeCell ref="C660:F660"/>
    <mergeCell ref="H660:I660"/>
    <mergeCell ref="C661:F661"/>
    <mergeCell ref="H661:I661"/>
    <mergeCell ref="C662:F662"/>
    <mergeCell ref="H662:I662"/>
    <mergeCell ref="C663:F663"/>
    <mergeCell ref="H663:I663"/>
    <mergeCell ref="C664:F664"/>
    <mergeCell ref="H664:I664"/>
    <mergeCell ref="A665:C665"/>
    <mergeCell ref="D665:I665"/>
    <mergeCell ref="A667:I667"/>
    <mergeCell ref="A668:I668"/>
    <mergeCell ref="A669:I669"/>
    <mergeCell ref="A670:C670"/>
    <mergeCell ref="D670:E670"/>
    <mergeCell ref="G670:I670"/>
    <mergeCell ref="A671:I671"/>
    <mergeCell ref="A739:I739"/>
    <mergeCell ref="A741:C741"/>
    <mergeCell ref="H741:I741"/>
    <mergeCell ref="A742:C742"/>
    <mergeCell ref="H742:I742"/>
    <mergeCell ref="C744:F744"/>
    <mergeCell ref="H744:I744"/>
    <mergeCell ref="B745:B747"/>
    <mergeCell ref="C745:F745"/>
    <mergeCell ref="H745:I745"/>
    <mergeCell ref="C746:F746"/>
    <mergeCell ref="H746:I746"/>
    <mergeCell ref="C747:F747"/>
    <mergeCell ref="H747:I747"/>
    <mergeCell ref="B748:B751"/>
    <mergeCell ref="C748:F748"/>
    <mergeCell ref="H748:I748"/>
    <mergeCell ref="C749:F749"/>
    <mergeCell ref="H749:I749"/>
    <mergeCell ref="C750:F750"/>
    <mergeCell ref="H750:I750"/>
    <mergeCell ref="C751:F751"/>
    <mergeCell ref="H751:I751"/>
    <mergeCell ref="B752:B756"/>
    <mergeCell ref="C752:F752"/>
    <mergeCell ref="H752:I752"/>
    <mergeCell ref="C753:F753"/>
    <mergeCell ref="H753:I753"/>
    <mergeCell ref="C754:F754"/>
    <mergeCell ref="H754:I754"/>
    <mergeCell ref="C755:F755"/>
    <mergeCell ref="H755:I755"/>
    <mergeCell ref="C756:F756"/>
    <mergeCell ref="H756:I756"/>
    <mergeCell ref="B757:B762"/>
    <mergeCell ref="C757:F757"/>
    <mergeCell ref="H757:I757"/>
    <mergeCell ref="C758:F758"/>
    <mergeCell ref="H758:I758"/>
    <mergeCell ref="C759:F759"/>
    <mergeCell ref="H759:I759"/>
    <mergeCell ref="C760:F760"/>
    <mergeCell ref="H760:I760"/>
    <mergeCell ref="C761:F761"/>
    <mergeCell ref="H761:I761"/>
    <mergeCell ref="C762:F762"/>
    <mergeCell ref="H762:I762"/>
    <mergeCell ref="A763:C763"/>
    <mergeCell ref="D763:I763"/>
    <mergeCell ref="A765:I765"/>
    <mergeCell ref="A766:I766"/>
    <mergeCell ref="A767:I767"/>
    <mergeCell ref="A768:C768"/>
    <mergeCell ref="D768:E768"/>
    <mergeCell ref="G768:I768"/>
    <mergeCell ref="A769:I769"/>
    <mergeCell ref="A837:I837"/>
    <mergeCell ref="A839:C839"/>
    <mergeCell ref="H839:I839"/>
    <mergeCell ref="A840:C840"/>
    <mergeCell ref="H840:I840"/>
    <mergeCell ref="B842:F842"/>
    <mergeCell ref="H842:I842"/>
    <mergeCell ref="B843:F843"/>
    <mergeCell ref="H843:I843"/>
    <mergeCell ref="B844:F844"/>
    <mergeCell ref="H844:I844"/>
    <mergeCell ref="B845:F845"/>
    <mergeCell ref="H845:I845"/>
    <mergeCell ref="B846:F846"/>
    <mergeCell ref="H846:I846"/>
    <mergeCell ref="B847:F847"/>
    <mergeCell ref="H847:I847"/>
    <mergeCell ref="B848:F848"/>
    <mergeCell ref="H848:I848"/>
    <mergeCell ref="B849:F849"/>
    <mergeCell ref="H849:I849"/>
    <mergeCell ref="B850:F850"/>
    <mergeCell ref="H850:I850"/>
    <mergeCell ref="B851:F851"/>
    <mergeCell ref="H851:I851"/>
    <mergeCell ref="B852:F852"/>
    <mergeCell ref="H852:I852"/>
    <mergeCell ref="B853:F853"/>
    <mergeCell ref="H853:I853"/>
    <mergeCell ref="B854:F854"/>
    <mergeCell ref="H854:I854"/>
    <mergeCell ref="B855:F855"/>
    <mergeCell ref="H855:I855"/>
    <mergeCell ref="B856:F856"/>
    <mergeCell ref="H856:I856"/>
    <mergeCell ref="B857:F857"/>
    <mergeCell ref="H857:I857"/>
    <mergeCell ref="B858:F858"/>
    <mergeCell ref="H858:I858"/>
    <mergeCell ref="A866:C866"/>
    <mergeCell ref="D866:E866"/>
    <mergeCell ref="G866:I866"/>
    <mergeCell ref="A867:I867"/>
    <mergeCell ref="B859:F859"/>
    <mergeCell ref="H859:I859"/>
    <mergeCell ref="B860:F860"/>
    <mergeCell ref="H860:I860"/>
    <mergeCell ref="A861:C861"/>
    <mergeCell ref="D861:I861"/>
    <mergeCell ref="A863:I863"/>
    <mergeCell ref="A864:I864"/>
    <mergeCell ref="A865:I865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73" orientation="portrait" r:id="rId1"/>
  <headerFooter>
    <oddFooter>&amp;R&amp;G</oddFooter>
  </headerFooter>
  <rowBreaks count="7" manualBreakCount="7">
    <brk id="35" max="8" man="1"/>
    <brk id="103" max="16383" man="1"/>
    <brk id="540" max="16383" man="1"/>
    <brk id="640" max="8" man="1"/>
    <brk id="670" max="8" man="1"/>
    <brk id="768" max="8" man="1"/>
    <brk id="867" max="8" man="1"/>
  </rowBreaks>
  <drawing r:id="rId2"/>
  <legacyDrawingHF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F2A8E-7E3B-4B77-8D52-AB143B74415E}">
  <sheetPr codeName="Sheet76">
    <tabColor theme="0"/>
  </sheetPr>
  <dimension ref="A1"/>
  <sheetViews>
    <sheetView view="pageBreakPreview" zoomScale="115" zoomScaleNormal="100" zoomScaleSheetLayoutView="115" workbookViewId="0">
      <selection activeCell="L10" sqref="L10"/>
    </sheetView>
  </sheetViews>
  <sheetFormatPr defaultColWidth="9" defaultRowHeight="13.5"/>
  <cols>
    <col min="1" max="16384" width="9" style="108"/>
  </cols>
  <sheetData/>
  <phoneticPr fontId="10" type="noConversion"/>
  <pageMargins left="0.48" right="0.52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5CC98-C85E-43B5-9444-A049F435460B}">
  <sheetPr codeName="Sheet77">
    <tabColor theme="0"/>
  </sheetPr>
  <dimension ref="A1:J40"/>
  <sheetViews>
    <sheetView view="pageBreakPreview" zoomScaleNormal="100" zoomScaleSheetLayoutView="100" workbookViewId="0">
      <selection activeCell="L10" sqref="L10"/>
    </sheetView>
  </sheetViews>
  <sheetFormatPr defaultColWidth="10" defaultRowHeight="16.5"/>
  <cols>
    <col min="1" max="1" width="4.25" style="33" customWidth="1"/>
    <col min="2" max="2" width="27.625" style="33" customWidth="1"/>
    <col min="3" max="8" width="5.875" style="33" customWidth="1"/>
    <col min="9" max="16384" width="10" style="33"/>
  </cols>
  <sheetData>
    <row r="1" spans="1:10" ht="47.25" customHeight="1">
      <c r="A1" s="928" t="s">
        <v>374</v>
      </c>
      <c r="B1" s="928"/>
      <c r="C1" s="928"/>
      <c r="D1" s="928"/>
      <c r="E1" s="928"/>
      <c r="F1" s="928"/>
      <c r="G1" s="928"/>
      <c r="H1" s="928"/>
      <c r="I1" s="928"/>
      <c r="J1" s="928"/>
    </row>
    <row r="2" spans="1:10">
      <c r="F2" s="109" t="s">
        <v>373</v>
      </c>
    </row>
    <row r="3" spans="1:10" ht="17.25">
      <c r="A3" s="110" t="s">
        <v>375</v>
      </c>
      <c r="F3" s="111" t="s">
        <v>376</v>
      </c>
    </row>
    <row r="4" spans="1:10" ht="18" customHeight="1">
      <c r="A4" s="929" t="s">
        <v>377</v>
      </c>
      <c r="B4" s="929" t="s">
        <v>199</v>
      </c>
      <c r="C4" s="931" t="s">
        <v>378</v>
      </c>
      <c r="D4" s="932"/>
      <c r="E4" s="933"/>
      <c r="F4" s="112" t="s">
        <v>379</v>
      </c>
      <c r="G4" s="931" t="s">
        <v>380</v>
      </c>
      <c r="H4" s="933"/>
      <c r="I4" s="929" t="s">
        <v>381</v>
      </c>
      <c r="J4" s="929" t="s">
        <v>382</v>
      </c>
    </row>
    <row r="5" spans="1:10" ht="18" customHeight="1">
      <c r="A5" s="930"/>
      <c r="B5" s="930"/>
      <c r="C5" s="113" t="s">
        <v>383</v>
      </c>
      <c r="D5" s="113" t="s">
        <v>384</v>
      </c>
      <c r="E5" s="113" t="s">
        <v>385</v>
      </c>
      <c r="F5" s="114" t="s">
        <v>386</v>
      </c>
      <c r="G5" s="113" t="s">
        <v>387</v>
      </c>
      <c r="H5" s="113" t="s">
        <v>388</v>
      </c>
      <c r="I5" s="930"/>
      <c r="J5" s="930"/>
    </row>
    <row r="6" spans="1:10" ht="18" customHeight="1">
      <c r="A6" s="115">
        <v>1</v>
      </c>
      <c r="B6" s="116"/>
      <c r="C6" s="116"/>
      <c r="D6" s="116"/>
      <c r="E6" s="116"/>
      <c r="F6" s="115"/>
      <c r="G6" s="115"/>
      <c r="H6" s="115"/>
      <c r="I6" s="115"/>
      <c r="J6" s="115"/>
    </row>
    <row r="7" spans="1:10" ht="18" customHeight="1">
      <c r="A7" s="115">
        <v>2</v>
      </c>
      <c r="B7" s="116"/>
      <c r="C7" s="116"/>
      <c r="D7" s="116"/>
      <c r="E7" s="116"/>
      <c r="F7" s="115"/>
      <c r="G7" s="115"/>
      <c r="H7" s="115"/>
      <c r="I7" s="115"/>
      <c r="J7" s="115"/>
    </row>
    <row r="8" spans="1:10" ht="18" customHeight="1">
      <c r="A8" s="115">
        <v>3</v>
      </c>
      <c r="B8" s="116"/>
      <c r="C8" s="116"/>
      <c r="D8" s="116"/>
      <c r="E8" s="116"/>
      <c r="F8" s="115"/>
      <c r="G8" s="115"/>
      <c r="H8" s="115"/>
      <c r="I8" s="115"/>
      <c r="J8" s="115"/>
    </row>
    <row r="9" spans="1:10" ht="18" customHeight="1">
      <c r="A9" s="115">
        <v>4</v>
      </c>
      <c r="B9" s="116"/>
      <c r="C9" s="116"/>
      <c r="D9" s="116"/>
      <c r="E9" s="116"/>
      <c r="F9" s="115"/>
      <c r="G9" s="115"/>
      <c r="H9" s="115"/>
      <c r="I9" s="115"/>
      <c r="J9" s="115"/>
    </row>
    <row r="10" spans="1:10" ht="18" customHeight="1">
      <c r="A10" s="115">
        <v>5</v>
      </c>
      <c r="B10" s="116"/>
      <c r="C10" s="116"/>
      <c r="D10" s="116"/>
      <c r="E10" s="116"/>
      <c r="F10" s="115"/>
      <c r="G10" s="115"/>
      <c r="H10" s="115"/>
      <c r="I10" s="115"/>
      <c r="J10" s="115"/>
    </row>
    <row r="11" spans="1:10" ht="18" customHeight="1">
      <c r="A11" s="115">
        <v>6</v>
      </c>
      <c r="B11" s="116"/>
      <c r="C11" s="116"/>
      <c r="D11" s="116"/>
      <c r="E11" s="116"/>
      <c r="F11" s="115"/>
      <c r="G11" s="115"/>
      <c r="H11" s="115"/>
      <c r="I11" s="115"/>
      <c r="J11" s="115"/>
    </row>
    <row r="12" spans="1:10" ht="18" customHeight="1">
      <c r="A12" s="115">
        <v>7</v>
      </c>
      <c r="B12" s="116"/>
      <c r="C12" s="116"/>
      <c r="D12" s="116"/>
      <c r="E12" s="116"/>
      <c r="F12" s="115"/>
      <c r="G12" s="115"/>
      <c r="H12" s="115"/>
      <c r="I12" s="115"/>
      <c r="J12" s="115"/>
    </row>
    <row r="13" spans="1:10" ht="18" customHeight="1">
      <c r="A13" s="115">
        <v>8</v>
      </c>
      <c r="B13" s="116"/>
      <c r="C13" s="116"/>
      <c r="D13" s="116"/>
      <c r="E13" s="116"/>
      <c r="F13" s="115"/>
      <c r="G13" s="115"/>
      <c r="H13" s="115"/>
      <c r="I13" s="115"/>
      <c r="J13" s="115"/>
    </row>
    <row r="14" spans="1:10" ht="18" customHeight="1">
      <c r="A14" s="115">
        <v>9</v>
      </c>
      <c r="B14" s="116"/>
      <c r="C14" s="116"/>
      <c r="D14" s="116"/>
      <c r="E14" s="116"/>
      <c r="F14" s="115"/>
      <c r="G14" s="115"/>
      <c r="H14" s="115"/>
      <c r="I14" s="115"/>
      <c r="J14" s="115"/>
    </row>
    <row r="15" spans="1:10" ht="18" customHeight="1">
      <c r="A15" s="115">
        <v>10</v>
      </c>
      <c r="B15" s="116"/>
      <c r="C15" s="116"/>
      <c r="D15" s="116"/>
      <c r="E15" s="116"/>
      <c r="F15" s="115"/>
      <c r="G15" s="115"/>
      <c r="H15" s="115"/>
      <c r="I15" s="115"/>
      <c r="J15" s="115"/>
    </row>
    <row r="16" spans="1:10" ht="18" customHeight="1">
      <c r="A16" s="115">
        <v>11</v>
      </c>
      <c r="B16" s="116"/>
      <c r="C16" s="116"/>
      <c r="D16" s="116"/>
      <c r="E16" s="116"/>
      <c r="F16" s="115"/>
      <c r="G16" s="115"/>
      <c r="H16" s="115"/>
      <c r="I16" s="115"/>
      <c r="J16" s="115"/>
    </row>
    <row r="17" spans="1:10" ht="18" customHeight="1">
      <c r="A17" s="115">
        <v>12</v>
      </c>
      <c r="B17" s="116"/>
      <c r="C17" s="116"/>
      <c r="D17" s="116"/>
      <c r="E17" s="116"/>
      <c r="F17" s="115"/>
      <c r="G17" s="115"/>
      <c r="H17" s="115"/>
      <c r="I17" s="115"/>
      <c r="J17" s="115"/>
    </row>
    <row r="18" spans="1:10" ht="18" customHeight="1">
      <c r="A18" s="115">
        <v>13</v>
      </c>
      <c r="B18" s="116"/>
      <c r="C18" s="116"/>
      <c r="D18" s="116"/>
      <c r="E18" s="116"/>
      <c r="F18" s="115"/>
      <c r="G18" s="115"/>
      <c r="H18" s="115"/>
      <c r="I18" s="115"/>
      <c r="J18" s="115"/>
    </row>
    <row r="19" spans="1:10" ht="18" customHeight="1">
      <c r="A19" s="115">
        <v>14</v>
      </c>
      <c r="B19" s="116"/>
      <c r="C19" s="116"/>
      <c r="D19" s="116"/>
      <c r="E19" s="116"/>
      <c r="F19" s="115"/>
      <c r="G19" s="115"/>
      <c r="H19" s="115"/>
      <c r="I19" s="115"/>
      <c r="J19" s="115"/>
    </row>
    <row r="20" spans="1:10" ht="18" customHeight="1">
      <c r="A20" s="115">
        <v>15</v>
      </c>
      <c r="B20" s="116"/>
      <c r="C20" s="116"/>
      <c r="D20" s="116"/>
      <c r="E20" s="116"/>
      <c r="F20" s="115"/>
      <c r="G20" s="115"/>
      <c r="H20" s="115"/>
      <c r="I20" s="115"/>
      <c r="J20" s="115"/>
    </row>
    <row r="21" spans="1:10" ht="18" customHeight="1">
      <c r="A21" s="115">
        <v>16</v>
      </c>
      <c r="B21" s="116"/>
      <c r="C21" s="116"/>
      <c r="D21" s="116"/>
      <c r="E21" s="116"/>
      <c r="F21" s="115"/>
      <c r="G21" s="115"/>
      <c r="H21" s="115"/>
      <c r="I21" s="115"/>
      <c r="J21" s="115"/>
    </row>
    <row r="22" spans="1:10" ht="18" customHeight="1">
      <c r="A22" s="115">
        <v>17</v>
      </c>
      <c r="B22" s="116"/>
      <c r="C22" s="116"/>
      <c r="D22" s="116"/>
      <c r="E22" s="116"/>
      <c r="F22" s="115"/>
      <c r="G22" s="115"/>
      <c r="H22" s="115"/>
      <c r="I22" s="115"/>
      <c r="J22" s="115"/>
    </row>
    <row r="23" spans="1:10" ht="18" customHeight="1">
      <c r="A23" s="115">
        <v>18</v>
      </c>
      <c r="B23" s="116"/>
      <c r="C23" s="116"/>
      <c r="D23" s="116"/>
      <c r="E23" s="116"/>
      <c r="F23" s="115"/>
      <c r="G23" s="115"/>
      <c r="H23" s="115"/>
      <c r="I23" s="115"/>
      <c r="J23" s="115"/>
    </row>
    <row r="24" spans="1:10" ht="18" customHeight="1">
      <c r="A24" s="115">
        <v>19</v>
      </c>
      <c r="B24" s="116"/>
      <c r="C24" s="116"/>
      <c r="D24" s="116"/>
      <c r="E24" s="116"/>
      <c r="F24" s="115"/>
      <c r="G24" s="115"/>
      <c r="H24" s="115"/>
      <c r="I24" s="115"/>
      <c r="J24" s="115"/>
    </row>
    <row r="25" spans="1:10" ht="18" customHeight="1">
      <c r="A25" s="115">
        <v>20</v>
      </c>
      <c r="B25" s="116"/>
      <c r="C25" s="116"/>
      <c r="D25" s="116"/>
      <c r="E25" s="116"/>
      <c r="F25" s="115"/>
      <c r="G25" s="115"/>
      <c r="H25" s="115"/>
      <c r="I25" s="115"/>
      <c r="J25" s="115"/>
    </row>
    <row r="26" spans="1:10" ht="18" customHeight="1">
      <c r="A26" s="115">
        <v>21</v>
      </c>
      <c r="B26" s="116"/>
      <c r="C26" s="116"/>
      <c r="D26" s="116"/>
      <c r="E26" s="116"/>
      <c r="F26" s="115"/>
      <c r="G26" s="115"/>
      <c r="H26" s="115"/>
      <c r="I26" s="115"/>
      <c r="J26" s="115"/>
    </row>
    <row r="27" spans="1:10" ht="18" customHeight="1">
      <c r="A27" s="115">
        <v>22</v>
      </c>
      <c r="B27" s="116"/>
      <c r="C27" s="116"/>
      <c r="D27" s="116"/>
      <c r="E27" s="116"/>
      <c r="F27" s="115"/>
      <c r="G27" s="115"/>
      <c r="H27" s="115"/>
      <c r="I27" s="115"/>
      <c r="J27" s="115"/>
    </row>
    <row r="28" spans="1:10" ht="18" customHeight="1">
      <c r="A28" s="115">
        <v>23</v>
      </c>
      <c r="B28" s="116"/>
      <c r="C28" s="116"/>
      <c r="D28" s="116"/>
      <c r="E28" s="116"/>
      <c r="F28" s="115"/>
      <c r="G28" s="115"/>
      <c r="H28" s="115"/>
      <c r="I28" s="115"/>
      <c r="J28" s="115"/>
    </row>
    <row r="29" spans="1:10" ht="18" customHeight="1">
      <c r="A29" s="115">
        <v>24</v>
      </c>
      <c r="B29" s="116"/>
      <c r="C29" s="116"/>
      <c r="D29" s="116"/>
      <c r="E29" s="116"/>
      <c r="F29" s="115"/>
      <c r="G29" s="115"/>
      <c r="H29" s="115"/>
      <c r="I29" s="115"/>
      <c r="J29" s="115"/>
    </row>
    <row r="30" spans="1:10" ht="18" customHeight="1">
      <c r="A30" s="115">
        <v>25</v>
      </c>
      <c r="B30" s="116"/>
      <c r="C30" s="116"/>
      <c r="D30" s="116"/>
      <c r="E30" s="116"/>
      <c r="F30" s="115"/>
      <c r="G30" s="115"/>
      <c r="H30" s="115"/>
      <c r="I30" s="115"/>
      <c r="J30" s="115"/>
    </row>
    <row r="31" spans="1:10" ht="18" customHeight="1">
      <c r="A31" s="115">
        <v>26</v>
      </c>
      <c r="B31" s="116"/>
      <c r="C31" s="116"/>
      <c r="D31" s="116"/>
      <c r="E31" s="116"/>
      <c r="F31" s="115"/>
      <c r="G31" s="115"/>
      <c r="H31" s="115"/>
      <c r="I31" s="115"/>
      <c r="J31" s="115"/>
    </row>
    <row r="32" spans="1:10" ht="18" customHeight="1">
      <c r="A32" s="115">
        <v>27</v>
      </c>
      <c r="B32" s="116"/>
      <c r="C32" s="116"/>
      <c r="D32" s="116"/>
      <c r="E32" s="116"/>
      <c r="F32" s="115"/>
      <c r="G32" s="115"/>
      <c r="H32" s="115"/>
      <c r="I32" s="115"/>
      <c r="J32" s="115"/>
    </row>
    <row r="33" spans="1:10" ht="18" customHeight="1">
      <c r="A33" s="115">
        <v>28</v>
      </c>
      <c r="B33" s="116"/>
      <c r="C33" s="116"/>
      <c r="D33" s="116"/>
      <c r="E33" s="116"/>
      <c r="F33" s="115"/>
      <c r="G33" s="115"/>
      <c r="H33" s="115"/>
      <c r="I33" s="115"/>
      <c r="J33" s="115"/>
    </row>
    <row r="34" spans="1:10" ht="18" customHeight="1">
      <c r="A34" s="115">
        <v>29</v>
      </c>
      <c r="B34" s="116"/>
      <c r="C34" s="116"/>
      <c r="D34" s="116"/>
      <c r="E34" s="116"/>
      <c r="F34" s="115"/>
      <c r="G34" s="115"/>
      <c r="H34" s="115"/>
      <c r="I34" s="115"/>
      <c r="J34" s="115"/>
    </row>
    <row r="35" spans="1:10" ht="18" customHeight="1">
      <c r="A35" s="115">
        <v>30</v>
      </c>
      <c r="B35" s="116"/>
      <c r="C35" s="116"/>
      <c r="D35" s="116"/>
      <c r="E35" s="116"/>
      <c r="F35" s="115"/>
      <c r="G35" s="115"/>
      <c r="H35" s="115"/>
      <c r="I35" s="115"/>
      <c r="J35" s="115"/>
    </row>
    <row r="36" spans="1:10" ht="18" customHeight="1">
      <c r="A36" s="115">
        <v>31</v>
      </c>
      <c r="B36" s="116"/>
      <c r="C36" s="116"/>
      <c r="D36" s="116"/>
      <c r="E36" s="116"/>
      <c r="F36" s="115"/>
      <c r="G36" s="115"/>
      <c r="H36" s="115"/>
      <c r="I36" s="115"/>
      <c r="J36" s="115"/>
    </row>
    <row r="37" spans="1:10" ht="18" customHeight="1">
      <c r="A37" s="115">
        <v>32</v>
      </c>
      <c r="B37" s="116"/>
      <c r="C37" s="116"/>
      <c r="D37" s="116"/>
      <c r="E37" s="116"/>
      <c r="F37" s="115"/>
      <c r="G37" s="115"/>
      <c r="H37" s="115"/>
      <c r="I37" s="115"/>
      <c r="J37" s="115"/>
    </row>
    <row r="38" spans="1:10" ht="18" customHeight="1">
      <c r="A38" s="115">
        <v>33</v>
      </c>
      <c r="B38" s="116"/>
      <c r="C38" s="116"/>
      <c r="D38" s="116"/>
      <c r="E38" s="116"/>
      <c r="F38" s="115"/>
      <c r="G38" s="115"/>
      <c r="H38" s="115"/>
      <c r="I38" s="115"/>
      <c r="J38" s="115"/>
    </row>
    <row r="39" spans="1:10" ht="18" customHeight="1">
      <c r="A39" s="115">
        <v>34</v>
      </c>
      <c r="B39" s="116"/>
      <c r="C39" s="116"/>
      <c r="D39" s="116"/>
      <c r="E39" s="116"/>
      <c r="F39" s="115"/>
      <c r="G39" s="115"/>
      <c r="H39" s="115"/>
      <c r="I39" s="115"/>
      <c r="J39" s="115"/>
    </row>
    <row r="40" spans="1:10" ht="18" customHeight="1">
      <c r="A40" s="115">
        <v>35</v>
      </c>
      <c r="B40" s="116"/>
      <c r="C40" s="116"/>
      <c r="D40" s="116"/>
      <c r="E40" s="116"/>
      <c r="F40" s="115"/>
      <c r="G40" s="115"/>
      <c r="H40" s="115"/>
      <c r="I40" s="115"/>
      <c r="J40" s="115"/>
    </row>
  </sheetData>
  <mergeCells count="7">
    <mergeCell ref="A1:J1"/>
    <mergeCell ref="A4:A5"/>
    <mergeCell ref="B4:B5"/>
    <mergeCell ref="C4:E4"/>
    <mergeCell ref="G4:H4"/>
    <mergeCell ref="I4:I5"/>
    <mergeCell ref="J4:J5"/>
  </mergeCells>
  <phoneticPr fontId="10" type="noConversion"/>
  <pageMargins left="0.7" right="0.7" top="0.75" bottom="0.75" header="0.3" footer="0.3"/>
  <pageSetup paperSize="9" scale="8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 지정된 범위</vt:lpstr>
      </vt:variant>
      <vt:variant>
        <vt:i4>19</vt:i4>
      </vt:variant>
    </vt:vector>
  </HeadingPairs>
  <TitlesOfParts>
    <vt:vector size="37" baseType="lpstr">
      <vt:lpstr>(당초) 구비서류 Check list</vt:lpstr>
      <vt:lpstr>양식 목록</vt:lpstr>
      <vt:lpstr>1-1. 작업계획서(비계)</vt:lpstr>
      <vt:lpstr>1-2. 작업계획서 비계(예시)</vt:lpstr>
      <vt:lpstr>2-1. 작업계획서(밀폐공간)</vt:lpstr>
      <vt:lpstr>2-2. 경고표지</vt:lpstr>
      <vt:lpstr>3-1. 작업계획서(건설기계, 하역운반, 중량물)</vt:lpstr>
      <vt:lpstr>3-2. 작업계획서 건설기계 등(예시)</vt:lpstr>
      <vt:lpstr>3-3. 개인정보 동의서</vt:lpstr>
      <vt:lpstr>3-4. 중량물 취급계획서 인양능력 검토(갑지)</vt:lpstr>
      <vt:lpstr>3-5. 인양능력 검토(크레인)</vt:lpstr>
      <vt:lpstr>3-6. 인양능력 검토(와이어로프)</vt:lpstr>
      <vt:lpstr>3-7. 인양능력 검토(슬링밸트)</vt:lpstr>
      <vt:lpstr>3-8. 인양능력 검토(샤클)</vt:lpstr>
      <vt:lpstr>3-9. 인양능력 검토(체인 및 기타 달기구)</vt:lpstr>
      <vt:lpstr>3-10. 건설기계 안전점검표</vt:lpstr>
      <vt:lpstr>3-11. 중량물 인력운반수칙</vt:lpstr>
      <vt:lpstr>3-12. 중량물 취급리스트</vt:lpstr>
      <vt:lpstr>'(당초) 구비서류 Check list'!Print_Area</vt:lpstr>
      <vt:lpstr>'1-1. 작업계획서(비계)'!Print_Area</vt:lpstr>
      <vt:lpstr>'1-2. 작업계획서 비계(예시)'!Print_Area</vt:lpstr>
      <vt:lpstr>'2-1. 작업계획서(밀폐공간)'!Print_Area</vt:lpstr>
      <vt:lpstr>'2-2. 경고표지'!Print_Area</vt:lpstr>
      <vt:lpstr>'3-1. 작업계획서(건설기계, 하역운반, 중량물)'!Print_Area</vt:lpstr>
      <vt:lpstr>'3-10. 건설기계 안전점검표'!Print_Area</vt:lpstr>
      <vt:lpstr>'3-11. 중량물 인력운반수칙'!Print_Area</vt:lpstr>
      <vt:lpstr>'3-12. 중량물 취급리스트'!Print_Area</vt:lpstr>
      <vt:lpstr>'3-2. 작업계획서 건설기계 등(예시)'!Print_Area</vt:lpstr>
      <vt:lpstr>'3-3. 개인정보 동의서'!Print_Area</vt:lpstr>
      <vt:lpstr>'3-4. 중량물 취급계획서 인양능력 검토(갑지)'!Print_Area</vt:lpstr>
      <vt:lpstr>'3-5. 인양능력 검토(크레인)'!Print_Area</vt:lpstr>
      <vt:lpstr>'3-6. 인양능력 검토(와이어로프)'!Print_Area</vt:lpstr>
      <vt:lpstr>'3-7. 인양능력 검토(슬링밸트)'!Print_Area</vt:lpstr>
      <vt:lpstr>'3-8. 인양능력 검토(샤클)'!Print_Area</vt:lpstr>
      <vt:lpstr>'3-9. 인양능력 검토(체인 및 기타 달기구)'!Print_Area</vt:lpstr>
      <vt:lpstr>'양식 목록'!Print_Area</vt:lpstr>
      <vt:lpstr>'(당초) 구비서류 Check list'!Print_Titles</vt:lpstr>
    </vt:vector>
  </TitlesOfParts>
  <Company>woolim.com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ASO</dc:creator>
  <cp:lastModifiedBy>Administrator</cp:lastModifiedBy>
  <cp:lastPrinted>2024-03-13T02:24:41Z</cp:lastPrinted>
  <dcterms:created xsi:type="dcterms:W3CDTF">2005-10-05T02:44:49Z</dcterms:created>
  <dcterms:modified xsi:type="dcterms:W3CDTF">2024-09-09T04:31:07Z</dcterms:modified>
</cp:coreProperties>
</file>